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<sst xmlns="http://schemas.openxmlformats.org/spreadsheetml/2006/main" count="4612" uniqueCount="118">
  <si>
    <t>year</t>
  </si>
  <si>
    <t>state_abbr</t>
  </si>
  <si>
    <t>state_name</t>
  </si>
  <si>
    <t>population</t>
  </si>
  <si>
    <t>violent_crime</t>
  </si>
  <si>
    <t>property_crime</t>
  </si>
  <si>
    <t>total_crime</t>
  </si>
  <si>
    <t>homicide</t>
  </si>
  <si>
    <t>rape_legacy</t>
  </si>
  <si>
    <t>rape_legacy_cleaned</t>
  </si>
  <si>
    <t>aggravated_assault</t>
  </si>
  <si>
    <t>robbery</t>
  </si>
  <si>
    <t>rape_revised</t>
  </si>
  <si>
    <t>rape_revised_cleaned</t>
  </si>
  <si>
    <t>burglary</t>
  </si>
  <si>
    <t>larceny</t>
  </si>
  <si>
    <t>motor_vehicle_theft</t>
  </si>
  <si>
    <t>violent_crime_rate_100k</t>
  </si>
  <si>
    <t>%violent_crime_100k</t>
  </si>
  <si>
    <t>property_crime_rate_100k</t>
  </si>
  <si>
    <t>%property_crime_100k</t>
  </si>
  <si>
    <t>%total_crime_per_100k</t>
  </si>
  <si>
    <t>2012</t>
  </si>
  <si>
    <t>WY</t>
  </si>
  <si>
    <t>WV</t>
  </si>
  <si>
    <t>WI</t>
  </si>
  <si>
    <t>WA</t>
  </si>
  <si>
    <t>VT</t>
  </si>
  <si>
    <t>VA</t>
  </si>
  <si>
    <t>UT</t>
  </si>
  <si>
    <t>TX</t>
  </si>
  <si>
    <t>TN</t>
  </si>
  <si>
    <t>SD</t>
  </si>
  <si>
    <t>SC</t>
  </si>
  <si>
    <t>RI</t>
  </si>
  <si>
    <t>PA</t>
  </si>
  <si>
    <t>OR</t>
  </si>
  <si>
    <t>OK</t>
  </si>
  <si>
    <t>OH</t>
  </si>
  <si>
    <t>NY</t>
  </si>
  <si>
    <t>NV</t>
  </si>
  <si>
    <t>NM</t>
  </si>
  <si>
    <t>NJ</t>
  </si>
  <si>
    <t>NH</t>
  </si>
  <si>
    <t>NE</t>
  </si>
  <si>
    <t>ND</t>
  </si>
  <si>
    <t>NC</t>
  </si>
  <si>
    <t>MT</t>
  </si>
  <si>
    <t>MS</t>
  </si>
  <si>
    <t>MO</t>
  </si>
  <si>
    <t>MN</t>
  </si>
  <si>
    <t>MI</t>
  </si>
  <si>
    <t>ME</t>
  </si>
  <si>
    <t>MD</t>
  </si>
  <si>
    <t>MA</t>
  </si>
  <si>
    <t>LA</t>
  </si>
  <si>
    <t>KY</t>
  </si>
  <si>
    <t>KS</t>
  </si>
  <si>
    <t>IN</t>
  </si>
  <si>
    <t>IL</t>
  </si>
  <si>
    <t>ID</t>
  </si>
  <si>
    <t>IA</t>
  </si>
  <si>
    <t>HI</t>
  </si>
  <si>
    <t>GA</t>
  </si>
  <si>
    <t>FL</t>
  </si>
  <si>
    <t>DE</t>
  </si>
  <si>
    <t>DC</t>
  </si>
  <si>
    <t>CT</t>
  </si>
  <si>
    <t>CO</t>
  </si>
  <si>
    <t>CA</t>
  </si>
  <si>
    <t>AZ</t>
  </si>
  <si>
    <t>AR</t>
  </si>
  <si>
    <t>AL</t>
  </si>
  <si>
    <t>AK</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</si>
  <si>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</si>
  <si>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</si>
  <si>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</si>
  <si>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</si>
  <si>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</si>
  <si>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</si>
  <si>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</si>
  <si>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</si>
  <si>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</si>
  <si>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</si>
  <si>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</si>
  <si>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</si>
  <si>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</si>
  <si>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</si>
  <si>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</si>
  <si>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</si>
  <si>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</si>
  <si>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</si>
  <si>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</si>
  <si>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</si>
  <si>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</si>
  <si>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</si>
  <si>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</si>
  <si>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1988</t>
  </si>
  <si>
    <t>1987</t>
  </si>
  <si>
    <t>1986</t>
  </si>
  <si>
    <t>1985</t>
  </si>
  <si>
    <t>1984</t>
  </si>
  <si>
    <t>1983</t>
  </si>
  <si>
    <t>1982</t>
  </si>
  <si>
    <t>1981</t>
  </si>
  <si>
    <t>1980</t>
  </si>
  <si>
    <t>1979</t>
  </si>
  <si>
    <t>2014</t>
  </si>
  <si>
    <t>2013</t>
  </si>
  <si>
    <t>2015</t>
  </si>
  <si>
    <t>2016</t>
  </si>
  <si>
    <t>2023</t>
  </si>
  <si>
    <t>2020</t>
  </si>
  <si>
    <t>2017</t>
  </si>
  <si>
    <t>2018</t>
  </si>
  <si>
    <t>2022</t>
  </si>
  <si>
    <t>2021</t>
  </si>
  <si>
    <t>2019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</si>
</sst>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4">
    <font>
      <sz val="11.0"/>
      <color theme="1"/>
      <name val="Calibri"/>
      <scheme val="minor"/>
    </font>
    <font>
      <b/>
      <color theme="1"/>
      <name val="Calibri"/>
      <scheme val="minor"/>
    </font>
    <font>
      <color rgb="FFFFFFFF"/>
      <name val="Calibri"/>
      <scheme val="minor"/>
    </font>
    <font>
      <color theme="1"/>
      <name val="Calibri"/>
      <scheme val="minor"/>
    </font>
  </fonts>
  <fills count="4">
    <fill>
      <patternFill patternType="none"/>
    </fill>
    <fill>
      <patternFill patternType="lightGray"/>
    </fill>
    <fill>
      <patternFill patternType="solid">
        <fgColor rgb="FFCC4125"/>
        <bgColor rgb="FFCC4125"/>
      </patternFill>
    </fill>
    <fill>
      <patternFill patternType="solid">
        <fgColor rgb="FF4A86E8"/>
        <bgColor rgb="FF4A86E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0" fontId="1" numFmtId="49" xfId="0" applyAlignment="1" applyBorder="1" applyFont="1" applyNumberFormat="1">
      <alignment horizontal="center" vertical="top"/>
    </xf>
    <xf borderId="1" fillId="0" fontId="1" numFmtId="49" xfId="0" applyAlignment="1" applyBorder="1" applyFont="1" applyNumberFormat="1">
      <alignment horizontal="center" readingOrder="0" vertical="top"/>
    </xf>
    <xf borderId="1" fillId="0" fontId="1" numFmtId="1" xfId="0" applyAlignment="1" applyBorder="1" applyFont="1" applyNumberFormat="1">
      <alignment horizontal="center" vertical="top"/>
    </xf>
    <xf borderId="1" fillId="2" fontId="2" numFmtId="1" xfId="0" applyAlignment="1" applyBorder="1" applyFill="1" applyFont="1" applyNumberFormat="1">
      <alignment horizontal="center" vertical="top"/>
    </xf>
    <xf borderId="1" fillId="3" fontId="2" numFmtId="1" xfId="0" applyAlignment="1" applyBorder="1" applyFill="1" applyFont="1" applyNumberFormat="1">
      <alignment horizontal="center" vertical="top"/>
    </xf>
    <xf borderId="1" fillId="0" fontId="1" numFmtId="1" xfId="0" applyAlignment="1" applyBorder="1" applyFont="1" applyNumberFormat="1">
      <alignment horizontal="center" readingOrder="0" vertical="top"/>
    </xf>
    <xf borderId="1" fillId="2" fontId="2" numFmtId="1" xfId="0" applyAlignment="1" applyBorder="1" applyFont="1" applyNumberFormat="1">
      <alignment horizontal="center" readingOrder="0" vertical="top"/>
    </xf>
    <xf borderId="0" fillId="2" fontId="2" numFmtId="164" xfId="0" applyAlignment="1" applyFont="1" applyNumberFormat="1">
      <alignment horizontal="center" readingOrder="0" vertical="top"/>
    </xf>
    <xf borderId="0" fillId="3" fontId="2" numFmtId="164" xfId="0" applyAlignment="1" applyFont="1" applyNumberFormat="1">
      <alignment horizontal="center" readingOrder="0" vertical="top"/>
    </xf>
    <xf borderId="0" fillId="0" fontId="1" numFmtId="1" xfId="0" applyAlignment="1" applyFont="1" applyNumberFormat="1">
      <alignment horizontal="center" readingOrder="0" vertical="top"/>
    </xf>
    <xf borderId="0" fillId="0" fontId="3" numFmtId="49" xfId="0" applyFont="1" applyNumberFormat="1"/>
    <xf borderId="0" fillId="0" fontId="3" numFmtId="49" xfId="0" applyAlignment="1" applyFont="1" applyNumberFormat="1">
      <alignment readingOrder="0"/>
    </xf>
    <xf borderId="0" fillId="0" fontId="3" numFmtId="1" xfId="0" applyFont="1" applyNumberFormat="1"/>
    <xf borderId="0" fillId="2" fontId="2" numFmtId="1" xfId="0" applyFont="1" applyNumberFormat="1"/>
    <xf borderId="0" fillId="3" fontId="2" numFmtId="1" xfId="0" applyFont="1" applyNumberFormat="1"/>
    <xf borderId="0" fillId="2" fontId="2" numFmtId="164" xfId="0" applyFont="1" applyNumberFormat="1"/>
    <xf borderId="0" fillId="3"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29"/>
    <col customWidth="1" min="2" max="2" width="10.43"/>
    <col customWidth="1" min="3" max="3" width="18.29"/>
    <col customWidth="1" min="4" max="4" width="11.71"/>
    <col customWidth="1" min="5" max="5" width="13.14"/>
    <col customWidth="1" min="6" max="6" width="14.71"/>
    <col customWidth="1" min="7" max="7" width="19.0"/>
    <col customWidth="1" min="8" max="8" width="9.14"/>
    <col customWidth="1" min="9" max="9" width="11.57"/>
    <col customWidth="1" min="10" max="10" width="19.29"/>
    <col customWidth="1" min="11" max="11" width="17.86"/>
    <col customWidth="1" min="12" max="12" width="8.0"/>
    <col customWidth="1" min="13" max="13" width="12.43"/>
    <col customWidth="1" min="14" max="14" width="20.14"/>
    <col customWidth="1" min="15" max="15" width="8.57"/>
    <col customWidth="1" min="16" max="16" width="9.57"/>
    <col customWidth="1" min="17" max="17" width="19.0"/>
    <col customWidth="1" min="18" max="18" width="22.86"/>
    <col customWidth="1" min="19" max="21" width="26.0"/>
    <col customWidth="1" min="22" max="22" width="21.86"/>
  </cols>
  <sheetData>
    <row r="1">
      <c r="A1" s="1" t="s">
        <v>0</v>
      </c>
      <c r="B1" s="1" t="s">
        <v>1</v>
      </c>
      <c r="C1" s="2" t="s">
        <v>2</v>
      </c>
      <c r="D1" s="3" t="s">
        <v>3</v>
      </c>
      <c r="E1" s="4" t="s">
        <v>4</v>
      </c>
      <c r="F1" s="5" t="s">
        <v>5</v>
      </c>
      <c r="G1" s="6" t="s">
        <v>6</v>
      </c>
      <c r="H1" s="4" t="s">
        <v>7</v>
      </c>
      <c r="I1" s="4" t="s">
        <v>8</v>
      </c>
      <c r="J1" s="7" t="s">
        <v>9</v>
      </c>
      <c r="K1" s="4" t="s">
        <v>10</v>
      </c>
      <c r="L1" s="4" t="s">
        <v>11</v>
      </c>
      <c r="M1" s="3" t="s">
        <v>12</v>
      </c>
      <c r="N1" s="6" t="s">
        <v>13</v>
      </c>
      <c r="O1" s="5" t="s">
        <v>14</v>
      </c>
      <c r="P1" s="5" t="s">
        <v>15</v>
      </c>
      <c r="Q1" s="5" t="s">
        <v>16</v>
      </c>
      <c r="R1" s="7" t="s">
        <v>17</v>
      </c>
      <c r="S1" s="8" t="s">
        <v>18</v>
      </c>
      <c r="T1" s="9" t="s">
        <v>19</v>
      </c>
      <c r="U1" s="9" t="s">
        <v>20</v>
      </c>
      <c r="V1" s="10" t="s">
        <v>21</v>
      </c>
    </row>
    <row r="2" ht="15.75" customHeight="1">
      <c r="A2" s="11" t="s">
        <v>22</v>
      </c>
      <c r="B2" s="11" t="s">
        <v>23</v>
      </c>
      <c r="C2" s="12" t="str">
        <f t="shared" ref="C2:C2296" si="1">SWITCH(B2, "AL","Alabama", "AK","Alaska", "AZ","Arizona", "AR","Arkansas", "CA","California", "CO","Colorado", "CT","Connecticut", "DE","Delaware", "DC","District of Columbia", "FL","Florida", "GA","Georgia", "HI","Hawaii", "ID","Idaho", "IL","Illinois", "IN","Indiana", "IA","Iowa", "KS","Kansas", "KY","Kentucky", "LA","Louisiana", "ME","Maine", "MD","Maryland", "MA","Massachusetts", "MI","Michigan", "MN","Minnesota", "MS","Mississippi", "MO","Missouri", "MT","Montana", "NE","Nebraska", "NV","Nevada", "NH","New Hampshire", "NJ","New Jersey", "NM","New Mexico", "NY","New York", "NC","North Carolina", "ND","North Dakota", "OH","Ohio", "OK","Oklahoma", "OR","Oregon", "PA","Pennsylvania", "RI","Rhode Island", "SC","South Carolina", "SD","South Dakota", "TN","Tennessee", "TX","Texas", "UT","Utah", "VT","Vermont", "VA","Virginia", "WA","Washington", "WV","West Virginia", "WI","Wisconsin", "WY","Wyoming", "")
</f>
        <v>Wyoming</v>
      </c>
      <c r="D2" s="13">
        <v>576626.0</v>
      </c>
      <c r="E2" s="14">
        <v>1161.0</v>
      </c>
      <c r="F2" s="15">
        <v>13222.0</v>
      </c>
      <c r="G2" s="13">
        <f t="shared" ref="G2:G2296" si="2">SUM(E2:F2)</f>
        <v>14383</v>
      </c>
      <c r="H2" s="14">
        <v>14.0</v>
      </c>
      <c r="I2" s="14">
        <v>154.0</v>
      </c>
      <c r="J2" s="14">
        <f t="shared" ref="J2:J2296" si="3">IF(I2="", 0, I2)</f>
        <v>154</v>
      </c>
      <c r="K2" s="14">
        <v>932.0</v>
      </c>
      <c r="L2" s="14">
        <v>61.0</v>
      </c>
      <c r="M2" s="13"/>
      <c r="N2" s="13">
        <f t="shared" ref="N2:N2296" si="4">IF(M2="", 0, M2)</f>
        <v>0</v>
      </c>
      <c r="O2" s="15">
        <v>2125.0</v>
      </c>
      <c r="P2" s="15">
        <v>10513.0</v>
      </c>
      <c r="Q2" s="15">
        <v>584.0</v>
      </c>
      <c r="R2" s="14">
        <f t="shared" ref="R2:R2296" si="5">(E2/D2 * 100000)</f>
        <v>201.3436786</v>
      </c>
      <c r="S2" s="16">
        <f t="shared" ref="S2:S2296" si="6">(E2/D2 * 100)</f>
        <v>0.2013436786</v>
      </c>
      <c r="T2" s="17">
        <f t="shared" ref="T2:T2296" si="7">(F2/D2 * 100000)</f>
        <v>2292.994072</v>
      </c>
      <c r="U2" s="17">
        <f t="shared" ref="U2:U2296" si="8"> (F2 / D2) * 100</f>
        <v>2.292994072</v>
      </c>
      <c r="V2" s="13">
        <f t="shared" ref="V2:V2296" si="9">(G2/D2 * 100)</f>
        <v>2.494337751</v>
      </c>
    </row>
    <row r="3" ht="15.75" customHeight="1">
      <c r="A3" s="11" t="s">
        <v>22</v>
      </c>
      <c r="B3" s="11" t="s">
        <v>24</v>
      </c>
      <c r="C3" s="12" t="str">
        <f t="shared" si="1"/>
        <v>West Virginia</v>
      </c>
      <c r="D3" s="13">
        <v>1856680.0</v>
      </c>
      <c r="E3" s="14">
        <v>5943.0</v>
      </c>
      <c r="F3" s="15">
        <v>44500.0</v>
      </c>
      <c r="G3" s="13">
        <f t="shared" si="2"/>
        <v>50443</v>
      </c>
      <c r="H3" s="14">
        <v>70.0</v>
      </c>
      <c r="I3" s="14">
        <v>415.0</v>
      </c>
      <c r="J3" s="14">
        <f t="shared" si="3"/>
        <v>415</v>
      </c>
      <c r="K3" s="14">
        <v>4623.0</v>
      </c>
      <c r="L3" s="14">
        <v>835.0</v>
      </c>
      <c r="M3" s="13"/>
      <c r="N3" s="13">
        <f t="shared" si="4"/>
        <v>0</v>
      </c>
      <c r="O3" s="15">
        <v>11466.0</v>
      </c>
      <c r="P3" s="15">
        <v>30800.0</v>
      </c>
      <c r="Q3" s="15">
        <v>2234.0</v>
      </c>
      <c r="R3" s="14">
        <f t="shared" si="5"/>
        <v>320.087468</v>
      </c>
      <c r="S3" s="16">
        <f t="shared" si="6"/>
        <v>0.320087468</v>
      </c>
      <c r="T3" s="17">
        <f t="shared" si="7"/>
        <v>2396.75119</v>
      </c>
      <c r="U3" s="17">
        <f t="shared" si="8"/>
        <v>2.39675119</v>
      </c>
      <c r="V3" s="13">
        <f t="shared" si="9"/>
        <v>2.716838658</v>
      </c>
    </row>
    <row r="4" ht="15.75" customHeight="1">
      <c r="A4" s="11" t="s">
        <v>22</v>
      </c>
      <c r="B4" s="11" t="s">
        <v>25</v>
      </c>
      <c r="C4" s="12" t="str">
        <f t="shared" si="1"/>
        <v>Wisconsin</v>
      </c>
      <c r="D4" s="13">
        <v>5724554.0</v>
      </c>
      <c r="E4" s="14">
        <v>16254.0</v>
      </c>
      <c r="F4" s="15">
        <v>140780.0</v>
      </c>
      <c r="G4" s="13">
        <f t="shared" si="2"/>
        <v>157034</v>
      </c>
      <c r="H4" s="14">
        <v>169.0</v>
      </c>
      <c r="I4" s="14">
        <v>1228.0</v>
      </c>
      <c r="J4" s="14">
        <f t="shared" si="3"/>
        <v>1228</v>
      </c>
      <c r="K4" s="14">
        <v>10165.0</v>
      </c>
      <c r="L4" s="14">
        <v>4692.0</v>
      </c>
      <c r="M4" s="13"/>
      <c r="N4" s="13">
        <f t="shared" si="4"/>
        <v>0</v>
      </c>
      <c r="O4" s="15">
        <v>27931.0</v>
      </c>
      <c r="P4" s="15">
        <v>104619.0</v>
      </c>
      <c r="Q4" s="15">
        <v>8230.0</v>
      </c>
      <c r="R4" s="14">
        <f t="shared" si="5"/>
        <v>283.9347834</v>
      </c>
      <c r="S4" s="16">
        <f t="shared" si="6"/>
        <v>0.2839347834</v>
      </c>
      <c r="T4" s="17">
        <f t="shared" si="7"/>
        <v>2459.230885</v>
      </c>
      <c r="U4" s="17">
        <f t="shared" si="8"/>
        <v>2.459230885</v>
      </c>
      <c r="V4" s="13">
        <f t="shared" si="9"/>
        <v>2.743165668</v>
      </c>
    </row>
    <row r="5" ht="15.75" customHeight="1">
      <c r="A5" s="11" t="s">
        <v>22</v>
      </c>
      <c r="B5" s="11" t="s">
        <v>26</v>
      </c>
      <c r="C5" s="12" t="str">
        <f t="shared" si="1"/>
        <v>Washington</v>
      </c>
      <c r="D5" s="13">
        <v>6895318.0</v>
      </c>
      <c r="E5" s="14">
        <v>20553.0</v>
      </c>
      <c r="F5" s="15">
        <v>254377.0</v>
      </c>
      <c r="G5" s="13">
        <f t="shared" si="2"/>
        <v>274930</v>
      </c>
      <c r="H5" s="14">
        <v>217.0</v>
      </c>
      <c r="I5" s="14">
        <v>2250.0</v>
      </c>
      <c r="J5" s="14">
        <f t="shared" si="3"/>
        <v>2250</v>
      </c>
      <c r="K5" s="14">
        <v>12285.0</v>
      </c>
      <c r="L5" s="14">
        <v>5801.0</v>
      </c>
      <c r="M5" s="13"/>
      <c r="N5" s="13">
        <f t="shared" si="4"/>
        <v>0</v>
      </c>
      <c r="O5" s="15">
        <v>61376.0</v>
      </c>
      <c r="P5" s="15">
        <v>166338.0</v>
      </c>
      <c r="Q5" s="15">
        <v>26663.0</v>
      </c>
      <c r="R5" s="14">
        <f t="shared" si="5"/>
        <v>298.0718221</v>
      </c>
      <c r="S5" s="16">
        <f t="shared" si="6"/>
        <v>0.2980718221</v>
      </c>
      <c r="T5" s="17">
        <f t="shared" si="7"/>
        <v>3689.126448</v>
      </c>
      <c r="U5" s="17">
        <f t="shared" si="8"/>
        <v>3.689126448</v>
      </c>
      <c r="V5" s="13">
        <f t="shared" si="9"/>
        <v>3.98719827</v>
      </c>
    </row>
    <row r="6" ht="15.75" customHeight="1">
      <c r="A6" s="11" t="s">
        <v>22</v>
      </c>
      <c r="B6" s="11" t="s">
        <v>27</v>
      </c>
      <c r="C6" s="12" t="str">
        <f t="shared" si="1"/>
        <v>Vermont</v>
      </c>
      <c r="D6" s="13">
        <v>625953.0</v>
      </c>
      <c r="E6" s="14">
        <v>891.0</v>
      </c>
      <c r="F6" s="15">
        <v>15653.0</v>
      </c>
      <c r="G6" s="13">
        <f t="shared" si="2"/>
        <v>16544</v>
      </c>
      <c r="H6" s="14">
        <v>8.0</v>
      </c>
      <c r="I6" s="14">
        <v>131.0</v>
      </c>
      <c r="J6" s="14">
        <f t="shared" si="3"/>
        <v>131</v>
      </c>
      <c r="K6" s="14">
        <v>638.0</v>
      </c>
      <c r="L6" s="14">
        <v>114.0</v>
      </c>
      <c r="M6" s="13"/>
      <c r="N6" s="13">
        <f t="shared" si="4"/>
        <v>0</v>
      </c>
      <c r="O6" s="15">
        <v>4179.0</v>
      </c>
      <c r="P6" s="15">
        <v>11014.0</v>
      </c>
      <c r="Q6" s="15">
        <v>460.0</v>
      </c>
      <c r="R6" s="14">
        <f t="shared" si="5"/>
        <v>142.3429555</v>
      </c>
      <c r="S6" s="16">
        <f t="shared" si="6"/>
        <v>0.1423429555</v>
      </c>
      <c r="T6" s="17">
        <f t="shared" si="7"/>
        <v>2500.666983</v>
      </c>
      <c r="U6" s="17">
        <f t="shared" si="8"/>
        <v>2.500666983</v>
      </c>
      <c r="V6" s="13">
        <f t="shared" si="9"/>
        <v>2.643009938</v>
      </c>
    </row>
    <row r="7" ht="15.75" customHeight="1">
      <c r="A7" s="11" t="s">
        <v>22</v>
      </c>
      <c r="B7" s="11" t="s">
        <v>28</v>
      </c>
      <c r="C7" s="12" t="str">
        <f t="shared" si="1"/>
        <v>Virginia</v>
      </c>
      <c r="D7" s="13">
        <v>8186628.0</v>
      </c>
      <c r="E7" s="14">
        <v>15676.0</v>
      </c>
      <c r="F7" s="15">
        <v>178434.0</v>
      </c>
      <c r="G7" s="13">
        <f t="shared" si="2"/>
        <v>194110</v>
      </c>
      <c r="H7" s="14">
        <v>322.0</v>
      </c>
      <c r="I7" s="14">
        <v>1505.0</v>
      </c>
      <c r="J7" s="14">
        <f t="shared" si="3"/>
        <v>1505</v>
      </c>
      <c r="K7" s="14">
        <v>9131.0</v>
      </c>
      <c r="L7" s="14">
        <v>4718.0</v>
      </c>
      <c r="M7" s="13"/>
      <c r="N7" s="13">
        <f t="shared" si="4"/>
        <v>0</v>
      </c>
      <c r="O7" s="15">
        <v>29651.0</v>
      </c>
      <c r="P7" s="15">
        <v>139654.0</v>
      </c>
      <c r="Q7" s="15">
        <v>9129.0</v>
      </c>
      <c r="R7" s="14">
        <f t="shared" si="5"/>
        <v>191.4829891</v>
      </c>
      <c r="S7" s="16">
        <f t="shared" si="6"/>
        <v>0.1914829891</v>
      </c>
      <c r="T7" s="17">
        <f t="shared" si="7"/>
        <v>2179.578698</v>
      </c>
      <c r="U7" s="17">
        <f t="shared" si="8"/>
        <v>2.179578698</v>
      </c>
      <c r="V7" s="13">
        <f t="shared" si="9"/>
        <v>2.371061687</v>
      </c>
    </row>
    <row r="8" ht="15.75" customHeight="1">
      <c r="A8" s="11" t="s">
        <v>22</v>
      </c>
      <c r="B8" s="11" t="s">
        <v>29</v>
      </c>
      <c r="C8" s="12" t="str">
        <f t="shared" si="1"/>
        <v>Utah</v>
      </c>
      <c r="D8" s="13">
        <v>2854871.0</v>
      </c>
      <c r="E8" s="14">
        <v>5939.0</v>
      </c>
      <c r="F8" s="15">
        <v>86284.0</v>
      </c>
      <c r="G8" s="13">
        <f t="shared" si="2"/>
        <v>92223</v>
      </c>
      <c r="H8" s="14">
        <v>52.0</v>
      </c>
      <c r="I8" s="14">
        <v>975.0</v>
      </c>
      <c r="J8" s="14">
        <f t="shared" si="3"/>
        <v>975</v>
      </c>
      <c r="K8" s="14">
        <v>3807.0</v>
      </c>
      <c r="L8" s="14">
        <v>1105.0</v>
      </c>
      <c r="M8" s="13"/>
      <c r="N8" s="13">
        <f t="shared" si="4"/>
        <v>0</v>
      </c>
      <c r="O8" s="15">
        <v>13095.0</v>
      </c>
      <c r="P8" s="15">
        <v>67157.0</v>
      </c>
      <c r="Q8" s="15">
        <v>6032.0</v>
      </c>
      <c r="R8" s="14">
        <f t="shared" si="5"/>
        <v>208.0304154</v>
      </c>
      <c r="S8" s="16">
        <f t="shared" si="6"/>
        <v>0.2080304154</v>
      </c>
      <c r="T8" s="17">
        <f t="shared" si="7"/>
        <v>3022.343216</v>
      </c>
      <c r="U8" s="17">
        <f t="shared" si="8"/>
        <v>3.022343216</v>
      </c>
      <c r="V8" s="13">
        <f t="shared" si="9"/>
        <v>3.230373632</v>
      </c>
    </row>
    <row r="9" ht="15.75" customHeight="1">
      <c r="A9" s="11" t="s">
        <v>22</v>
      </c>
      <c r="B9" s="11" t="s">
        <v>30</v>
      </c>
      <c r="C9" s="12" t="str">
        <f t="shared" si="1"/>
        <v>Texas</v>
      </c>
      <c r="D9" s="13">
        <v>2.6060796E7</v>
      </c>
      <c r="E9" s="14">
        <v>106475.0</v>
      </c>
      <c r="F9" s="15">
        <v>876459.0</v>
      </c>
      <c r="G9" s="13">
        <f t="shared" si="2"/>
        <v>982934</v>
      </c>
      <c r="H9" s="14">
        <v>1148.0</v>
      </c>
      <c r="I9" s="14">
        <v>7715.0</v>
      </c>
      <c r="J9" s="14">
        <f t="shared" si="3"/>
        <v>7715</v>
      </c>
      <c r="K9" s="14">
        <v>67227.0</v>
      </c>
      <c r="L9" s="14">
        <v>30385.0</v>
      </c>
      <c r="M9" s="13"/>
      <c r="N9" s="13">
        <f t="shared" si="4"/>
        <v>0</v>
      </c>
      <c r="O9" s="15">
        <v>205002.0</v>
      </c>
      <c r="P9" s="15">
        <v>606425.0</v>
      </c>
      <c r="Q9" s="15">
        <v>65032.0</v>
      </c>
      <c r="R9" s="14">
        <f t="shared" si="5"/>
        <v>408.5638827</v>
      </c>
      <c r="S9" s="16">
        <f t="shared" si="6"/>
        <v>0.4085638827</v>
      </c>
      <c r="T9" s="17">
        <f t="shared" si="7"/>
        <v>3363.132116</v>
      </c>
      <c r="U9" s="17">
        <f t="shared" si="8"/>
        <v>3.363132116</v>
      </c>
      <c r="V9" s="13">
        <f t="shared" si="9"/>
        <v>3.771695999</v>
      </c>
    </row>
    <row r="10" ht="15.75" customHeight="1">
      <c r="A10" s="11" t="s">
        <v>22</v>
      </c>
      <c r="B10" s="11" t="s">
        <v>31</v>
      </c>
      <c r="C10" s="12" t="str">
        <f t="shared" si="1"/>
        <v>Tennessee</v>
      </c>
      <c r="D10" s="13">
        <v>6454914.0</v>
      </c>
      <c r="E10" s="14">
        <v>41213.0</v>
      </c>
      <c r="F10" s="15">
        <v>217925.0</v>
      </c>
      <c r="G10" s="13">
        <f t="shared" si="2"/>
        <v>259138</v>
      </c>
      <c r="H10" s="14">
        <v>400.0</v>
      </c>
      <c r="I10" s="14">
        <v>2047.0</v>
      </c>
      <c r="J10" s="14">
        <f t="shared" si="3"/>
        <v>2047</v>
      </c>
      <c r="K10" s="14">
        <v>30615.0</v>
      </c>
      <c r="L10" s="14">
        <v>8151.0</v>
      </c>
      <c r="M10" s="13"/>
      <c r="N10" s="13">
        <f t="shared" si="4"/>
        <v>0</v>
      </c>
      <c r="O10" s="15">
        <v>56231.0</v>
      </c>
      <c r="P10" s="15">
        <v>148731.0</v>
      </c>
      <c r="Q10" s="15">
        <v>12963.0</v>
      </c>
      <c r="R10" s="14">
        <f t="shared" si="5"/>
        <v>638.4748116</v>
      </c>
      <c r="S10" s="16">
        <f t="shared" si="6"/>
        <v>0.6384748116</v>
      </c>
      <c r="T10" s="17">
        <f t="shared" si="7"/>
        <v>3376.110046</v>
      </c>
      <c r="U10" s="17">
        <f t="shared" si="8"/>
        <v>3.376110046</v>
      </c>
      <c r="V10" s="13">
        <f t="shared" si="9"/>
        <v>4.014584857</v>
      </c>
    </row>
    <row r="11" ht="15.75" customHeight="1">
      <c r="A11" s="11" t="s">
        <v>22</v>
      </c>
      <c r="B11" s="11" t="s">
        <v>32</v>
      </c>
      <c r="C11" s="12" t="str">
        <f t="shared" si="1"/>
        <v>South Dakota</v>
      </c>
      <c r="D11" s="13">
        <v>834047.0</v>
      </c>
      <c r="E11" s="14">
        <v>2701.0</v>
      </c>
      <c r="F11" s="15">
        <v>17326.0</v>
      </c>
      <c r="G11" s="13">
        <f t="shared" si="2"/>
        <v>20027</v>
      </c>
      <c r="H11" s="14">
        <v>23.0</v>
      </c>
      <c r="I11" s="14">
        <v>600.0</v>
      </c>
      <c r="J11" s="14">
        <f t="shared" si="3"/>
        <v>600</v>
      </c>
      <c r="K11" s="14">
        <v>1921.0</v>
      </c>
      <c r="L11" s="14">
        <v>157.0</v>
      </c>
      <c r="M11" s="13"/>
      <c r="N11" s="13">
        <f t="shared" si="4"/>
        <v>0</v>
      </c>
      <c r="O11" s="15">
        <v>3280.0</v>
      </c>
      <c r="P11" s="15">
        <v>12973.0</v>
      </c>
      <c r="Q11" s="15">
        <v>1073.0</v>
      </c>
      <c r="R11" s="14">
        <f t="shared" si="5"/>
        <v>323.8426611</v>
      </c>
      <c r="S11" s="16">
        <f t="shared" si="6"/>
        <v>0.3238426611</v>
      </c>
      <c r="T11" s="17">
        <f t="shared" si="7"/>
        <v>2077.340965</v>
      </c>
      <c r="U11" s="17">
        <f t="shared" si="8"/>
        <v>2.077340965</v>
      </c>
      <c r="V11" s="13">
        <f t="shared" si="9"/>
        <v>2.401183626</v>
      </c>
    </row>
    <row r="12" ht="15.75" customHeight="1">
      <c r="A12" s="11" t="s">
        <v>22</v>
      </c>
      <c r="B12" s="11" t="s">
        <v>33</v>
      </c>
      <c r="C12" s="12" t="str">
        <f t="shared" si="1"/>
        <v>South Carolina</v>
      </c>
      <c r="D12" s="13">
        <v>4723417.0</v>
      </c>
      <c r="E12" s="14">
        <v>26474.0</v>
      </c>
      <c r="F12" s="15">
        <v>181049.0</v>
      </c>
      <c r="G12" s="13">
        <f t="shared" si="2"/>
        <v>207523</v>
      </c>
      <c r="H12" s="14">
        <v>332.0</v>
      </c>
      <c r="I12" s="14">
        <v>1712.0</v>
      </c>
      <c r="J12" s="14">
        <f t="shared" si="3"/>
        <v>1712</v>
      </c>
      <c r="K12" s="14">
        <v>19919.0</v>
      </c>
      <c r="L12" s="14">
        <v>4511.0</v>
      </c>
      <c r="M12" s="13"/>
      <c r="N12" s="13">
        <f t="shared" si="4"/>
        <v>0</v>
      </c>
      <c r="O12" s="15">
        <v>45222.0</v>
      </c>
      <c r="P12" s="15">
        <v>122340.0</v>
      </c>
      <c r="Q12" s="15">
        <v>13487.0</v>
      </c>
      <c r="R12" s="14">
        <f t="shared" si="5"/>
        <v>560.4840733</v>
      </c>
      <c r="S12" s="16">
        <f t="shared" si="6"/>
        <v>0.5604840733</v>
      </c>
      <c r="T12" s="17">
        <f t="shared" si="7"/>
        <v>3833.009027</v>
      </c>
      <c r="U12" s="17">
        <f t="shared" si="8"/>
        <v>3.833009027</v>
      </c>
      <c r="V12" s="13">
        <f t="shared" si="9"/>
        <v>4.3934931</v>
      </c>
    </row>
    <row r="13" ht="15.75" customHeight="1">
      <c r="A13" s="11" t="s">
        <v>22</v>
      </c>
      <c r="B13" s="11" t="s">
        <v>34</v>
      </c>
      <c r="C13" s="12" t="str">
        <f t="shared" si="1"/>
        <v>Rhode Island</v>
      </c>
      <c r="D13" s="13">
        <v>1050304.0</v>
      </c>
      <c r="E13" s="14">
        <v>2657.0</v>
      </c>
      <c r="F13" s="15">
        <v>27039.0</v>
      </c>
      <c r="G13" s="13">
        <f t="shared" si="2"/>
        <v>29696</v>
      </c>
      <c r="H13" s="14">
        <v>26.0</v>
      </c>
      <c r="I13" s="14">
        <v>292.0</v>
      </c>
      <c r="J13" s="14">
        <f t="shared" si="3"/>
        <v>292</v>
      </c>
      <c r="K13" s="14">
        <v>1614.0</v>
      </c>
      <c r="L13" s="14">
        <v>715.0</v>
      </c>
      <c r="M13" s="13"/>
      <c r="N13" s="13">
        <f t="shared" si="4"/>
        <v>0</v>
      </c>
      <c r="O13" s="15">
        <v>5929.0</v>
      </c>
      <c r="P13" s="15">
        <v>18478.0</v>
      </c>
      <c r="Q13" s="15">
        <v>2632.0</v>
      </c>
      <c r="R13" s="14">
        <f t="shared" si="5"/>
        <v>252.9743769</v>
      </c>
      <c r="S13" s="16">
        <f t="shared" si="6"/>
        <v>0.2529743769</v>
      </c>
      <c r="T13" s="17">
        <f t="shared" si="7"/>
        <v>2574.397508</v>
      </c>
      <c r="U13" s="17">
        <f t="shared" si="8"/>
        <v>2.574397508</v>
      </c>
      <c r="V13" s="13">
        <f t="shared" si="9"/>
        <v>2.827371885</v>
      </c>
    </row>
    <row r="14" ht="15.75" customHeight="1">
      <c r="A14" s="11" t="s">
        <v>22</v>
      </c>
      <c r="B14" s="11" t="s">
        <v>35</v>
      </c>
      <c r="C14" s="12" t="str">
        <f t="shared" si="1"/>
        <v>Pennsylvania</v>
      </c>
      <c r="D14" s="13">
        <v>1.2764475E7</v>
      </c>
      <c r="E14" s="14">
        <v>45384.0</v>
      </c>
      <c r="F14" s="15">
        <v>276562.0</v>
      </c>
      <c r="G14" s="13">
        <f t="shared" si="2"/>
        <v>321946</v>
      </c>
      <c r="H14" s="14">
        <v>707.0</v>
      </c>
      <c r="I14" s="14">
        <v>3371.0</v>
      </c>
      <c r="J14" s="14">
        <f t="shared" si="3"/>
        <v>3371</v>
      </c>
      <c r="K14" s="14">
        <v>25571.0</v>
      </c>
      <c r="L14" s="14">
        <v>15735.0</v>
      </c>
      <c r="M14" s="13"/>
      <c r="N14" s="13">
        <f t="shared" si="4"/>
        <v>0</v>
      </c>
      <c r="O14" s="15">
        <v>57040.0</v>
      </c>
      <c r="P14" s="15">
        <v>204409.0</v>
      </c>
      <c r="Q14" s="15">
        <v>15113.0</v>
      </c>
      <c r="R14" s="14">
        <f t="shared" si="5"/>
        <v>355.5492882</v>
      </c>
      <c r="S14" s="16">
        <f t="shared" si="6"/>
        <v>0.3555492882</v>
      </c>
      <c r="T14" s="17">
        <f t="shared" si="7"/>
        <v>2166.653936</v>
      </c>
      <c r="U14" s="17">
        <f t="shared" si="8"/>
        <v>2.166653936</v>
      </c>
      <c r="V14" s="13">
        <f t="shared" si="9"/>
        <v>2.522203224</v>
      </c>
    </row>
    <row r="15" ht="15.75" customHeight="1">
      <c r="A15" s="11" t="s">
        <v>22</v>
      </c>
      <c r="B15" s="11" t="s">
        <v>36</v>
      </c>
      <c r="C15" s="12" t="str">
        <f t="shared" si="1"/>
        <v>Oregon</v>
      </c>
      <c r="D15" s="13">
        <v>3899801.0</v>
      </c>
      <c r="E15" s="14">
        <v>9638.0</v>
      </c>
      <c r="F15" s="15">
        <v>126417.0</v>
      </c>
      <c r="G15" s="13">
        <f t="shared" si="2"/>
        <v>136055</v>
      </c>
      <c r="H15" s="14">
        <v>91.0</v>
      </c>
      <c r="I15" s="14">
        <v>1159.0</v>
      </c>
      <c r="J15" s="14">
        <f t="shared" si="3"/>
        <v>1159</v>
      </c>
      <c r="K15" s="14">
        <v>5969.0</v>
      </c>
      <c r="L15" s="14">
        <v>2419.0</v>
      </c>
      <c r="M15" s="13"/>
      <c r="N15" s="13">
        <f t="shared" si="4"/>
        <v>0</v>
      </c>
      <c r="O15" s="15">
        <v>22051.0</v>
      </c>
      <c r="P15" s="15">
        <v>94114.0</v>
      </c>
      <c r="Q15" s="15">
        <v>10252.0</v>
      </c>
      <c r="R15" s="14">
        <f t="shared" si="5"/>
        <v>247.1408156</v>
      </c>
      <c r="S15" s="16">
        <f t="shared" si="6"/>
        <v>0.2471408156</v>
      </c>
      <c r="T15" s="17">
        <f t="shared" si="7"/>
        <v>3241.626945</v>
      </c>
      <c r="U15" s="17">
        <f t="shared" si="8"/>
        <v>3.241626945</v>
      </c>
      <c r="V15" s="13">
        <f t="shared" si="9"/>
        <v>3.48876776</v>
      </c>
    </row>
    <row r="16" ht="15.75" customHeight="1">
      <c r="A16" s="11" t="s">
        <v>22</v>
      </c>
      <c r="B16" s="11" t="s">
        <v>37</v>
      </c>
      <c r="C16" s="12" t="str">
        <f t="shared" si="1"/>
        <v>Oklahoma</v>
      </c>
      <c r="D16" s="13">
        <v>3815780.0</v>
      </c>
      <c r="E16" s="14">
        <v>18102.0</v>
      </c>
      <c r="F16" s="15">
        <v>130969.0</v>
      </c>
      <c r="G16" s="13">
        <f t="shared" si="2"/>
        <v>149071</v>
      </c>
      <c r="H16" s="14">
        <v>220.0</v>
      </c>
      <c r="I16" s="14">
        <v>1622.0</v>
      </c>
      <c r="J16" s="14">
        <f t="shared" si="3"/>
        <v>1622</v>
      </c>
      <c r="K16" s="14">
        <v>13012.0</v>
      </c>
      <c r="L16" s="14">
        <v>3248.0</v>
      </c>
      <c r="M16" s="13"/>
      <c r="N16" s="13">
        <f t="shared" si="4"/>
        <v>0</v>
      </c>
      <c r="O16" s="15">
        <v>36094.0</v>
      </c>
      <c r="P16" s="15">
        <v>83131.0</v>
      </c>
      <c r="Q16" s="15">
        <v>11744.0</v>
      </c>
      <c r="R16" s="14">
        <f t="shared" si="5"/>
        <v>474.3984192</v>
      </c>
      <c r="S16" s="16">
        <f t="shared" si="6"/>
        <v>0.4743984192</v>
      </c>
      <c r="T16" s="17">
        <f t="shared" si="7"/>
        <v>3432.299556</v>
      </c>
      <c r="U16" s="17">
        <f t="shared" si="8"/>
        <v>3.432299556</v>
      </c>
      <c r="V16" s="13">
        <f t="shared" si="9"/>
        <v>3.906697975</v>
      </c>
    </row>
    <row r="17" ht="15.75" customHeight="1">
      <c r="A17" s="11" t="s">
        <v>22</v>
      </c>
      <c r="B17" s="11" t="s">
        <v>38</v>
      </c>
      <c r="C17" s="12" t="str">
        <f t="shared" si="1"/>
        <v>Ohio</v>
      </c>
      <c r="D17" s="13">
        <v>1.1553031E7</v>
      </c>
      <c r="E17" s="14">
        <v>34827.0</v>
      </c>
      <c r="F17" s="15">
        <v>370435.0</v>
      </c>
      <c r="G17" s="13">
        <f t="shared" si="2"/>
        <v>405262</v>
      </c>
      <c r="H17" s="14">
        <v>478.0</v>
      </c>
      <c r="I17" s="14">
        <v>3813.0</v>
      </c>
      <c r="J17" s="14">
        <f t="shared" si="3"/>
        <v>3813</v>
      </c>
      <c r="K17" s="14">
        <v>15140.0</v>
      </c>
      <c r="L17" s="14">
        <v>15396.0</v>
      </c>
      <c r="M17" s="13"/>
      <c r="N17" s="13">
        <f t="shared" si="4"/>
        <v>0</v>
      </c>
      <c r="O17" s="15">
        <v>105312.0</v>
      </c>
      <c r="P17" s="15">
        <v>245372.0</v>
      </c>
      <c r="Q17" s="15">
        <v>19751.0</v>
      </c>
      <c r="R17" s="14">
        <f t="shared" si="5"/>
        <v>301.4533589</v>
      </c>
      <c r="S17" s="16">
        <f t="shared" si="6"/>
        <v>0.3014533589</v>
      </c>
      <c r="T17" s="17">
        <f t="shared" si="7"/>
        <v>3206.388003</v>
      </c>
      <c r="U17" s="17">
        <f t="shared" si="8"/>
        <v>3.206388003</v>
      </c>
      <c r="V17" s="13">
        <f t="shared" si="9"/>
        <v>3.507841362</v>
      </c>
    </row>
    <row r="18" ht="15.75" customHeight="1">
      <c r="A18" s="11" t="s">
        <v>22</v>
      </c>
      <c r="B18" s="11" t="s">
        <v>39</v>
      </c>
      <c r="C18" s="12" t="str">
        <f t="shared" si="1"/>
        <v>New York</v>
      </c>
      <c r="D18" s="13">
        <v>1.9576125E7</v>
      </c>
      <c r="E18" s="14">
        <v>79535.0</v>
      </c>
      <c r="F18" s="15">
        <v>375268.0</v>
      </c>
      <c r="G18" s="13">
        <f t="shared" si="2"/>
        <v>454803</v>
      </c>
      <c r="H18" s="14">
        <v>683.0</v>
      </c>
      <c r="I18" s="14">
        <v>2837.0</v>
      </c>
      <c r="J18" s="14">
        <f t="shared" si="3"/>
        <v>2837</v>
      </c>
      <c r="K18" s="14">
        <v>47382.0</v>
      </c>
      <c r="L18" s="14">
        <v>28633.0</v>
      </c>
      <c r="M18" s="13"/>
      <c r="N18" s="13">
        <f t="shared" si="4"/>
        <v>0</v>
      </c>
      <c r="O18" s="15">
        <v>64389.0</v>
      </c>
      <c r="P18" s="15">
        <v>293562.0</v>
      </c>
      <c r="Q18" s="15">
        <v>17317.0</v>
      </c>
      <c r="R18" s="14">
        <f t="shared" si="5"/>
        <v>406.2857179</v>
      </c>
      <c r="S18" s="16">
        <f t="shared" si="6"/>
        <v>0.4062857179</v>
      </c>
      <c r="T18" s="17">
        <f t="shared" si="7"/>
        <v>1916.967735</v>
      </c>
      <c r="U18" s="17">
        <f t="shared" si="8"/>
        <v>1.916967735</v>
      </c>
      <c r="V18" s="13">
        <f t="shared" si="9"/>
        <v>2.323253453</v>
      </c>
    </row>
    <row r="19" ht="15.75" customHeight="1">
      <c r="A19" s="11" t="s">
        <v>22</v>
      </c>
      <c r="B19" s="11" t="s">
        <v>40</v>
      </c>
      <c r="C19" s="12" t="str">
        <f t="shared" si="1"/>
        <v>Nevada</v>
      </c>
      <c r="D19" s="13">
        <v>2754354.0</v>
      </c>
      <c r="E19" s="14">
        <v>16763.0</v>
      </c>
      <c r="F19" s="15">
        <v>77510.0</v>
      </c>
      <c r="G19" s="13">
        <f t="shared" si="2"/>
        <v>94273</v>
      </c>
      <c r="H19" s="14">
        <v>124.0</v>
      </c>
      <c r="I19" s="14">
        <v>931.0</v>
      </c>
      <c r="J19" s="14">
        <f t="shared" si="3"/>
        <v>931</v>
      </c>
      <c r="K19" s="14">
        <v>10790.0</v>
      </c>
      <c r="L19" s="14">
        <v>4918.0</v>
      </c>
      <c r="M19" s="13"/>
      <c r="N19" s="13">
        <f t="shared" si="4"/>
        <v>0</v>
      </c>
      <c r="O19" s="15">
        <v>22120.0</v>
      </c>
      <c r="P19" s="15">
        <v>45372.0</v>
      </c>
      <c r="Q19" s="15">
        <v>10018.0</v>
      </c>
      <c r="R19" s="14">
        <f t="shared" si="5"/>
        <v>608.6000565</v>
      </c>
      <c r="S19" s="16">
        <f t="shared" si="6"/>
        <v>0.6086000565</v>
      </c>
      <c r="T19" s="17">
        <f t="shared" si="7"/>
        <v>2814.089983</v>
      </c>
      <c r="U19" s="17">
        <f t="shared" si="8"/>
        <v>2.814089983</v>
      </c>
      <c r="V19" s="13">
        <f t="shared" si="9"/>
        <v>3.422690039</v>
      </c>
    </row>
    <row r="20" ht="15.75" customHeight="1">
      <c r="A20" s="11" t="s">
        <v>22</v>
      </c>
      <c r="B20" s="11" t="s">
        <v>41</v>
      </c>
      <c r="C20" s="12" t="str">
        <f t="shared" si="1"/>
        <v>New Mexico</v>
      </c>
      <c r="D20" s="13">
        <v>2083540.0</v>
      </c>
      <c r="E20" s="14">
        <v>11660.0</v>
      </c>
      <c r="F20" s="15">
        <v>75094.0</v>
      </c>
      <c r="G20" s="13">
        <f t="shared" si="2"/>
        <v>86754</v>
      </c>
      <c r="H20" s="14">
        <v>116.0</v>
      </c>
      <c r="I20" s="14">
        <v>957.0</v>
      </c>
      <c r="J20" s="14">
        <f t="shared" si="3"/>
        <v>957</v>
      </c>
      <c r="K20" s="14">
        <v>8740.0</v>
      </c>
      <c r="L20" s="14">
        <v>1847.0</v>
      </c>
      <c r="M20" s="13"/>
      <c r="N20" s="13">
        <f t="shared" si="4"/>
        <v>0</v>
      </c>
      <c r="O20" s="15">
        <v>21384.0</v>
      </c>
      <c r="P20" s="15">
        <v>48247.0</v>
      </c>
      <c r="Q20" s="15">
        <v>5463.0</v>
      </c>
      <c r="R20" s="14">
        <f t="shared" si="5"/>
        <v>559.6244853</v>
      </c>
      <c r="S20" s="16">
        <f t="shared" si="6"/>
        <v>0.5596244853</v>
      </c>
      <c r="T20" s="17">
        <f t="shared" si="7"/>
        <v>3604.154468</v>
      </c>
      <c r="U20" s="17">
        <f t="shared" si="8"/>
        <v>3.604154468</v>
      </c>
      <c r="V20" s="13">
        <f t="shared" si="9"/>
        <v>4.163778953</v>
      </c>
    </row>
    <row r="21" ht="15.75" customHeight="1">
      <c r="A21" s="11" t="s">
        <v>22</v>
      </c>
      <c r="B21" s="11" t="s">
        <v>42</v>
      </c>
      <c r="C21" s="12" t="str">
        <f t="shared" si="1"/>
        <v>New Jersey</v>
      </c>
      <c r="D21" s="13">
        <v>8867749.0</v>
      </c>
      <c r="E21" s="14">
        <v>25727.0</v>
      </c>
      <c r="F21" s="15">
        <v>181481.0</v>
      </c>
      <c r="G21" s="13">
        <f t="shared" si="2"/>
        <v>207208</v>
      </c>
      <c r="H21" s="14">
        <v>388.0</v>
      </c>
      <c r="I21" s="14">
        <v>1035.0</v>
      </c>
      <c r="J21" s="14">
        <f t="shared" si="3"/>
        <v>1035</v>
      </c>
      <c r="K21" s="14">
        <v>12919.0</v>
      </c>
      <c r="L21" s="14">
        <v>11385.0</v>
      </c>
      <c r="M21" s="13"/>
      <c r="N21" s="13">
        <f t="shared" si="4"/>
        <v>0</v>
      </c>
      <c r="O21" s="15">
        <v>42338.0</v>
      </c>
      <c r="P21" s="15">
        <v>122662.0</v>
      </c>
      <c r="Q21" s="15">
        <v>16481.0</v>
      </c>
      <c r="R21" s="14">
        <f t="shared" si="5"/>
        <v>290.1187212</v>
      </c>
      <c r="S21" s="16">
        <f t="shared" si="6"/>
        <v>0.2901187212</v>
      </c>
      <c r="T21" s="17">
        <f t="shared" si="7"/>
        <v>2046.528381</v>
      </c>
      <c r="U21" s="17">
        <f t="shared" si="8"/>
        <v>2.046528381</v>
      </c>
      <c r="V21" s="13">
        <f t="shared" si="9"/>
        <v>2.336647102</v>
      </c>
    </row>
    <row r="22" ht="15.75" customHeight="1">
      <c r="A22" s="11" t="s">
        <v>22</v>
      </c>
      <c r="B22" s="11" t="s">
        <v>43</v>
      </c>
      <c r="C22" s="12" t="str">
        <f t="shared" si="1"/>
        <v>New Hampshire</v>
      </c>
      <c r="D22" s="13">
        <v>1321617.0</v>
      </c>
      <c r="E22" s="14">
        <v>2841.0</v>
      </c>
      <c r="F22" s="15">
        <v>32074.0</v>
      </c>
      <c r="G22" s="13">
        <f t="shared" si="2"/>
        <v>34915</v>
      </c>
      <c r="H22" s="14">
        <v>15.0</v>
      </c>
      <c r="I22" s="14">
        <v>486.0</v>
      </c>
      <c r="J22" s="14">
        <f t="shared" si="3"/>
        <v>486</v>
      </c>
      <c r="K22" s="14">
        <v>1869.0</v>
      </c>
      <c r="L22" s="14">
        <v>471.0</v>
      </c>
      <c r="M22" s="13"/>
      <c r="N22" s="13">
        <f t="shared" si="4"/>
        <v>0</v>
      </c>
      <c r="O22" s="15">
        <v>5988.0</v>
      </c>
      <c r="P22" s="15">
        <v>25024.0</v>
      </c>
      <c r="Q22" s="15">
        <v>1062.0</v>
      </c>
      <c r="R22" s="14">
        <f t="shared" si="5"/>
        <v>214.9639419</v>
      </c>
      <c r="S22" s="16">
        <f t="shared" si="6"/>
        <v>0.2149639419</v>
      </c>
      <c r="T22" s="17">
        <f t="shared" si="7"/>
        <v>2426.875562</v>
      </c>
      <c r="U22" s="17">
        <f t="shared" si="8"/>
        <v>2.426875562</v>
      </c>
      <c r="V22" s="13">
        <f t="shared" si="9"/>
        <v>2.641839504</v>
      </c>
    </row>
    <row r="23" ht="15.75" customHeight="1">
      <c r="A23" s="11" t="s">
        <v>22</v>
      </c>
      <c r="B23" s="11" t="s">
        <v>44</v>
      </c>
      <c r="C23" s="12" t="str">
        <f t="shared" si="1"/>
        <v>Nebraska</v>
      </c>
      <c r="D23" s="13">
        <v>1855350.0</v>
      </c>
      <c r="E23" s="14">
        <v>4802.0</v>
      </c>
      <c r="F23" s="15">
        <v>51203.0</v>
      </c>
      <c r="G23" s="13">
        <f t="shared" si="2"/>
        <v>56005</v>
      </c>
      <c r="H23" s="14">
        <v>52.0</v>
      </c>
      <c r="I23" s="14">
        <v>710.0</v>
      </c>
      <c r="J23" s="14">
        <f t="shared" si="3"/>
        <v>710</v>
      </c>
      <c r="K23" s="14">
        <v>2912.0</v>
      </c>
      <c r="L23" s="14">
        <v>1128.0</v>
      </c>
      <c r="M23" s="13"/>
      <c r="N23" s="13">
        <f t="shared" si="4"/>
        <v>0</v>
      </c>
      <c r="O23" s="15">
        <v>8745.0</v>
      </c>
      <c r="P23" s="15">
        <v>38301.0</v>
      </c>
      <c r="Q23" s="15">
        <v>4157.0</v>
      </c>
      <c r="R23" s="14">
        <f t="shared" si="5"/>
        <v>258.8190907</v>
      </c>
      <c r="S23" s="16">
        <f t="shared" si="6"/>
        <v>0.2588190907</v>
      </c>
      <c r="T23" s="17">
        <f t="shared" si="7"/>
        <v>2759.748834</v>
      </c>
      <c r="U23" s="17">
        <f t="shared" si="8"/>
        <v>2.759748834</v>
      </c>
      <c r="V23" s="13">
        <f t="shared" si="9"/>
        <v>3.018567925</v>
      </c>
    </row>
    <row r="24" ht="15.75" customHeight="1">
      <c r="A24" s="11" t="s">
        <v>22</v>
      </c>
      <c r="B24" s="11" t="s">
        <v>45</v>
      </c>
      <c r="C24" s="12" t="str">
        <f t="shared" si="1"/>
        <v>North Dakota</v>
      </c>
      <c r="D24" s="13">
        <v>701345.0</v>
      </c>
      <c r="E24" s="14">
        <v>1723.0</v>
      </c>
      <c r="F24" s="15">
        <v>14297.0</v>
      </c>
      <c r="G24" s="13">
        <f t="shared" si="2"/>
        <v>16020</v>
      </c>
      <c r="H24" s="14">
        <v>25.0</v>
      </c>
      <c r="I24" s="14">
        <v>279.0</v>
      </c>
      <c r="J24" s="14">
        <f t="shared" si="3"/>
        <v>279</v>
      </c>
      <c r="K24" s="14">
        <v>1292.0</v>
      </c>
      <c r="L24" s="14">
        <v>127.0</v>
      </c>
      <c r="M24" s="13"/>
      <c r="N24" s="13">
        <f t="shared" si="4"/>
        <v>0</v>
      </c>
      <c r="O24" s="15">
        <v>2429.0</v>
      </c>
      <c r="P24" s="15">
        <v>10687.0</v>
      </c>
      <c r="Q24" s="15">
        <v>1181.0</v>
      </c>
      <c r="R24" s="14">
        <f t="shared" si="5"/>
        <v>245.6708182</v>
      </c>
      <c r="S24" s="16">
        <f t="shared" si="6"/>
        <v>0.2456708182</v>
      </c>
      <c r="T24" s="17">
        <f t="shared" si="7"/>
        <v>2038.511717</v>
      </c>
      <c r="U24" s="17">
        <f t="shared" si="8"/>
        <v>2.038511717</v>
      </c>
      <c r="V24" s="13">
        <f t="shared" si="9"/>
        <v>2.284182535</v>
      </c>
    </row>
    <row r="25" ht="15.75" customHeight="1">
      <c r="A25" s="11" t="s">
        <v>22</v>
      </c>
      <c r="B25" s="11" t="s">
        <v>46</v>
      </c>
      <c r="C25" s="12" t="str">
        <f t="shared" si="1"/>
        <v>North Carolina</v>
      </c>
      <c r="D25" s="13">
        <v>9748364.0</v>
      </c>
      <c r="E25" s="14">
        <v>34464.0</v>
      </c>
      <c r="F25" s="15">
        <v>328594.0</v>
      </c>
      <c r="G25" s="13">
        <f t="shared" si="2"/>
        <v>363058</v>
      </c>
      <c r="H25" s="14">
        <v>479.0</v>
      </c>
      <c r="I25" s="14">
        <v>1984.0</v>
      </c>
      <c r="J25" s="14">
        <f t="shared" si="3"/>
        <v>1984</v>
      </c>
      <c r="K25" s="14">
        <v>22609.0</v>
      </c>
      <c r="L25" s="14">
        <v>9392.0</v>
      </c>
      <c r="M25" s="13"/>
      <c r="N25" s="13">
        <f t="shared" si="4"/>
        <v>0</v>
      </c>
      <c r="O25" s="15">
        <v>99323.0</v>
      </c>
      <c r="P25" s="15">
        <v>213151.0</v>
      </c>
      <c r="Q25" s="15">
        <v>16120.0</v>
      </c>
      <c r="R25" s="14">
        <f t="shared" si="5"/>
        <v>353.5362446</v>
      </c>
      <c r="S25" s="16">
        <f t="shared" si="6"/>
        <v>0.3535362446</v>
      </c>
      <c r="T25" s="17">
        <f t="shared" si="7"/>
        <v>3370.760468</v>
      </c>
      <c r="U25" s="17">
        <f t="shared" si="8"/>
        <v>3.370760468</v>
      </c>
      <c r="V25" s="13">
        <f t="shared" si="9"/>
        <v>3.724296713</v>
      </c>
    </row>
    <row r="26" ht="15.75" customHeight="1">
      <c r="A26" s="11" t="s">
        <v>22</v>
      </c>
      <c r="B26" s="11" t="s">
        <v>47</v>
      </c>
      <c r="C26" s="12" t="str">
        <f t="shared" si="1"/>
        <v>Montana</v>
      </c>
      <c r="D26" s="13">
        <v>1005494.0</v>
      </c>
      <c r="E26" s="14">
        <v>2803.0</v>
      </c>
      <c r="F26" s="15">
        <v>26102.0</v>
      </c>
      <c r="G26" s="13">
        <f t="shared" si="2"/>
        <v>28905</v>
      </c>
      <c r="H26" s="14">
        <v>29.0</v>
      </c>
      <c r="I26" s="14">
        <v>392.0</v>
      </c>
      <c r="J26" s="14">
        <f t="shared" si="3"/>
        <v>392</v>
      </c>
      <c r="K26" s="14">
        <v>2180.0</v>
      </c>
      <c r="L26" s="14">
        <v>202.0</v>
      </c>
      <c r="M26" s="13"/>
      <c r="N26" s="13">
        <f t="shared" si="4"/>
        <v>0</v>
      </c>
      <c r="O26" s="15">
        <v>3920.0</v>
      </c>
      <c r="P26" s="15">
        <v>20484.0</v>
      </c>
      <c r="Q26" s="15">
        <v>1698.0</v>
      </c>
      <c r="R26" s="14">
        <f t="shared" si="5"/>
        <v>278.7684462</v>
      </c>
      <c r="S26" s="16">
        <f t="shared" si="6"/>
        <v>0.2787684462</v>
      </c>
      <c r="T26" s="17">
        <f t="shared" si="7"/>
        <v>2595.937917</v>
      </c>
      <c r="U26" s="17">
        <f t="shared" si="8"/>
        <v>2.595937917</v>
      </c>
      <c r="V26" s="13">
        <f t="shared" si="9"/>
        <v>2.874706363</v>
      </c>
    </row>
    <row r="27" ht="15.75" customHeight="1">
      <c r="A27" s="11" t="s">
        <v>22</v>
      </c>
      <c r="B27" s="11" t="s">
        <v>48</v>
      </c>
      <c r="C27" s="12" t="str">
        <f t="shared" si="1"/>
        <v>Mississippi</v>
      </c>
      <c r="D27" s="13">
        <v>2986450.0</v>
      </c>
      <c r="E27" s="14">
        <v>7769.0</v>
      </c>
      <c r="F27" s="15">
        <v>83933.0</v>
      </c>
      <c r="G27" s="13">
        <f t="shared" si="2"/>
        <v>91702</v>
      </c>
      <c r="H27" s="14">
        <v>213.0</v>
      </c>
      <c r="I27" s="14">
        <v>819.0</v>
      </c>
      <c r="J27" s="14">
        <f t="shared" si="3"/>
        <v>819</v>
      </c>
      <c r="K27" s="14">
        <v>4460.0</v>
      </c>
      <c r="L27" s="14">
        <v>2277.0</v>
      </c>
      <c r="M27" s="13"/>
      <c r="N27" s="13">
        <f t="shared" si="4"/>
        <v>0</v>
      </c>
      <c r="O27" s="15">
        <v>28084.0</v>
      </c>
      <c r="P27" s="15">
        <v>51520.0</v>
      </c>
      <c r="Q27" s="15">
        <v>4329.0</v>
      </c>
      <c r="R27" s="14">
        <f t="shared" si="5"/>
        <v>260.1416397</v>
      </c>
      <c r="S27" s="16">
        <f t="shared" si="6"/>
        <v>0.2601416397</v>
      </c>
      <c r="T27" s="17">
        <f t="shared" si="7"/>
        <v>2810.46058</v>
      </c>
      <c r="U27" s="17">
        <f t="shared" si="8"/>
        <v>2.81046058</v>
      </c>
      <c r="V27" s="13">
        <f t="shared" si="9"/>
        <v>3.07060222</v>
      </c>
    </row>
    <row r="28" ht="15.75" customHeight="1">
      <c r="A28" s="11" t="s">
        <v>22</v>
      </c>
      <c r="B28" s="11" t="s">
        <v>49</v>
      </c>
      <c r="C28" s="12" t="str">
        <f t="shared" si="1"/>
        <v>Missouri</v>
      </c>
      <c r="D28" s="13">
        <v>6024522.0</v>
      </c>
      <c r="E28" s="14">
        <v>27189.0</v>
      </c>
      <c r="F28" s="15">
        <v>199813.0</v>
      </c>
      <c r="G28" s="13">
        <f t="shared" si="2"/>
        <v>227002</v>
      </c>
      <c r="H28" s="14">
        <v>390.0</v>
      </c>
      <c r="I28" s="14">
        <v>1527.0</v>
      </c>
      <c r="J28" s="14">
        <f t="shared" si="3"/>
        <v>1527</v>
      </c>
      <c r="K28" s="14">
        <v>19490.0</v>
      </c>
      <c r="L28" s="14">
        <v>5782.0</v>
      </c>
      <c r="M28" s="13"/>
      <c r="N28" s="13">
        <f t="shared" si="4"/>
        <v>0</v>
      </c>
      <c r="O28" s="15">
        <v>42510.0</v>
      </c>
      <c r="P28" s="15">
        <v>140971.0</v>
      </c>
      <c r="Q28" s="15">
        <v>16332.0</v>
      </c>
      <c r="R28" s="14">
        <f t="shared" si="5"/>
        <v>451.3055144</v>
      </c>
      <c r="S28" s="16">
        <f t="shared" si="6"/>
        <v>0.4513055144</v>
      </c>
      <c r="T28" s="17">
        <f t="shared" si="7"/>
        <v>3316.661471</v>
      </c>
      <c r="U28" s="17">
        <f t="shared" si="8"/>
        <v>3.316661471</v>
      </c>
      <c r="V28" s="13">
        <f t="shared" si="9"/>
        <v>3.767966986</v>
      </c>
    </row>
    <row r="29" ht="15.75" customHeight="1">
      <c r="A29" s="11" t="s">
        <v>22</v>
      </c>
      <c r="B29" s="11" t="s">
        <v>50</v>
      </c>
      <c r="C29" s="12" t="str">
        <f t="shared" si="1"/>
        <v>Minnesota</v>
      </c>
      <c r="D29" s="13">
        <v>5379646.0</v>
      </c>
      <c r="E29" s="14">
        <v>12419.0</v>
      </c>
      <c r="F29" s="15">
        <v>138152.0</v>
      </c>
      <c r="G29" s="13">
        <f t="shared" si="2"/>
        <v>150571</v>
      </c>
      <c r="H29" s="14">
        <v>99.0</v>
      </c>
      <c r="I29" s="14">
        <v>1638.0</v>
      </c>
      <c r="J29" s="14">
        <f t="shared" si="3"/>
        <v>1638</v>
      </c>
      <c r="K29" s="14">
        <v>7207.0</v>
      </c>
      <c r="L29" s="14">
        <v>3475.0</v>
      </c>
      <c r="M29" s="13"/>
      <c r="N29" s="13">
        <f t="shared" si="4"/>
        <v>0</v>
      </c>
      <c r="O29" s="15">
        <v>25378.0</v>
      </c>
      <c r="P29" s="15">
        <v>104316.0</v>
      </c>
      <c r="Q29" s="15">
        <v>8458.0</v>
      </c>
      <c r="R29" s="14">
        <f t="shared" si="5"/>
        <v>230.8516211</v>
      </c>
      <c r="S29" s="16">
        <f t="shared" si="6"/>
        <v>0.2308516211</v>
      </c>
      <c r="T29" s="17">
        <f t="shared" si="7"/>
        <v>2568.050017</v>
      </c>
      <c r="U29" s="17">
        <f t="shared" si="8"/>
        <v>2.568050017</v>
      </c>
      <c r="V29" s="13">
        <f t="shared" si="9"/>
        <v>2.798901638</v>
      </c>
    </row>
    <row r="30" ht="15.75" customHeight="1">
      <c r="A30" s="11" t="s">
        <v>22</v>
      </c>
      <c r="B30" s="11" t="s">
        <v>51</v>
      </c>
      <c r="C30" s="12" t="str">
        <f t="shared" si="1"/>
        <v>Michigan</v>
      </c>
      <c r="D30" s="13">
        <v>9882519.0</v>
      </c>
      <c r="E30" s="14">
        <v>44962.0</v>
      </c>
      <c r="F30" s="15">
        <v>249249.0</v>
      </c>
      <c r="G30" s="13">
        <f t="shared" si="2"/>
        <v>294211</v>
      </c>
      <c r="H30" s="14">
        <v>701.0</v>
      </c>
      <c r="I30" s="14">
        <v>4635.0</v>
      </c>
      <c r="J30" s="14">
        <f t="shared" si="3"/>
        <v>4635</v>
      </c>
      <c r="K30" s="14">
        <v>29203.0</v>
      </c>
      <c r="L30" s="14">
        <v>10423.0</v>
      </c>
      <c r="M30" s="13"/>
      <c r="N30" s="13">
        <f t="shared" si="4"/>
        <v>0</v>
      </c>
      <c r="O30" s="15">
        <v>65560.0</v>
      </c>
      <c r="P30" s="15">
        <v>158609.0</v>
      </c>
      <c r="Q30" s="15">
        <v>25080.0</v>
      </c>
      <c r="R30" s="14">
        <f t="shared" si="5"/>
        <v>454.964974</v>
      </c>
      <c r="S30" s="16">
        <f t="shared" si="6"/>
        <v>0.454964974</v>
      </c>
      <c r="T30" s="17">
        <f t="shared" si="7"/>
        <v>2522.120119</v>
      </c>
      <c r="U30" s="17">
        <f t="shared" si="8"/>
        <v>2.522120119</v>
      </c>
      <c r="V30" s="13">
        <f t="shared" si="9"/>
        <v>2.977085093</v>
      </c>
    </row>
    <row r="31" ht="15.75" customHeight="1">
      <c r="A31" s="11" t="s">
        <v>22</v>
      </c>
      <c r="B31" s="11" t="s">
        <v>52</v>
      </c>
      <c r="C31" s="12" t="str">
        <f t="shared" si="1"/>
        <v>Maine</v>
      </c>
      <c r="D31" s="13">
        <v>1328501.0</v>
      </c>
      <c r="E31" s="14">
        <v>1626.0</v>
      </c>
      <c r="F31" s="15">
        <v>33398.0</v>
      </c>
      <c r="G31" s="13">
        <f t="shared" si="2"/>
        <v>35024</v>
      </c>
      <c r="H31" s="14">
        <v>26.0</v>
      </c>
      <c r="I31" s="14">
        <v>372.0</v>
      </c>
      <c r="J31" s="14">
        <f t="shared" si="3"/>
        <v>372</v>
      </c>
      <c r="K31" s="14">
        <v>808.0</v>
      </c>
      <c r="L31" s="14">
        <v>420.0</v>
      </c>
      <c r="M31" s="13"/>
      <c r="N31" s="13">
        <f t="shared" si="4"/>
        <v>0</v>
      </c>
      <c r="O31" s="15">
        <v>7476.0</v>
      </c>
      <c r="P31" s="15">
        <v>24931.0</v>
      </c>
      <c r="Q31" s="15">
        <v>991.0</v>
      </c>
      <c r="R31" s="14">
        <f t="shared" si="5"/>
        <v>122.393585</v>
      </c>
      <c r="S31" s="16">
        <f t="shared" si="6"/>
        <v>0.122393585</v>
      </c>
      <c r="T31" s="17">
        <f t="shared" si="7"/>
        <v>2513.961224</v>
      </c>
      <c r="U31" s="17">
        <f t="shared" si="8"/>
        <v>2.513961224</v>
      </c>
      <c r="V31" s="13">
        <f t="shared" si="9"/>
        <v>2.636354809</v>
      </c>
    </row>
    <row r="32" ht="15.75" customHeight="1">
      <c r="A32" s="11" t="s">
        <v>22</v>
      </c>
      <c r="B32" s="11" t="s">
        <v>53</v>
      </c>
      <c r="C32" s="12" t="str">
        <f t="shared" si="1"/>
        <v>Maryland</v>
      </c>
      <c r="D32" s="13">
        <v>5884868.0</v>
      </c>
      <c r="E32" s="14">
        <v>28086.0</v>
      </c>
      <c r="F32" s="15">
        <v>162309.0</v>
      </c>
      <c r="G32" s="13">
        <f t="shared" si="2"/>
        <v>190395</v>
      </c>
      <c r="H32" s="14">
        <v>373.0</v>
      </c>
      <c r="I32" s="14">
        <v>1237.0</v>
      </c>
      <c r="J32" s="14">
        <f t="shared" si="3"/>
        <v>1237</v>
      </c>
      <c r="K32" s="14">
        <v>16303.0</v>
      </c>
      <c r="L32" s="14">
        <v>10173.0</v>
      </c>
      <c r="M32" s="13"/>
      <c r="N32" s="13">
        <f t="shared" si="4"/>
        <v>0</v>
      </c>
      <c r="O32" s="15">
        <v>33803.0</v>
      </c>
      <c r="P32" s="15">
        <v>113550.0</v>
      </c>
      <c r="Q32" s="15">
        <v>14956.0</v>
      </c>
      <c r="R32" s="14">
        <f t="shared" si="5"/>
        <v>477.2579436</v>
      </c>
      <c r="S32" s="16">
        <f t="shared" si="6"/>
        <v>0.4772579436</v>
      </c>
      <c r="T32" s="17">
        <f t="shared" si="7"/>
        <v>2758.073758</v>
      </c>
      <c r="U32" s="17">
        <f t="shared" si="8"/>
        <v>2.758073758</v>
      </c>
      <c r="V32" s="13">
        <f t="shared" si="9"/>
        <v>3.235331702</v>
      </c>
    </row>
    <row r="33" ht="15.75" customHeight="1">
      <c r="A33" s="11" t="s">
        <v>22</v>
      </c>
      <c r="B33" s="11" t="s">
        <v>54</v>
      </c>
      <c r="C33" s="12" t="str">
        <f t="shared" si="1"/>
        <v>Massachusetts</v>
      </c>
      <c r="D33" s="13">
        <v>6645303.0</v>
      </c>
      <c r="E33" s="14">
        <v>27047.0</v>
      </c>
      <c r="F33" s="15">
        <v>143325.0</v>
      </c>
      <c r="G33" s="13">
        <f t="shared" si="2"/>
        <v>170372</v>
      </c>
      <c r="H33" s="14">
        <v>121.0</v>
      </c>
      <c r="I33" s="14">
        <v>1650.0</v>
      </c>
      <c r="J33" s="14">
        <f t="shared" si="3"/>
        <v>1650</v>
      </c>
      <c r="K33" s="14">
        <v>18721.0</v>
      </c>
      <c r="L33" s="14">
        <v>6555.0</v>
      </c>
      <c r="M33" s="13"/>
      <c r="N33" s="13">
        <f t="shared" si="4"/>
        <v>0</v>
      </c>
      <c r="O33" s="15">
        <v>34635.0</v>
      </c>
      <c r="P33" s="15">
        <v>99453.0</v>
      </c>
      <c r="Q33" s="15">
        <v>9237.0</v>
      </c>
      <c r="R33" s="14">
        <f t="shared" si="5"/>
        <v>407.0092816</v>
      </c>
      <c r="S33" s="16">
        <f t="shared" si="6"/>
        <v>0.4070092816</v>
      </c>
      <c r="T33" s="17">
        <f t="shared" si="7"/>
        <v>2156.78653</v>
      </c>
      <c r="U33" s="17">
        <f t="shared" si="8"/>
        <v>2.15678653</v>
      </c>
      <c r="V33" s="13">
        <f t="shared" si="9"/>
        <v>2.563795812</v>
      </c>
    </row>
    <row r="34" ht="15.75" customHeight="1">
      <c r="A34" s="11" t="s">
        <v>22</v>
      </c>
      <c r="B34" s="11" t="s">
        <v>55</v>
      </c>
      <c r="C34" s="12" t="str">
        <f t="shared" si="1"/>
        <v>Louisiana</v>
      </c>
      <c r="D34" s="13">
        <v>4602134.0</v>
      </c>
      <c r="E34" s="14">
        <v>22839.0</v>
      </c>
      <c r="F34" s="15">
        <v>162673.0</v>
      </c>
      <c r="G34" s="13">
        <f t="shared" si="2"/>
        <v>185512</v>
      </c>
      <c r="H34" s="14">
        <v>489.0</v>
      </c>
      <c r="I34" s="14">
        <v>1155.0</v>
      </c>
      <c r="J34" s="14">
        <f t="shared" si="3"/>
        <v>1155</v>
      </c>
      <c r="K34" s="14">
        <v>15737.0</v>
      </c>
      <c r="L34" s="14">
        <v>5458.0</v>
      </c>
      <c r="M34" s="13"/>
      <c r="N34" s="13">
        <f t="shared" si="4"/>
        <v>0</v>
      </c>
      <c r="O34" s="15">
        <v>42037.0</v>
      </c>
      <c r="P34" s="15">
        <v>112764.0</v>
      </c>
      <c r="Q34" s="15">
        <v>7872.0</v>
      </c>
      <c r="R34" s="14">
        <f t="shared" si="5"/>
        <v>496.269774</v>
      </c>
      <c r="S34" s="16">
        <f t="shared" si="6"/>
        <v>0.496269774</v>
      </c>
      <c r="T34" s="17">
        <f t="shared" si="7"/>
        <v>3534.729758</v>
      </c>
      <c r="U34" s="17">
        <f t="shared" si="8"/>
        <v>3.534729758</v>
      </c>
      <c r="V34" s="13">
        <f t="shared" si="9"/>
        <v>4.030999532</v>
      </c>
    </row>
    <row r="35" ht="15.75" customHeight="1">
      <c r="A35" s="11" t="s">
        <v>22</v>
      </c>
      <c r="B35" s="11" t="s">
        <v>56</v>
      </c>
      <c r="C35" s="12" t="str">
        <f t="shared" si="1"/>
        <v>Kentucky</v>
      </c>
      <c r="D35" s="13">
        <v>4379730.0</v>
      </c>
      <c r="E35" s="14">
        <v>9852.0</v>
      </c>
      <c r="F35" s="15">
        <v>112800.0</v>
      </c>
      <c r="G35" s="13">
        <f t="shared" si="2"/>
        <v>122652</v>
      </c>
      <c r="H35" s="14">
        <v>201.0</v>
      </c>
      <c r="I35" s="14">
        <v>1312.0</v>
      </c>
      <c r="J35" s="14">
        <f t="shared" si="3"/>
        <v>1312</v>
      </c>
      <c r="K35" s="14">
        <v>4792.0</v>
      </c>
      <c r="L35" s="14">
        <v>3547.0</v>
      </c>
      <c r="M35" s="13"/>
      <c r="N35" s="13">
        <f t="shared" si="4"/>
        <v>0</v>
      </c>
      <c r="O35" s="15">
        <v>29877.0</v>
      </c>
      <c r="P35" s="15">
        <v>76199.0</v>
      </c>
      <c r="Q35" s="15">
        <v>6724.0</v>
      </c>
      <c r="R35" s="14">
        <f t="shared" si="5"/>
        <v>224.9453733</v>
      </c>
      <c r="S35" s="16">
        <f t="shared" si="6"/>
        <v>0.2249453733</v>
      </c>
      <c r="T35" s="17">
        <f t="shared" si="7"/>
        <v>2575.50123</v>
      </c>
      <c r="U35" s="17">
        <f t="shared" si="8"/>
        <v>2.57550123</v>
      </c>
      <c r="V35" s="13">
        <f t="shared" si="9"/>
        <v>2.800446603</v>
      </c>
    </row>
    <row r="36" ht="15.75" customHeight="1">
      <c r="A36" s="11" t="s">
        <v>22</v>
      </c>
      <c r="B36" s="11" t="s">
        <v>57</v>
      </c>
      <c r="C36" s="12" t="str">
        <f t="shared" si="1"/>
        <v>Kansas</v>
      </c>
      <c r="D36" s="13">
        <v>2885398.0</v>
      </c>
      <c r="E36" s="14">
        <v>10292.0</v>
      </c>
      <c r="F36" s="15">
        <v>91066.0</v>
      </c>
      <c r="G36" s="13">
        <f t="shared" si="2"/>
        <v>101358</v>
      </c>
      <c r="H36" s="14">
        <v>85.0</v>
      </c>
      <c r="I36" s="14">
        <v>1105.0</v>
      </c>
      <c r="J36" s="14">
        <f t="shared" si="3"/>
        <v>1105</v>
      </c>
      <c r="K36" s="14">
        <v>7609.0</v>
      </c>
      <c r="L36" s="14">
        <v>1493.0</v>
      </c>
      <c r="M36" s="13"/>
      <c r="N36" s="13">
        <f t="shared" si="4"/>
        <v>0</v>
      </c>
      <c r="O36" s="15">
        <v>18874.0</v>
      </c>
      <c r="P36" s="15">
        <v>65413.0</v>
      </c>
      <c r="Q36" s="15">
        <v>6779.0</v>
      </c>
      <c r="R36" s="14">
        <f t="shared" si="5"/>
        <v>356.6925603</v>
      </c>
      <c r="S36" s="16">
        <f t="shared" si="6"/>
        <v>0.3566925603</v>
      </c>
      <c r="T36" s="17">
        <f t="shared" si="7"/>
        <v>3156.098396</v>
      </c>
      <c r="U36" s="17">
        <f t="shared" si="8"/>
        <v>3.156098396</v>
      </c>
      <c r="V36" s="13">
        <f t="shared" si="9"/>
        <v>3.512790956</v>
      </c>
    </row>
    <row r="37" ht="15.75" customHeight="1">
      <c r="A37" s="11" t="s">
        <v>22</v>
      </c>
      <c r="B37" s="11" t="s">
        <v>58</v>
      </c>
      <c r="C37" s="12" t="str">
        <f t="shared" si="1"/>
        <v>Indiana</v>
      </c>
      <c r="D37" s="13">
        <v>6537782.0</v>
      </c>
      <c r="E37" s="14">
        <v>22544.0</v>
      </c>
      <c r="F37" s="15">
        <v>197994.0</v>
      </c>
      <c r="G37" s="13">
        <f t="shared" si="2"/>
        <v>220538</v>
      </c>
      <c r="H37" s="14">
        <v>307.0</v>
      </c>
      <c r="I37" s="14">
        <v>1661.0</v>
      </c>
      <c r="J37" s="14">
        <f t="shared" si="3"/>
        <v>1661</v>
      </c>
      <c r="K37" s="14">
        <v>13975.0</v>
      </c>
      <c r="L37" s="14">
        <v>6601.0</v>
      </c>
      <c r="M37" s="13"/>
      <c r="N37" s="13">
        <f t="shared" si="4"/>
        <v>0</v>
      </c>
      <c r="O37" s="15">
        <v>47689.0</v>
      </c>
      <c r="P37" s="15">
        <v>136668.0</v>
      </c>
      <c r="Q37" s="15">
        <v>13637.0</v>
      </c>
      <c r="R37" s="14">
        <f t="shared" si="5"/>
        <v>344.8264258</v>
      </c>
      <c r="S37" s="16">
        <f t="shared" si="6"/>
        <v>0.3448264258</v>
      </c>
      <c r="T37" s="17">
        <f t="shared" si="7"/>
        <v>3028.458275</v>
      </c>
      <c r="U37" s="17">
        <f t="shared" si="8"/>
        <v>3.028458275</v>
      </c>
      <c r="V37" s="13">
        <f t="shared" si="9"/>
        <v>3.373284701</v>
      </c>
    </row>
    <row r="38" ht="15.75" customHeight="1">
      <c r="A38" s="11" t="s">
        <v>22</v>
      </c>
      <c r="B38" s="11" t="s">
        <v>59</v>
      </c>
      <c r="C38" s="12" t="str">
        <f t="shared" si="1"/>
        <v>Illinois</v>
      </c>
      <c r="D38" s="13">
        <v>1.2868192E7</v>
      </c>
      <c r="E38" s="14">
        <v>53556.0</v>
      </c>
      <c r="F38" s="15">
        <v>332706.0</v>
      </c>
      <c r="G38" s="13">
        <f t="shared" si="2"/>
        <v>386262</v>
      </c>
      <c r="H38" s="14">
        <v>770.0</v>
      </c>
      <c r="I38" s="14">
        <v>3581.0</v>
      </c>
      <c r="J38" s="14">
        <f t="shared" si="3"/>
        <v>3581</v>
      </c>
      <c r="K38" s="14">
        <v>29725.0</v>
      </c>
      <c r="L38" s="14">
        <v>19480.0</v>
      </c>
      <c r="M38" s="13"/>
      <c r="N38" s="13">
        <f t="shared" si="4"/>
        <v>0</v>
      </c>
      <c r="O38" s="15">
        <v>71100.0</v>
      </c>
      <c r="P38" s="15">
        <v>235314.0</v>
      </c>
      <c r="Q38" s="15">
        <v>26292.0</v>
      </c>
      <c r="R38" s="14">
        <f t="shared" si="5"/>
        <v>416.1890031</v>
      </c>
      <c r="S38" s="16">
        <f t="shared" si="6"/>
        <v>0.4161890031</v>
      </c>
      <c r="T38" s="17">
        <f t="shared" si="7"/>
        <v>2585.491419</v>
      </c>
      <c r="U38" s="17">
        <f t="shared" si="8"/>
        <v>2.585491419</v>
      </c>
      <c r="V38" s="13">
        <f t="shared" si="9"/>
        <v>3.001680423</v>
      </c>
    </row>
    <row r="39" ht="15.75" customHeight="1">
      <c r="A39" s="11" t="s">
        <v>22</v>
      </c>
      <c r="B39" s="11" t="s">
        <v>60</v>
      </c>
      <c r="C39" s="12" t="str">
        <f t="shared" si="1"/>
        <v>Idaho</v>
      </c>
      <c r="D39" s="13">
        <v>1595590.0</v>
      </c>
      <c r="E39" s="14">
        <v>3348.0</v>
      </c>
      <c r="F39" s="15">
        <v>31825.0</v>
      </c>
      <c r="G39" s="13">
        <f t="shared" si="2"/>
        <v>35173</v>
      </c>
      <c r="H39" s="14">
        <v>30.0</v>
      </c>
      <c r="I39" s="14">
        <v>495.0</v>
      </c>
      <c r="J39" s="14">
        <f t="shared" si="3"/>
        <v>495</v>
      </c>
      <c r="K39" s="14">
        <v>2580.0</v>
      </c>
      <c r="L39" s="14">
        <v>243.0</v>
      </c>
      <c r="M39" s="13"/>
      <c r="N39" s="13">
        <f t="shared" si="4"/>
        <v>0</v>
      </c>
      <c r="O39" s="15">
        <v>7240.0</v>
      </c>
      <c r="P39" s="15">
        <v>23203.0</v>
      </c>
      <c r="Q39" s="15">
        <v>1382.0</v>
      </c>
      <c r="R39" s="14">
        <f t="shared" si="5"/>
        <v>209.8283394</v>
      </c>
      <c r="S39" s="16">
        <f t="shared" si="6"/>
        <v>0.2098283394</v>
      </c>
      <c r="T39" s="17">
        <f t="shared" si="7"/>
        <v>1994.560006</v>
      </c>
      <c r="U39" s="17">
        <f t="shared" si="8"/>
        <v>1.994560006</v>
      </c>
      <c r="V39" s="13">
        <f t="shared" si="9"/>
        <v>2.204388345</v>
      </c>
    </row>
    <row r="40" ht="15.75" customHeight="1">
      <c r="A40" s="11" t="s">
        <v>22</v>
      </c>
      <c r="B40" s="11" t="s">
        <v>61</v>
      </c>
      <c r="C40" s="12" t="str">
        <f t="shared" si="1"/>
        <v>Iowa</v>
      </c>
      <c r="D40" s="13">
        <v>3075039.0</v>
      </c>
      <c r="E40" s="14">
        <v>8167.0</v>
      </c>
      <c r="F40" s="15">
        <v>70357.0</v>
      </c>
      <c r="G40" s="13">
        <f t="shared" si="2"/>
        <v>78524</v>
      </c>
      <c r="H40" s="14">
        <v>49.0</v>
      </c>
      <c r="I40" s="14">
        <v>901.0</v>
      </c>
      <c r="J40" s="14">
        <f t="shared" si="3"/>
        <v>901</v>
      </c>
      <c r="K40" s="14">
        <v>6255.0</v>
      </c>
      <c r="L40" s="14">
        <v>962.0</v>
      </c>
      <c r="M40" s="13"/>
      <c r="N40" s="13">
        <f t="shared" si="4"/>
        <v>0</v>
      </c>
      <c r="O40" s="15">
        <v>17201.0</v>
      </c>
      <c r="P40" s="15">
        <v>49116.0</v>
      </c>
      <c r="Q40" s="15">
        <v>4040.0</v>
      </c>
      <c r="R40" s="14">
        <f t="shared" si="5"/>
        <v>265.5901275</v>
      </c>
      <c r="S40" s="16">
        <f t="shared" si="6"/>
        <v>0.2655901275</v>
      </c>
      <c r="T40" s="17">
        <f t="shared" si="7"/>
        <v>2288.003502</v>
      </c>
      <c r="U40" s="17">
        <f t="shared" si="8"/>
        <v>2.288003502</v>
      </c>
      <c r="V40" s="13">
        <f t="shared" si="9"/>
        <v>2.553593629</v>
      </c>
    </row>
    <row r="41" ht="15.75" customHeight="1">
      <c r="A41" s="11" t="s">
        <v>22</v>
      </c>
      <c r="B41" s="11" t="s">
        <v>62</v>
      </c>
      <c r="C41" s="12" t="str">
        <f t="shared" si="1"/>
        <v>Hawaii</v>
      </c>
      <c r="D41" s="13">
        <v>1390090.0</v>
      </c>
      <c r="E41" s="14">
        <v>3378.0</v>
      </c>
      <c r="F41" s="15">
        <v>43419.0</v>
      </c>
      <c r="G41" s="13">
        <f t="shared" si="2"/>
        <v>46797</v>
      </c>
      <c r="H41" s="14">
        <v>21.0</v>
      </c>
      <c r="I41" s="14">
        <v>279.0</v>
      </c>
      <c r="J41" s="14">
        <f t="shared" si="3"/>
        <v>279</v>
      </c>
      <c r="K41" s="14">
        <v>1953.0</v>
      </c>
      <c r="L41" s="14">
        <v>1125.0</v>
      </c>
      <c r="M41" s="13"/>
      <c r="N41" s="13">
        <f t="shared" si="4"/>
        <v>0</v>
      </c>
      <c r="O41" s="15">
        <v>7653.0</v>
      </c>
      <c r="P41" s="15">
        <v>31901.0</v>
      </c>
      <c r="Q41" s="15">
        <v>3865.0</v>
      </c>
      <c r="R41" s="14">
        <f t="shared" si="5"/>
        <v>243.0058485</v>
      </c>
      <c r="S41" s="16">
        <f t="shared" si="6"/>
        <v>0.2430058485</v>
      </c>
      <c r="T41" s="17">
        <f t="shared" si="7"/>
        <v>3123.466826</v>
      </c>
      <c r="U41" s="17">
        <f t="shared" si="8"/>
        <v>3.123466826</v>
      </c>
      <c r="V41" s="13">
        <f t="shared" si="9"/>
        <v>3.366472674</v>
      </c>
    </row>
    <row r="42" ht="15.75" customHeight="1">
      <c r="A42" s="11" t="s">
        <v>22</v>
      </c>
      <c r="B42" s="11" t="s">
        <v>63</v>
      </c>
      <c r="C42" s="12" t="str">
        <f t="shared" si="1"/>
        <v>Georgia</v>
      </c>
      <c r="D42" s="13">
        <v>9915646.0</v>
      </c>
      <c r="E42" s="14">
        <v>37675.0</v>
      </c>
      <c r="F42" s="15">
        <v>339473.0</v>
      </c>
      <c r="G42" s="13">
        <f t="shared" si="2"/>
        <v>377148</v>
      </c>
      <c r="H42" s="14">
        <v>583.0</v>
      </c>
      <c r="I42" s="14">
        <v>2143.0</v>
      </c>
      <c r="J42" s="14">
        <f t="shared" si="3"/>
        <v>2143</v>
      </c>
      <c r="K42" s="14">
        <v>22447.0</v>
      </c>
      <c r="L42" s="14">
        <v>12502.0</v>
      </c>
      <c r="M42" s="13"/>
      <c r="N42" s="13">
        <f t="shared" si="4"/>
        <v>0</v>
      </c>
      <c r="O42" s="15">
        <v>86992.0</v>
      </c>
      <c r="P42" s="15">
        <v>223875.0</v>
      </c>
      <c r="Q42" s="15">
        <v>28606.0</v>
      </c>
      <c r="R42" s="14">
        <f t="shared" si="5"/>
        <v>379.955073</v>
      </c>
      <c r="S42" s="16">
        <f t="shared" si="6"/>
        <v>0.379955073</v>
      </c>
      <c r="T42" s="17">
        <f t="shared" si="7"/>
        <v>3423.609516</v>
      </c>
      <c r="U42" s="17">
        <f t="shared" si="8"/>
        <v>3.423609516</v>
      </c>
      <c r="V42" s="13">
        <f t="shared" si="9"/>
        <v>3.803564589</v>
      </c>
    </row>
    <row r="43" ht="15.75" customHeight="1">
      <c r="A43" s="11" t="s">
        <v>22</v>
      </c>
      <c r="B43" s="11" t="s">
        <v>64</v>
      </c>
      <c r="C43" s="12" t="str">
        <f t="shared" si="1"/>
        <v>Florida</v>
      </c>
      <c r="D43" s="13">
        <v>1.9320749E7</v>
      </c>
      <c r="E43" s="14">
        <v>94087.0</v>
      </c>
      <c r="F43" s="15">
        <v>632988.0</v>
      </c>
      <c r="G43" s="13">
        <f t="shared" si="2"/>
        <v>727075</v>
      </c>
      <c r="H43" s="14">
        <v>1009.0</v>
      </c>
      <c r="I43" s="14">
        <v>5260.0</v>
      </c>
      <c r="J43" s="14">
        <f t="shared" si="3"/>
        <v>5260</v>
      </c>
      <c r="K43" s="14">
        <v>63929.0</v>
      </c>
      <c r="L43" s="14">
        <v>23889.0</v>
      </c>
      <c r="M43" s="13"/>
      <c r="N43" s="13">
        <f t="shared" si="4"/>
        <v>0</v>
      </c>
      <c r="O43" s="15">
        <v>153563.0</v>
      </c>
      <c r="P43" s="15">
        <v>442095.0</v>
      </c>
      <c r="Q43" s="15">
        <v>37330.0</v>
      </c>
      <c r="R43" s="14">
        <f t="shared" si="5"/>
        <v>486.9738746</v>
      </c>
      <c r="S43" s="16">
        <f t="shared" si="6"/>
        <v>0.4869738746</v>
      </c>
      <c r="T43" s="17">
        <f t="shared" si="7"/>
        <v>3276.208391</v>
      </c>
      <c r="U43" s="17">
        <f t="shared" si="8"/>
        <v>3.276208391</v>
      </c>
      <c r="V43" s="13">
        <f t="shared" si="9"/>
        <v>3.763182266</v>
      </c>
    </row>
    <row r="44" ht="15.75" customHeight="1">
      <c r="A44" s="11" t="s">
        <v>22</v>
      </c>
      <c r="B44" s="11" t="s">
        <v>65</v>
      </c>
      <c r="C44" s="12" t="str">
        <f t="shared" si="1"/>
        <v>Delaware</v>
      </c>
      <c r="D44" s="13">
        <v>917053.0</v>
      </c>
      <c r="E44" s="14">
        <v>5048.0</v>
      </c>
      <c r="F44" s="15">
        <v>30707.0</v>
      </c>
      <c r="G44" s="13">
        <f t="shared" si="2"/>
        <v>35755</v>
      </c>
      <c r="H44" s="14">
        <v>56.0</v>
      </c>
      <c r="I44" s="14">
        <v>249.0</v>
      </c>
      <c r="J44" s="14">
        <f t="shared" si="3"/>
        <v>249</v>
      </c>
      <c r="K44" s="14">
        <v>3245.0</v>
      </c>
      <c r="L44" s="14">
        <v>1498.0</v>
      </c>
      <c r="M44" s="13"/>
      <c r="N44" s="13">
        <f t="shared" si="4"/>
        <v>0</v>
      </c>
      <c r="O44" s="15">
        <v>7389.0</v>
      </c>
      <c r="P44" s="15">
        <v>21880.0</v>
      </c>
      <c r="Q44" s="15">
        <v>1438.0</v>
      </c>
      <c r="R44" s="14">
        <f t="shared" si="5"/>
        <v>550.4589157</v>
      </c>
      <c r="S44" s="16">
        <f t="shared" si="6"/>
        <v>0.5504589157</v>
      </c>
      <c r="T44" s="17">
        <f t="shared" si="7"/>
        <v>3348.443329</v>
      </c>
      <c r="U44" s="17">
        <f t="shared" si="8"/>
        <v>3.348443329</v>
      </c>
      <c r="V44" s="13">
        <f t="shared" si="9"/>
        <v>3.898902244</v>
      </c>
    </row>
    <row r="45" ht="15.75" customHeight="1">
      <c r="A45" s="11" t="s">
        <v>22</v>
      </c>
      <c r="B45" s="11" t="s">
        <v>66</v>
      </c>
      <c r="C45" s="12" t="str">
        <f t="shared" si="1"/>
        <v>District of Columbia</v>
      </c>
      <c r="D45" s="13">
        <v>633427.0</v>
      </c>
      <c r="E45" s="14">
        <v>7866.0</v>
      </c>
      <c r="F45" s="15">
        <v>30757.0</v>
      </c>
      <c r="G45" s="13">
        <f t="shared" si="2"/>
        <v>38623</v>
      </c>
      <c r="H45" s="14">
        <v>88.0</v>
      </c>
      <c r="I45" s="14">
        <v>236.0</v>
      </c>
      <c r="J45" s="14">
        <f t="shared" si="3"/>
        <v>236</v>
      </c>
      <c r="K45" s="14">
        <v>3505.0</v>
      </c>
      <c r="L45" s="14">
        <v>4037.0</v>
      </c>
      <c r="M45" s="13"/>
      <c r="N45" s="13">
        <f t="shared" si="4"/>
        <v>0</v>
      </c>
      <c r="O45" s="15">
        <v>3519.0</v>
      </c>
      <c r="P45" s="15">
        <v>23575.0</v>
      </c>
      <c r="Q45" s="15">
        <v>3663.0</v>
      </c>
      <c r="R45" s="14">
        <f t="shared" si="5"/>
        <v>1241.816342</v>
      </c>
      <c r="S45" s="16">
        <f t="shared" si="6"/>
        <v>1.241816342</v>
      </c>
      <c r="T45" s="17">
        <f t="shared" si="7"/>
        <v>4855.650296</v>
      </c>
      <c r="U45" s="17">
        <f t="shared" si="8"/>
        <v>4.855650296</v>
      </c>
      <c r="V45" s="13">
        <f t="shared" si="9"/>
        <v>6.097466638</v>
      </c>
    </row>
    <row r="46" ht="15.75" customHeight="1">
      <c r="A46" s="11" t="s">
        <v>22</v>
      </c>
      <c r="B46" s="11" t="s">
        <v>67</v>
      </c>
      <c r="C46" s="12" t="str">
        <f t="shared" si="1"/>
        <v>Connecticut</v>
      </c>
      <c r="D46" s="13">
        <v>3591765.0</v>
      </c>
      <c r="E46" s="14">
        <v>10183.0</v>
      </c>
      <c r="F46" s="15">
        <v>77169.0</v>
      </c>
      <c r="G46" s="13">
        <f t="shared" si="2"/>
        <v>87352</v>
      </c>
      <c r="H46" s="14">
        <v>117.0</v>
      </c>
      <c r="I46" s="14">
        <v>933.0</v>
      </c>
      <c r="J46" s="14">
        <f t="shared" si="3"/>
        <v>933</v>
      </c>
      <c r="K46" s="14">
        <v>5424.0</v>
      </c>
      <c r="L46" s="14">
        <v>3709.0</v>
      </c>
      <c r="M46" s="13"/>
      <c r="N46" s="13">
        <f t="shared" si="4"/>
        <v>0</v>
      </c>
      <c r="O46" s="15">
        <v>14787.0</v>
      </c>
      <c r="P46" s="15">
        <v>55904.0</v>
      </c>
      <c r="Q46" s="15">
        <v>6478.0</v>
      </c>
      <c r="R46" s="14">
        <f t="shared" si="5"/>
        <v>283.5096394</v>
      </c>
      <c r="S46" s="16">
        <f t="shared" si="6"/>
        <v>0.2835096394</v>
      </c>
      <c r="T46" s="17">
        <f t="shared" si="7"/>
        <v>2148.498023</v>
      </c>
      <c r="U46" s="17">
        <f t="shared" si="8"/>
        <v>2.148498023</v>
      </c>
      <c r="V46" s="13">
        <f t="shared" si="9"/>
        <v>2.432007662</v>
      </c>
    </row>
    <row r="47" ht="15.75" customHeight="1">
      <c r="A47" s="11" t="s">
        <v>22</v>
      </c>
      <c r="B47" s="11" t="s">
        <v>68</v>
      </c>
      <c r="C47" s="12" t="str">
        <f t="shared" si="1"/>
        <v>Colorado</v>
      </c>
      <c r="D47" s="13">
        <v>5189458.0</v>
      </c>
      <c r="E47" s="14">
        <v>15951.0</v>
      </c>
      <c r="F47" s="15">
        <v>139355.0</v>
      </c>
      <c r="G47" s="13">
        <f t="shared" si="2"/>
        <v>155306</v>
      </c>
      <c r="H47" s="14">
        <v>152.0</v>
      </c>
      <c r="I47" s="14">
        <v>2122.0</v>
      </c>
      <c r="J47" s="14">
        <f t="shared" si="3"/>
        <v>2122</v>
      </c>
      <c r="K47" s="14">
        <v>10285.0</v>
      </c>
      <c r="L47" s="14">
        <v>3392.0</v>
      </c>
      <c r="M47" s="13"/>
      <c r="N47" s="13">
        <f t="shared" si="4"/>
        <v>0</v>
      </c>
      <c r="O47" s="15">
        <v>26163.0</v>
      </c>
      <c r="P47" s="15">
        <v>101091.0</v>
      </c>
      <c r="Q47" s="15">
        <v>12101.0</v>
      </c>
      <c r="R47" s="14">
        <f t="shared" si="5"/>
        <v>307.3731399</v>
      </c>
      <c r="S47" s="16">
        <f t="shared" si="6"/>
        <v>0.3073731399</v>
      </c>
      <c r="T47" s="17">
        <f t="shared" si="7"/>
        <v>2685.347873</v>
      </c>
      <c r="U47" s="17">
        <f t="shared" si="8"/>
        <v>2.685347873</v>
      </c>
      <c r="V47" s="13">
        <f t="shared" si="9"/>
        <v>2.992721012</v>
      </c>
    </row>
    <row r="48" ht="15.75" customHeight="1">
      <c r="A48" s="11" t="s">
        <v>22</v>
      </c>
      <c r="B48" s="11" t="s">
        <v>69</v>
      </c>
      <c r="C48" s="12" t="str">
        <f t="shared" si="1"/>
        <v>California</v>
      </c>
      <c r="D48" s="13">
        <v>3.7999878E7</v>
      </c>
      <c r="E48" s="14">
        <v>160944.0</v>
      </c>
      <c r="F48" s="15">
        <v>1049465.0</v>
      </c>
      <c r="G48" s="13">
        <f t="shared" si="2"/>
        <v>1210409</v>
      </c>
      <c r="H48" s="14">
        <v>1884.0</v>
      </c>
      <c r="I48" s="14">
        <v>7837.0</v>
      </c>
      <c r="J48" s="14">
        <f t="shared" si="3"/>
        <v>7837</v>
      </c>
      <c r="K48" s="14">
        <v>94702.0</v>
      </c>
      <c r="L48" s="14">
        <v>56521.0</v>
      </c>
      <c r="M48" s="13"/>
      <c r="N48" s="13">
        <f t="shared" si="4"/>
        <v>0</v>
      </c>
      <c r="O48" s="15">
        <v>245767.0</v>
      </c>
      <c r="P48" s="15">
        <v>635090.0</v>
      </c>
      <c r="Q48" s="15">
        <v>168608.0</v>
      </c>
      <c r="R48" s="14">
        <f t="shared" si="5"/>
        <v>423.5382019</v>
      </c>
      <c r="S48" s="16">
        <f t="shared" si="6"/>
        <v>0.4235382019</v>
      </c>
      <c r="T48" s="17">
        <f t="shared" si="7"/>
        <v>2761.758867</v>
      </c>
      <c r="U48" s="17">
        <f t="shared" si="8"/>
        <v>2.761758867</v>
      </c>
      <c r="V48" s="13">
        <f t="shared" si="9"/>
        <v>3.185297069</v>
      </c>
    </row>
    <row r="49" ht="15.75" customHeight="1">
      <c r="A49" s="11" t="s">
        <v>22</v>
      </c>
      <c r="B49" s="11" t="s">
        <v>70</v>
      </c>
      <c r="C49" s="12" t="str">
        <f t="shared" si="1"/>
        <v>Arizona</v>
      </c>
      <c r="D49" s="13">
        <v>6551149.0</v>
      </c>
      <c r="E49" s="14">
        <v>28077.0</v>
      </c>
      <c r="F49" s="15">
        <v>231701.0</v>
      </c>
      <c r="G49" s="13">
        <f t="shared" si="2"/>
        <v>259778</v>
      </c>
      <c r="H49" s="14">
        <v>358.0</v>
      </c>
      <c r="I49" s="14">
        <v>2282.0</v>
      </c>
      <c r="J49" s="14">
        <f t="shared" si="3"/>
        <v>2282</v>
      </c>
      <c r="K49" s="14">
        <v>18054.0</v>
      </c>
      <c r="L49" s="14">
        <v>7383.0</v>
      </c>
      <c r="M49" s="13"/>
      <c r="N49" s="13">
        <f t="shared" si="4"/>
        <v>0</v>
      </c>
      <c r="O49" s="15">
        <v>52911.0</v>
      </c>
      <c r="P49" s="15">
        <v>159808.0</v>
      </c>
      <c r="Q49" s="15">
        <v>18982.0</v>
      </c>
      <c r="R49" s="14">
        <f t="shared" si="5"/>
        <v>428.5813069</v>
      </c>
      <c r="S49" s="16">
        <f t="shared" si="6"/>
        <v>0.4285813069</v>
      </c>
      <c r="T49" s="17">
        <f t="shared" si="7"/>
        <v>3536.799423</v>
      </c>
      <c r="U49" s="17">
        <f t="shared" si="8"/>
        <v>3.536799423</v>
      </c>
      <c r="V49" s="13">
        <f t="shared" si="9"/>
        <v>3.965380729</v>
      </c>
    </row>
    <row r="50" ht="15.75" customHeight="1">
      <c r="A50" s="11" t="s">
        <v>22</v>
      </c>
      <c r="B50" s="11" t="s">
        <v>71</v>
      </c>
      <c r="C50" s="12" t="str">
        <f t="shared" si="1"/>
        <v>Arkansas</v>
      </c>
      <c r="D50" s="13">
        <v>2949828.0</v>
      </c>
      <c r="E50" s="14">
        <v>13851.0</v>
      </c>
      <c r="F50" s="15">
        <v>109389.0</v>
      </c>
      <c r="G50" s="13">
        <f t="shared" si="2"/>
        <v>123240</v>
      </c>
      <c r="H50" s="14">
        <v>174.0</v>
      </c>
      <c r="I50" s="14">
        <v>1233.0</v>
      </c>
      <c r="J50" s="14">
        <f t="shared" si="3"/>
        <v>1233</v>
      </c>
      <c r="K50" s="14">
        <v>10134.0</v>
      </c>
      <c r="L50" s="14">
        <v>2310.0</v>
      </c>
      <c r="M50" s="13"/>
      <c r="N50" s="13">
        <f t="shared" si="4"/>
        <v>0</v>
      </c>
      <c r="O50" s="15">
        <v>32673.0</v>
      </c>
      <c r="P50" s="15">
        <v>70982.0</v>
      </c>
      <c r="Q50" s="15">
        <v>5734.0</v>
      </c>
      <c r="R50" s="14">
        <f t="shared" si="5"/>
        <v>469.552801</v>
      </c>
      <c r="S50" s="16">
        <f t="shared" si="6"/>
        <v>0.469552801</v>
      </c>
      <c r="T50" s="17">
        <f t="shared" si="7"/>
        <v>3708.317909</v>
      </c>
      <c r="U50" s="17">
        <f t="shared" si="8"/>
        <v>3.708317909</v>
      </c>
      <c r="V50" s="13">
        <f t="shared" si="9"/>
        <v>4.17787071</v>
      </c>
    </row>
    <row r="51" ht="15.75" customHeight="1">
      <c r="A51" s="11" t="s">
        <v>22</v>
      </c>
      <c r="B51" s="11" t="s">
        <v>72</v>
      </c>
      <c r="C51" s="12" t="str">
        <f t="shared" si="1"/>
        <v>Alabama</v>
      </c>
      <c r="D51" s="13">
        <v>4817528.0</v>
      </c>
      <c r="E51" s="14">
        <v>21693.0</v>
      </c>
      <c r="F51" s="15">
        <v>168878.0</v>
      </c>
      <c r="G51" s="13">
        <f t="shared" si="2"/>
        <v>190571</v>
      </c>
      <c r="H51" s="14">
        <v>342.0</v>
      </c>
      <c r="I51" s="14">
        <v>1296.0</v>
      </c>
      <c r="J51" s="14">
        <f t="shared" si="3"/>
        <v>1296</v>
      </c>
      <c r="K51" s="14">
        <v>15035.0</v>
      </c>
      <c r="L51" s="14">
        <v>5020.0</v>
      </c>
      <c r="M51" s="13"/>
      <c r="N51" s="13">
        <f t="shared" si="4"/>
        <v>0</v>
      </c>
      <c r="O51" s="15">
        <v>47481.0</v>
      </c>
      <c r="P51" s="15">
        <v>111523.0</v>
      </c>
      <c r="Q51" s="15">
        <v>9874.0</v>
      </c>
      <c r="R51" s="14">
        <f t="shared" si="5"/>
        <v>450.2931794</v>
      </c>
      <c r="S51" s="16">
        <f t="shared" si="6"/>
        <v>0.4502931794</v>
      </c>
      <c r="T51" s="17">
        <f t="shared" si="7"/>
        <v>3505.490783</v>
      </c>
      <c r="U51" s="17">
        <f t="shared" si="8"/>
        <v>3.505490783</v>
      </c>
      <c r="V51" s="13">
        <f t="shared" si="9"/>
        <v>3.955783962</v>
      </c>
    </row>
    <row r="52" ht="15.75" customHeight="1">
      <c r="A52" s="11" t="s">
        <v>22</v>
      </c>
      <c r="B52" s="11" t="s">
        <v>73</v>
      </c>
      <c r="C52" s="12" t="str">
        <f t="shared" si="1"/>
        <v>Alaska</v>
      </c>
      <c r="D52" s="13">
        <v>730307.0</v>
      </c>
      <c r="E52" s="14">
        <v>4412.0</v>
      </c>
      <c r="F52" s="15">
        <v>20037.0</v>
      </c>
      <c r="G52" s="13">
        <f t="shared" si="2"/>
        <v>24449</v>
      </c>
      <c r="H52" s="14">
        <v>30.0</v>
      </c>
      <c r="I52" s="14">
        <v>583.0</v>
      </c>
      <c r="J52" s="14">
        <f t="shared" si="3"/>
        <v>583</v>
      </c>
      <c r="K52" s="14">
        <v>3169.0</v>
      </c>
      <c r="L52" s="14">
        <v>630.0</v>
      </c>
      <c r="M52" s="13"/>
      <c r="N52" s="13">
        <f t="shared" si="4"/>
        <v>0</v>
      </c>
      <c r="O52" s="15">
        <v>2950.0</v>
      </c>
      <c r="P52" s="15">
        <v>15565.0</v>
      </c>
      <c r="Q52" s="15">
        <v>1522.0</v>
      </c>
      <c r="R52" s="14">
        <f t="shared" si="5"/>
        <v>604.1294962</v>
      </c>
      <c r="S52" s="16">
        <f t="shared" si="6"/>
        <v>0.6041294962</v>
      </c>
      <c r="T52" s="17">
        <f t="shared" si="7"/>
        <v>2743.640688</v>
      </c>
      <c r="U52" s="17">
        <f t="shared" si="8"/>
        <v>2.743640688</v>
      </c>
      <c r="V52" s="13">
        <f t="shared" si="9"/>
        <v>3.347770184</v>
      </c>
    </row>
    <row r="53" ht="15.75" customHeight="1">
      <c r="A53" s="11" t="s">
        <v>74</v>
      </c>
      <c r="B53" s="11" t="s">
        <v>23</v>
      </c>
      <c r="C53" s="12" t="str">
        <f t="shared" si="1"/>
        <v>Wyoming</v>
      </c>
      <c r="D53" s="13">
        <v>567356.0</v>
      </c>
      <c r="E53" s="14">
        <v>1245.0</v>
      </c>
      <c r="F53" s="15">
        <v>12878.0</v>
      </c>
      <c r="G53" s="13">
        <f t="shared" si="2"/>
        <v>14123</v>
      </c>
      <c r="H53" s="14">
        <v>18.0</v>
      </c>
      <c r="I53" s="14">
        <v>146.0</v>
      </c>
      <c r="J53" s="14">
        <f t="shared" si="3"/>
        <v>146</v>
      </c>
      <c r="K53" s="14">
        <v>1010.0</v>
      </c>
      <c r="L53" s="14">
        <v>71.0</v>
      </c>
      <c r="M53" s="13"/>
      <c r="N53" s="13">
        <f t="shared" si="4"/>
        <v>0</v>
      </c>
      <c r="O53" s="15">
        <v>1864.0</v>
      </c>
      <c r="P53" s="15">
        <v>10493.0</v>
      </c>
      <c r="Q53" s="15">
        <v>521.0</v>
      </c>
      <c r="R53" s="14">
        <f t="shared" si="5"/>
        <v>219.4389413</v>
      </c>
      <c r="S53" s="16">
        <f t="shared" si="6"/>
        <v>0.2194389413</v>
      </c>
      <c r="T53" s="17">
        <f t="shared" si="7"/>
        <v>2269.827057</v>
      </c>
      <c r="U53" s="17">
        <f t="shared" si="8"/>
        <v>2.269827057</v>
      </c>
      <c r="V53" s="13">
        <f t="shared" si="9"/>
        <v>2.489265999</v>
      </c>
    </row>
    <row r="54" ht="15.75" customHeight="1">
      <c r="A54" s="11" t="s">
        <v>74</v>
      </c>
      <c r="B54" s="11" t="s">
        <v>24</v>
      </c>
      <c r="C54" s="12" t="str">
        <f t="shared" si="1"/>
        <v>West Virginia</v>
      </c>
      <c r="D54" s="13">
        <v>1854908.0</v>
      </c>
      <c r="E54" s="14">
        <v>5497.0</v>
      </c>
      <c r="F54" s="15">
        <v>39009.0</v>
      </c>
      <c r="G54" s="13">
        <f t="shared" si="2"/>
        <v>44506</v>
      </c>
      <c r="H54" s="14">
        <v>87.0</v>
      </c>
      <c r="I54" s="14">
        <v>372.0</v>
      </c>
      <c r="J54" s="14">
        <f t="shared" si="3"/>
        <v>372</v>
      </c>
      <c r="K54" s="14">
        <v>4236.0</v>
      </c>
      <c r="L54" s="14">
        <v>802.0</v>
      </c>
      <c r="M54" s="13"/>
      <c r="N54" s="13">
        <f t="shared" si="4"/>
        <v>0</v>
      </c>
      <c r="O54" s="15">
        <v>10245.0</v>
      </c>
      <c r="P54" s="15">
        <v>26656.0</v>
      </c>
      <c r="Q54" s="15">
        <v>2108.0</v>
      </c>
      <c r="R54" s="14">
        <f t="shared" si="5"/>
        <v>296.3489294</v>
      </c>
      <c r="S54" s="16">
        <f t="shared" si="6"/>
        <v>0.2963489294</v>
      </c>
      <c r="T54" s="17">
        <f t="shared" si="7"/>
        <v>2103.015352</v>
      </c>
      <c r="U54" s="17">
        <f t="shared" si="8"/>
        <v>2.103015352</v>
      </c>
      <c r="V54" s="13">
        <f t="shared" si="9"/>
        <v>2.399364281</v>
      </c>
    </row>
    <row r="55" ht="15.75" customHeight="1">
      <c r="A55" s="11" t="s">
        <v>74</v>
      </c>
      <c r="B55" s="11" t="s">
        <v>25</v>
      </c>
      <c r="C55" s="12" t="str">
        <f t="shared" si="1"/>
        <v>Wisconsin</v>
      </c>
      <c r="D55" s="13">
        <v>5709843.0</v>
      </c>
      <c r="E55" s="14">
        <v>14268.0</v>
      </c>
      <c r="F55" s="15">
        <v>139912.0</v>
      </c>
      <c r="G55" s="13">
        <f t="shared" si="2"/>
        <v>154180</v>
      </c>
      <c r="H55" s="14">
        <v>138.0</v>
      </c>
      <c r="I55" s="14">
        <v>1190.0</v>
      </c>
      <c r="J55" s="14">
        <f t="shared" si="3"/>
        <v>1190</v>
      </c>
      <c r="K55" s="14">
        <v>8340.0</v>
      </c>
      <c r="L55" s="14">
        <v>4600.0</v>
      </c>
      <c r="M55" s="13"/>
      <c r="N55" s="13">
        <f t="shared" si="4"/>
        <v>0</v>
      </c>
      <c r="O55" s="15">
        <v>27167.0</v>
      </c>
      <c r="P55" s="15">
        <v>104472.0</v>
      </c>
      <c r="Q55" s="15">
        <v>8273.0</v>
      </c>
      <c r="R55" s="14">
        <f t="shared" si="5"/>
        <v>249.8842788</v>
      </c>
      <c r="S55" s="16">
        <f t="shared" si="6"/>
        <v>0.2498842788</v>
      </c>
      <c r="T55" s="17">
        <f t="shared" si="7"/>
        <v>2450.365098</v>
      </c>
      <c r="U55" s="17">
        <f t="shared" si="8"/>
        <v>2.450365098</v>
      </c>
      <c r="V55" s="13">
        <f t="shared" si="9"/>
        <v>2.700249376</v>
      </c>
    </row>
    <row r="56" ht="15.75" customHeight="1">
      <c r="A56" s="11" t="s">
        <v>74</v>
      </c>
      <c r="B56" s="11" t="s">
        <v>26</v>
      </c>
      <c r="C56" s="12" t="str">
        <f t="shared" si="1"/>
        <v>Washington</v>
      </c>
      <c r="D56" s="13">
        <v>6823267.0</v>
      </c>
      <c r="E56" s="14">
        <v>20152.0</v>
      </c>
      <c r="F56" s="15">
        <v>244209.0</v>
      </c>
      <c r="G56" s="13">
        <f t="shared" si="2"/>
        <v>264361</v>
      </c>
      <c r="H56" s="14">
        <v>163.0</v>
      </c>
      <c r="I56" s="14">
        <v>2320.0</v>
      </c>
      <c r="J56" s="14">
        <f t="shared" si="3"/>
        <v>2320</v>
      </c>
      <c r="K56" s="14">
        <v>12042.0</v>
      </c>
      <c r="L56" s="14">
        <v>5627.0</v>
      </c>
      <c r="M56" s="13"/>
      <c r="N56" s="13">
        <f t="shared" si="4"/>
        <v>0</v>
      </c>
      <c r="O56" s="15">
        <v>56561.0</v>
      </c>
      <c r="P56" s="15">
        <v>162828.0</v>
      </c>
      <c r="Q56" s="15">
        <v>24820.0</v>
      </c>
      <c r="R56" s="14">
        <f t="shared" si="5"/>
        <v>295.3423924</v>
      </c>
      <c r="S56" s="16">
        <f t="shared" si="6"/>
        <v>0.2953423924</v>
      </c>
      <c r="T56" s="17">
        <f t="shared" si="7"/>
        <v>3579.06264</v>
      </c>
      <c r="U56" s="17">
        <f t="shared" si="8"/>
        <v>3.57906264</v>
      </c>
      <c r="V56" s="13">
        <f t="shared" si="9"/>
        <v>3.874405032</v>
      </c>
    </row>
    <row r="57" ht="15.75" customHeight="1">
      <c r="A57" s="11" t="s">
        <v>74</v>
      </c>
      <c r="B57" s="11" t="s">
        <v>27</v>
      </c>
      <c r="C57" s="12" t="str">
        <f t="shared" si="1"/>
        <v>Vermont</v>
      </c>
      <c r="D57" s="13">
        <v>626592.0</v>
      </c>
      <c r="E57" s="14">
        <v>925.0</v>
      </c>
      <c r="F57" s="15">
        <v>15086.0</v>
      </c>
      <c r="G57" s="13">
        <f t="shared" si="2"/>
        <v>16011</v>
      </c>
      <c r="H57" s="14">
        <v>11.0</v>
      </c>
      <c r="I57" s="14">
        <v>146.0</v>
      </c>
      <c r="J57" s="14">
        <f t="shared" si="3"/>
        <v>146</v>
      </c>
      <c r="K57" s="14">
        <v>669.0</v>
      </c>
      <c r="L57" s="14">
        <v>99.0</v>
      </c>
      <c r="M57" s="13"/>
      <c r="N57" s="13">
        <f t="shared" si="4"/>
        <v>0</v>
      </c>
      <c r="O57" s="15">
        <v>3838.0</v>
      </c>
      <c r="P57" s="15">
        <v>10720.0</v>
      </c>
      <c r="Q57" s="15">
        <v>528.0</v>
      </c>
      <c r="R57" s="14">
        <f t="shared" si="5"/>
        <v>147.6239722</v>
      </c>
      <c r="S57" s="16">
        <f t="shared" si="6"/>
        <v>0.1476239722</v>
      </c>
      <c r="T57" s="17">
        <f t="shared" si="7"/>
        <v>2407.627292</v>
      </c>
      <c r="U57" s="17">
        <f t="shared" si="8"/>
        <v>2.407627292</v>
      </c>
      <c r="V57" s="13">
        <f t="shared" si="9"/>
        <v>2.555251264</v>
      </c>
    </row>
    <row r="58" ht="15.75" customHeight="1">
      <c r="A58" s="11" t="s">
        <v>74</v>
      </c>
      <c r="B58" s="11" t="s">
        <v>28</v>
      </c>
      <c r="C58" s="12" t="str">
        <f t="shared" si="1"/>
        <v>Virginia</v>
      </c>
      <c r="D58" s="13">
        <v>8104384.0</v>
      </c>
      <c r="E58" s="14">
        <v>16014.0</v>
      </c>
      <c r="F58" s="15">
        <v>182902.0</v>
      </c>
      <c r="G58" s="13">
        <f t="shared" si="2"/>
        <v>198916</v>
      </c>
      <c r="H58" s="14">
        <v>304.0</v>
      </c>
      <c r="I58" s="14">
        <v>1591.0</v>
      </c>
      <c r="J58" s="14">
        <f t="shared" si="3"/>
        <v>1591</v>
      </c>
      <c r="K58" s="14">
        <v>8694.0</v>
      </c>
      <c r="L58" s="14">
        <v>5425.0</v>
      </c>
      <c r="M58" s="13"/>
      <c r="N58" s="13">
        <f t="shared" si="4"/>
        <v>0</v>
      </c>
      <c r="O58" s="15">
        <v>30656.0</v>
      </c>
      <c r="P58" s="15">
        <v>142476.0</v>
      </c>
      <c r="Q58" s="15">
        <v>9770.0</v>
      </c>
      <c r="R58" s="14">
        <f t="shared" si="5"/>
        <v>197.5967575</v>
      </c>
      <c r="S58" s="16">
        <f t="shared" si="6"/>
        <v>0.1975967575</v>
      </c>
      <c r="T58" s="17">
        <f t="shared" si="7"/>
        <v>2256.827909</v>
      </c>
      <c r="U58" s="17">
        <f t="shared" si="8"/>
        <v>2.256827909</v>
      </c>
      <c r="V58" s="13">
        <f t="shared" si="9"/>
        <v>2.454424667</v>
      </c>
    </row>
    <row r="59" ht="15.75" customHeight="1">
      <c r="A59" s="11" t="s">
        <v>74</v>
      </c>
      <c r="B59" s="11" t="s">
        <v>29</v>
      </c>
      <c r="C59" s="12" t="str">
        <f t="shared" si="1"/>
        <v>Utah</v>
      </c>
      <c r="D59" s="13">
        <v>2814347.0</v>
      </c>
      <c r="E59" s="14">
        <v>5547.0</v>
      </c>
      <c r="F59" s="15">
        <v>84084.0</v>
      </c>
      <c r="G59" s="13">
        <f t="shared" si="2"/>
        <v>89631</v>
      </c>
      <c r="H59" s="14">
        <v>50.0</v>
      </c>
      <c r="I59" s="14">
        <v>901.0</v>
      </c>
      <c r="J59" s="14">
        <f t="shared" si="3"/>
        <v>901</v>
      </c>
      <c r="K59" s="14">
        <v>3517.0</v>
      </c>
      <c r="L59" s="14">
        <v>1079.0</v>
      </c>
      <c r="M59" s="13"/>
      <c r="N59" s="13">
        <f t="shared" si="4"/>
        <v>0</v>
      </c>
      <c r="O59" s="15">
        <v>13170.0</v>
      </c>
      <c r="P59" s="15">
        <v>64727.0</v>
      </c>
      <c r="Q59" s="15">
        <v>6187.0</v>
      </c>
      <c r="R59" s="14">
        <f t="shared" si="5"/>
        <v>197.0972307</v>
      </c>
      <c r="S59" s="16">
        <f t="shared" si="6"/>
        <v>0.1970972307</v>
      </c>
      <c r="T59" s="17">
        <f t="shared" si="7"/>
        <v>2987.691283</v>
      </c>
      <c r="U59" s="17">
        <f t="shared" si="8"/>
        <v>2.987691283</v>
      </c>
      <c r="V59" s="13">
        <f t="shared" si="9"/>
        <v>3.184788514</v>
      </c>
    </row>
    <row r="60" ht="15.75" customHeight="1">
      <c r="A60" s="11" t="s">
        <v>74</v>
      </c>
      <c r="B60" s="11" t="s">
        <v>30</v>
      </c>
      <c r="C60" s="12" t="str">
        <f t="shared" si="1"/>
        <v>Texas</v>
      </c>
      <c r="D60" s="13">
        <v>2.5631778E7</v>
      </c>
      <c r="E60" s="14">
        <v>104734.0</v>
      </c>
      <c r="F60" s="15">
        <v>892810.0</v>
      </c>
      <c r="G60" s="13">
        <f t="shared" si="2"/>
        <v>997544</v>
      </c>
      <c r="H60" s="14">
        <v>1130.0</v>
      </c>
      <c r="I60" s="14">
        <v>7486.0</v>
      </c>
      <c r="J60" s="14">
        <f t="shared" si="3"/>
        <v>7486</v>
      </c>
      <c r="K60" s="14">
        <v>67498.0</v>
      </c>
      <c r="L60" s="14">
        <v>28620.0</v>
      </c>
      <c r="M60" s="13"/>
      <c r="N60" s="13">
        <f t="shared" si="4"/>
        <v>0</v>
      </c>
      <c r="O60" s="15">
        <v>215755.0</v>
      </c>
      <c r="P60" s="15">
        <v>613131.0</v>
      </c>
      <c r="Q60" s="15">
        <v>63924.0</v>
      </c>
      <c r="R60" s="14">
        <f t="shared" si="5"/>
        <v>408.6099685</v>
      </c>
      <c r="S60" s="16">
        <f t="shared" si="6"/>
        <v>0.4086099685</v>
      </c>
      <c r="T60" s="17">
        <f t="shared" si="7"/>
        <v>3483.215249</v>
      </c>
      <c r="U60" s="17">
        <f t="shared" si="8"/>
        <v>3.483215249</v>
      </c>
      <c r="V60" s="13">
        <f t="shared" si="9"/>
        <v>3.891825218</v>
      </c>
    </row>
    <row r="61" ht="15.75" customHeight="1">
      <c r="A61" s="11" t="s">
        <v>74</v>
      </c>
      <c r="B61" s="11" t="s">
        <v>31</v>
      </c>
      <c r="C61" s="12" t="str">
        <f t="shared" si="1"/>
        <v>Tennessee</v>
      </c>
      <c r="D61" s="13">
        <v>6399787.0</v>
      </c>
      <c r="E61" s="14">
        <v>38895.0</v>
      </c>
      <c r="F61" s="15">
        <v>230900.0</v>
      </c>
      <c r="G61" s="13">
        <f t="shared" si="2"/>
        <v>269795</v>
      </c>
      <c r="H61" s="14">
        <v>380.0</v>
      </c>
      <c r="I61" s="14">
        <v>2095.0</v>
      </c>
      <c r="J61" s="14">
        <f t="shared" si="3"/>
        <v>2095</v>
      </c>
      <c r="K61" s="14">
        <v>28338.0</v>
      </c>
      <c r="L61" s="14">
        <v>8082.0</v>
      </c>
      <c r="M61" s="13"/>
      <c r="N61" s="13">
        <f t="shared" si="4"/>
        <v>0</v>
      </c>
      <c r="O61" s="15">
        <v>62830.0</v>
      </c>
      <c r="P61" s="15">
        <v>153928.0</v>
      </c>
      <c r="Q61" s="15">
        <v>14142.0</v>
      </c>
      <c r="R61" s="14">
        <f t="shared" si="5"/>
        <v>607.7546018</v>
      </c>
      <c r="S61" s="16">
        <f t="shared" si="6"/>
        <v>0.6077546018</v>
      </c>
      <c r="T61" s="17">
        <f t="shared" si="7"/>
        <v>3607.932577</v>
      </c>
      <c r="U61" s="17">
        <f t="shared" si="8"/>
        <v>3.607932577</v>
      </c>
      <c r="V61" s="13">
        <f t="shared" si="9"/>
        <v>4.215687178</v>
      </c>
    </row>
    <row r="62" ht="15.75" customHeight="1">
      <c r="A62" s="11" t="s">
        <v>74</v>
      </c>
      <c r="B62" s="11" t="s">
        <v>32</v>
      </c>
      <c r="C62" s="12" t="str">
        <f t="shared" si="1"/>
        <v>South Dakota</v>
      </c>
      <c r="D62" s="13">
        <v>823593.0</v>
      </c>
      <c r="E62" s="14">
        <v>2105.0</v>
      </c>
      <c r="F62" s="15">
        <v>15299.0</v>
      </c>
      <c r="G62" s="13">
        <f t="shared" si="2"/>
        <v>17404</v>
      </c>
      <c r="H62" s="14">
        <v>20.0</v>
      </c>
      <c r="I62" s="14">
        <v>503.0</v>
      </c>
      <c r="J62" s="14">
        <f t="shared" si="3"/>
        <v>503</v>
      </c>
      <c r="K62" s="14">
        <v>1415.0</v>
      </c>
      <c r="L62" s="14">
        <v>167.0</v>
      </c>
      <c r="M62" s="13"/>
      <c r="N62" s="13">
        <f t="shared" si="4"/>
        <v>0</v>
      </c>
      <c r="O62" s="15">
        <v>2927.0</v>
      </c>
      <c r="P62" s="15">
        <v>11423.0</v>
      </c>
      <c r="Q62" s="15">
        <v>949.0</v>
      </c>
      <c r="R62" s="14">
        <f t="shared" si="5"/>
        <v>255.5874079</v>
      </c>
      <c r="S62" s="16">
        <f t="shared" si="6"/>
        <v>0.2555874079</v>
      </c>
      <c r="T62" s="17">
        <f t="shared" si="7"/>
        <v>1857.592282</v>
      </c>
      <c r="U62" s="17">
        <f t="shared" si="8"/>
        <v>1.857592282</v>
      </c>
      <c r="V62" s="13">
        <f t="shared" si="9"/>
        <v>2.113179689</v>
      </c>
    </row>
    <row r="63" ht="15.75" customHeight="1">
      <c r="A63" s="11" t="s">
        <v>74</v>
      </c>
      <c r="B63" s="11" t="s">
        <v>33</v>
      </c>
      <c r="C63" s="12" t="str">
        <f t="shared" si="1"/>
        <v>South Carolina</v>
      </c>
      <c r="D63" s="13">
        <v>4673348.0</v>
      </c>
      <c r="E63" s="14">
        <v>27894.0</v>
      </c>
      <c r="F63" s="15">
        <v>183243.0</v>
      </c>
      <c r="G63" s="13">
        <f t="shared" si="2"/>
        <v>211137</v>
      </c>
      <c r="H63" s="14">
        <v>320.0</v>
      </c>
      <c r="I63" s="14">
        <v>1678.0</v>
      </c>
      <c r="J63" s="14">
        <f t="shared" si="3"/>
        <v>1678</v>
      </c>
      <c r="K63" s="14">
        <v>21265.0</v>
      </c>
      <c r="L63" s="14">
        <v>4631.0</v>
      </c>
      <c r="M63" s="13"/>
      <c r="N63" s="13">
        <f t="shared" si="4"/>
        <v>0</v>
      </c>
      <c r="O63" s="15">
        <v>47351.0</v>
      </c>
      <c r="P63" s="15">
        <v>122255.0</v>
      </c>
      <c r="Q63" s="15">
        <v>13637.0</v>
      </c>
      <c r="R63" s="14">
        <f t="shared" si="5"/>
        <v>596.8740184</v>
      </c>
      <c r="S63" s="16">
        <f t="shared" si="6"/>
        <v>0.5968740184</v>
      </c>
      <c r="T63" s="17">
        <f t="shared" si="7"/>
        <v>3921.021931</v>
      </c>
      <c r="U63" s="17">
        <f t="shared" si="8"/>
        <v>3.921021931</v>
      </c>
      <c r="V63" s="13">
        <f t="shared" si="9"/>
        <v>4.51789595</v>
      </c>
    </row>
    <row r="64" ht="15.75" customHeight="1">
      <c r="A64" s="11" t="s">
        <v>74</v>
      </c>
      <c r="B64" s="11" t="s">
        <v>34</v>
      </c>
      <c r="C64" s="12" t="str">
        <f t="shared" si="1"/>
        <v>Rhode Island</v>
      </c>
      <c r="D64" s="13">
        <v>1050646.0</v>
      </c>
      <c r="E64" s="14">
        <v>2586.0</v>
      </c>
      <c r="F64" s="15">
        <v>27976.0</v>
      </c>
      <c r="G64" s="13">
        <f t="shared" si="2"/>
        <v>30562</v>
      </c>
      <c r="H64" s="14">
        <v>20.0</v>
      </c>
      <c r="I64" s="14">
        <v>319.0</v>
      </c>
      <c r="J64" s="14">
        <f t="shared" si="3"/>
        <v>319</v>
      </c>
      <c r="K64" s="14">
        <v>1503.0</v>
      </c>
      <c r="L64" s="14">
        <v>744.0</v>
      </c>
      <c r="M64" s="13"/>
      <c r="N64" s="13">
        <f t="shared" si="4"/>
        <v>0</v>
      </c>
      <c r="O64" s="15">
        <v>6836.0</v>
      </c>
      <c r="P64" s="15">
        <v>18765.0</v>
      </c>
      <c r="Q64" s="15">
        <v>2375.0</v>
      </c>
      <c r="R64" s="14">
        <f t="shared" si="5"/>
        <v>246.1342831</v>
      </c>
      <c r="S64" s="16">
        <f t="shared" si="6"/>
        <v>0.2461342831</v>
      </c>
      <c r="T64" s="17">
        <f t="shared" si="7"/>
        <v>2662.742732</v>
      </c>
      <c r="U64" s="17">
        <f t="shared" si="8"/>
        <v>2.662742732</v>
      </c>
      <c r="V64" s="13">
        <f t="shared" si="9"/>
        <v>2.908877015</v>
      </c>
    </row>
    <row r="65" ht="15.75" customHeight="1">
      <c r="A65" s="11" t="s">
        <v>74</v>
      </c>
      <c r="B65" s="11" t="s">
        <v>35</v>
      </c>
      <c r="C65" s="12" t="str">
        <f t="shared" si="1"/>
        <v>Pennsylvania</v>
      </c>
      <c r="D65" s="13">
        <v>1.2743948E7</v>
      </c>
      <c r="E65" s="14">
        <v>46189.0</v>
      </c>
      <c r="F65" s="15">
        <v>283442.0</v>
      </c>
      <c r="G65" s="13">
        <f t="shared" si="2"/>
        <v>329631</v>
      </c>
      <c r="H65" s="14">
        <v>639.0</v>
      </c>
      <c r="I65" s="14">
        <v>3339.0</v>
      </c>
      <c r="J65" s="14">
        <f t="shared" si="3"/>
        <v>3339</v>
      </c>
      <c r="K65" s="14">
        <v>26046.0</v>
      </c>
      <c r="L65" s="14">
        <v>16165.0</v>
      </c>
      <c r="M65" s="13"/>
      <c r="N65" s="13">
        <f t="shared" si="4"/>
        <v>0</v>
      </c>
      <c r="O65" s="15">
        <v>57966.0</v>
      </c>
      <c r="P65" s="15">
        <v>208604.0</v>
      </c>
      <c r="Q65" s="15">
        <v>16872.0</v>
      </c>
      <c r="R65" s="14">
        <f t="shared" si="5"/>
        <v>362.4387042</v>
      </c>
      <c r="S65" s="16">
        <f t="shared" si="6"/>
        <v>0.3624387042</v>
      </c>
      <c r="T65" s="17">
        <f t="shared" si="7"/>
        <v>2224.13023</v>
      </c>
      <c r="U65" s="17">
        <f t="shared" si="8"/>
        <v>2.22413023</v>
      </c>
      <c r="V65" s="13">
        <f t="shared" si="9"/>
        <v>2.586568935</v>
      </c>
    </row>
    <row r="66" ht="15.75" customHeight="1">
      <c r="A66" s="11" t="s">
        <v>74</v>
      </c>
      <c r="B66" s="11" t="s">
        <v>36</v>
      </c>
      <c r="C66" s="12" t="str">
        <f t="shared" si="1"/>
        <v>Oregon</v>
      </c>
      <c r="D66" s="13">
        <v>3868229.0</v>
      </c>
      <c r="E66" s="14">
        <v>9643.0</v>
      </c>
      <c r="F66" s="15">
        <v>121869.0</v>
      </c>
      <c r="G66" s="13">
        <f t="shared" si="2"/>
        <v>131512</v>
      </c>
      <c r="H66" s="14">
        <v>84.0</v>
      </c>
      <c r="I66" s="14">
        <v>1239.0</v>
      </c>
      <c r="J66" s="14">
        <f t="shared" si="3"/>
        <v>1239</v>
      </c>
      <c r="K66" s="14">
        <v>6083.0</v>
      </c>
      <c r="L66" s="14">
        <v>2237.0</v>
      </c>
      <c r="M66" s="13"/>
      <c r="N66" s="13">
        <f t="shared" si="4"/>
        <v>0</v>
      </c>
      <c r="O66" s="15">
        <v>20704.0</v>
      </c>
      <c r="P66" s="15">
        <v>92059.0</v>
      </c>
      <c r="Q66" s="15">
        <v>9106.0</v>
      </c>
      <c r="R66" s="14">
        <f t="shared" si="5"/>
        <v>249.2872061</v>
      </c>
      <c r="S66" s="16">
        <f t="shared" si="6"/>
        <v>0.2492872061</v>
      </c>
      <c r="T66" s="17">
        <f t="shared" si="7"/>
        <v>3150.511513</v>
      </c>
      <c r="U66" s="17">
        <f t="shared" si="8"/>
        <v>3.150511513</v>
      </c>
      <c r="V66" s="13">
        <f t="shared" si="9"/>
        <v>3.399798719</v>
      </c>
    </row>
    <row r="67" ht="15.75" customHeight="1">
      <c r="A67" s="11" t="s">
        <v>74</v>
      </c>
      <c r="B67" s="11" t="s">
        <v>37</v>
      </c>
      <c r="C67" s="12" t="str">
        <f t="shared" si="1"/>
        <v>Oklahoma</v>
      </c>
      <c r="D67" s="13">
        <v>3784163.0</v>
      </c>
      <c r="E67" s="14">
        <v>17311.0</v>
      </c>
      <c r="F67" s="15">
        <v>127618.0</v>
      </c>
      <c r="G67" s="13">
        <f t="shared" si="2"/>
        <v>144929</v>
      </c>
      <c r="H67" s="14">
        <v>212.0</v>
      </c>
      <c r="I67" s="14">
        <v>1410.0</v>
      </c>
      <c r="J67" s="14">
        <f t="shared" si="3"/>
        <v>1410</v>
      </c>
      <c r="K67" s="14">
        <v>12401.0</v>
      </c>
      <c r="L67" s="14">
        <v>3288.0</v>
      </c>
      <c r="M67" s="13"/>
      <c r="N67" s="13">
        <f t="shared" si="4"/>
        <v>0</v>
      </c>
      <c r="O67" s="15">
        <v>36462.0</v>
      </c>
      <c r="P67" s="15">
        <v>80064.0</v>
      </c>
      <c r="Q67" s="15">
        <v>11092.0</v>
      </c>
      <c r="R67" s="14">
        <f t="shared" si="5"/>
        <v>457.4591528</v>
      </c>
      <c r="S67" s="16">
        <f t="shared" si="6"/>
        <v>0.4574591528</v>
      </c>
      <c r="T67" s="17">
        <f t="shared" si="7"/>
        <v>3372.423439</v>
      </c>
      <c r="U67" s="17">
        <f t="shared" si="8"/>
        <v>3.372423439</v>
      </c>
      <c r="V67" s="13">
        <f t="shared" si="9"/>
        <v>3.829882592</v>
      </c>
    </row>
    <row r="68" ht="15.75" customHeight="1">
      <c r="A68" s="11" t="s">
        <v>74</v>
      </c>
      <c r="B68" s="11" t="s">
        <v>38</v>
      </c>
      <c r="C68" s="12" t="str">
        <f t="shared" si="1"/>
        <v>Ohio</v>
      </c>
      <c r="D68" s="13">
        <v>1.1541007E7</v>
      </c>
      <c r="E68" s="14">
        <v>35218.0</v>
      </c>
      <c r="F68" s="15">
        <v>380572.0</v>
      </c>
      <c r="G68" s="13">
        <f t="shared" si="2"/>
        <v>415790</v>
      </c>
      <c r="H68" s="14">
        <v>500.0</v>
      </c>
      <c r="I68" s="14">
        <v>3679.0</v>
      </c>
      <c r="J68" s="14">
        <f t="shared" si="3"/>
        <v>3679</v>
      </c>
      <c r="K68" s="14">
        <v>15048.0</v>
      </c>
      <c r="L68" s="14">
        <v>15991.0</v>
      </c>
      <c r="M68" s="13"/>
      <c r="N68" s="13">
        <f t="shared" si="4"/>
        <v>0</v>
      </c>
      <c r="O68" s="15">
        <v>112901.0</v>
      </c>
      <c r="P68" s="15">
        <v>246744.0</v>
      </c>
      <c r="Q68" s="15">
        <v>20927.0</v>
      </c>
      <c r="R68" s="14">
        <f t="shared" si="5"/>
        <v>305.1553474</v>
      </c>
      <c r="S68" s="16">
        <f t="shared" si="6"/>
        <v>0.3051553474</v>
      </c>
      <c r="T68" s="17">
        <f t="shared" si="7"/>
        <v>3297.563202</v>
      </c>
      <c r="U68" s="17">
        <f t="shared" si="8"/>
        <v>3.297563202</v>
      </c>
      <c r="V68" s="13">
        <f t="shared" si="9"/>
        <v>3.60271855</v>
      </c>
    </row>
    <row r="69" ht="15.75" customHeight="1">
      <c r="A69" s="11" t="s">
        <v>74</v>
      </c>
      <c r="B69" s="11" t="s">
        <v>39</v>
      </c>
      <c r="C69" s="12" t="str">
        <f t="shared" si="1"/>
        <v>New York</v>
      </c>
      <c r="D69" s="13">
        <v>1.9501616E7</v>
      </c>
      <c r="E69" s="14">
        <v>77463.0</v>
      </c>
      <c r="F69" s="15">
        <v>371837.0</v>
      </c>
      <c r="G69" s="13">
        <f t="shared" si="2"/>
        <v>449300</v>
      </c>
      <c r="H69" s="14">
        <v>769.0</v>
      </c>
      <c r="I69" s="14">
        <v>2751.0</v>
      </c>
      <c r="J69" s="14">
        <f t="shared" si="3"/>
        <v>2751</v>
      </c>
      <c r="K69" s="14">
        <v>45538.0</v>
      </c>
      <c r="L69" s="14">
        <v>28405.0</v>
      </c>
      <c r="M69" s="13"/>
      <c r="N69" s="13">
        <f t="shared" si="4"/>
        <v>0</v>
      </c>
      <c r="O69" s="15">
        <v>65227.0</v>
      </c>
      <c r="P69" s="15">
        <v>287361.0</v>
      </c>
      <c r="Q69" s="15">
        <v>19249.0</v>
      </c>
      <c r="R69" s="14">
        <f t="shared" si="5"/>
        <v>397.2132361</v>
      </c>
      <c r="S69" s="16">
        <f t="shared" si="6"/>
        <v>0.3972132361</v>
      </c>
      <c r="T69" s="17">
        <f t="shared" si="7"/>
        <v>1906.698399</v>
      </c>
      <c r="U69" s="17">
        <f t="shared" si="8"/>
        <v>1.906698399</v>
      </c>
      <c r="V69" s="13">
        <f t="shared" si="9"/>
        <v>2.303911635</v>
      </c>
    </row>
    <row r="70" ht="15.75" customHeight="1">
      <c r="A70" s="11" t="s">
        <v>74</v>
      </c>
      <c r="B70" s="11" t="s">
        <v>40</v>
      </c>
      <c r="C70" s="12" t="str">
        <f t="shared" si="1"/>
        <v>Nevada</v>
      </c>
      <c r="D70" s="13">
        <v>2720028.0</v>
      </c>
      <c r="E70" s="14">
        <v>15452.0</v>
      </c>
      <c r="F70" s="15">
        <v>70075.0</v>
      </c>
      <c r="G70" s="13">
        <f t="shared" si="2"/>
        <v>85527</v>
      </c>
      <c r="H70" s="14">
        <v>139.0</v>
      </c>
      <c r="I70" s="14">
        <v>913.0</v>
      </c>
      <c r="J70" s="14">
        <f t="shared" si="3"/>
        <v>913</v>
      </c>
      <c r="K70" s="14">
        <v>10092.0</v>
      </c>
      <c r="L70" s="14">
        <v>4308.0</v>
      </c>
      <c r="M70" s="13"/>
      <c r="N70" s="13">
        <f t="shared" si="4"/>
        <v>0</v>
      </c>
      <c r="O70" s="15">
        <v>20342.0</v>
      </c>
      <c r="P70" s="15">
        <v>40156.0</v>
      </c>
      <c r="Q70" s="15">
        <v>9577.0</v>
      </c>
      <c r="R70" s="14">
        <f t="shared" si="5"/>
        <v>568.0823874</v>
      </c>
      <c r="S70" s="16">
        <f t="shared" si="6"/>
        <v>0.5680823874</v>
      </c>
      <c r="T70" s="17">
        <f t="shared" si="7"/>
        <v>2576.260244</v>
      </c>
      <c r="U70" s="17">
        <f t="shared" si="8"/>
        <v>2.576260244</v>
      </c>
      <c r="V70" s="13">
        <f t="shared" si="9"/>
        <v>3.144342632</v>
      </c>
    </row>
    <row r="71" ht="15.75" customHeight="1">
      <c r="A71" s="11" t="s">
        <v>74</v>
      </c>
      <c r="B71" s="11" t="s">
        <v>41</v>
      </c>
      <c r="C71" s="12" t="str">
        <f t="shared" si="1"/>
        <v>New Mexico</v>
      </c>
      <c r="D71" s="13">
        <v>2078674.0</v>
      </c>
      <c r="E71" s="14">
        <v>11904.0</v>
      </c>
      <c r="F71" s="15">
        <v>73549.0</v>
      </c>
      <c r="G71" s="13">
        <f t="shared" si="2"/>
        <v>85453</v>
      </c>
      <c r="H71" s="14">
        <v>158.0</v>
      </c>
      <c r="I71" s="14">
        <v>856.0</v>
      </c>
      <c r="J71" s="14">
        <f t="shared" si="3"/>
        <v>856</v>
      </c>
      <c r="K71" s="14">
        <v>9170.0</v>
      </c>
      <c r="L71" s="14">
        <v>1720.0</v>
      </c>
      <c r="M71" s="13"/>
      <c r="N71" s="13">
        <f t="shared" si="4"/>
        <v>0</v>
      </c>
      <c r="O71" s="15">
        <v>21419.0</v>
      </c>
      <c r="P71" s="15">
        <v>46730.0</v>
      </c>
      <c r="Q71" s="15">
        <v>5400.0</v>
      </c>
      <c r="R71" s="14">
        <f t="shared" si="5"/>
        <v>572.6727712</v>
      </c>
      <c r="S71" s="16">
        <f t="shared" si="6"/>
        <v>0.5726727712</v>
      </c>
      <c r="T71" s="17">
        <f t="shared" si="7"/>
        <v>3538.265259</v>
      </c>
      <c r="U71" s="17">
        <f t="shared" si="8"/>
        <v>3.538265259</v>
      </c>
      <c r="V71" s="13">
        <f t="shared" si="9"/>
        <v>4.110938031</v>
      </c>
    </row>
    <row r="72" ht="15.75" customHeight="1">
      <c r="A72" s="11" t="s">
        <v>74</v>
      </c>
      <c r="B72" s="11" t="s">
        <v>42</v>
      </c>
      <c r="C72" s="12" t="str">
        <f t="shared" si="1"/>
        <v>New Jersey</v>
      </c>
      <c r="D72" s="13">
        <v>8834773.0</v>
      </c>
      <c r="E72" s="14">
        <v>27203.0</v>
      </c>
      <c r="F72" s="15">
        <v>189719.0</v>
      </c>
      <c r="G72" s="13">
        <f t="shared" si="2"/>
        <v>216922</v>
      </c>
      <c r="H72" s="14">
        <v>380.0</v>
      </c>
      <c r="I72" s="14">
        <v>1006.0</v>
      </c>
      <c r="J72" s="14">
        <f t="shared" si="3"/>
        <v>1006</v>
      </c>
      <c r="K72" s="14">
        <v>13608.0</v>
      </c>
      <c r="L72" s="14">
        <v>12209.0</v>
      </c>
      <c r="M72" s="13"/>
      <c r="N72" s="13">
        <f t="shared" si="4"/>
        <v>0</v>
      </c>
      <c r="O72" s="15">
        <v>43238.0</v>
      </c>
      <c r="P72" s="15">
        <v>129066.0</v>
      </c>
      <c r="Q72" s="15">
        <v>17415.0</v>
      </c>
      <c r="R72" s="14">
        <f t="shared" si="5"/>
        <v>307.9083073</v>
      </c>
      <c r="S72" s="16">
        <f t="shared" si="6"/>
        <v>0.3079083073</v>
      </c>
      <c r="T72" s="17">
        <f t="shared" si="7"/>
        <v>2147.412276</v>
      </c>
      <c r="U72" s="17">
        <f t="shared" si="8"/>
        <v>2.147412276</v>
      </c>
      <c r="V72" s="13">
        <f t="shared" si="9"/>
        <v>2.455320584</v>
      </c>
    </row>
    <row r="73" ht="15.75" customHeight="1">
      <c r="A73" s="11" t="s">
        <v>74</v>
      </c>
      <c r="B73" s="11" t="s">
        <v>43</v>
      </c>
      <c r="C73" s="12" t="str">
        <f t="shared" si="1"/>
        <v>New Hampshire</v>
      </c>
      <c r="D73" s="13">
        <v>1317807.0</v>
      </c>
      <c r="E73" s="14">
        <v>2864.0</v>
      </c>
      <c r="F73" s="15">
        <v>32756.0</v>
      </c>
      <c r="G73" s="13">
        <f t="shared" si="2"/>
        <v>35620</v>
      </c>
      <c r="H73" s="14">
        <v>16.0</v>
      </c>
      <c r="I73" s="14">
        <v>581.0</v>
      </c>
      <c r="J73" s="14">
        <f t="shared" si="3"/>
        <v>581</v>
      </c>
      <c r="K73" s="14">
        <v>1758.0</v>
      </c>
      <c r="L73" s="14">
        <v>509.0</v>
      </c>
      <c r="M73" s="13"/>
      <c r="N73" s="13">
        <f t="shared" si="4"/>
        <v>0</v>
      </c>
      <c r="O73" s="15">
        <v>6244.0</v>
      </c>
      <c r="P73" s="15">
        <v>25398.0</v>
      </c>
      <c r="Q73" s="15">
        <v>1114.0</v>
      </c>
      <c r="R73" s="14">
        <f t="shared" si="5"/>
        <v>217.3307624</v>
      </c>
      <c r="S73" s="16">
        <f t="shared" si="6"/>
        <v>0.2173307624</v>
      </c>
      <c r="T73" s="17">
        <f t="shared" si="7"/>
        <v>2485.644711</v>
      </c>
      <c r="U73" s="17">
        <f t="shared" si="8"/>
        <v>2.485644711</v>
      </c>
      <c r="V73" s="13">
        <f t="shared" si="9"/>
        <v>2.702975474</v>
      </c>
    </row>
    <row r="74" ht="15.75" customHeight="1">
      <c r="A74" s="11" t="s">
        <v>74</v>
      </c>
      <c r="B74" s="11" t="s">
        <v>44</v>
      </c>
      <c r="C74" s="12" t="str">
        <f t="shared" si="1"/>
        <v>Nebraska</v>
      </c>
      <c r="D74" s="13">
        <v>1842234.0</v>
      </c>
      <c r="E74" s="14">
        <v>4672.0</v>
      </c>
      <c r="F74" s="15">
        <v>50894.0</v>
      </c>
      <c r="G74" s="13">
        <f t="shared" si="2"/>
        <v>55566</v>
      </c>
      <c r="H74" s="14">
        <v>68.0</v>
      </c>
      <c r="I74" s="14">
        <v>699.0</v>
      </c>
      <c r="J74" s="14">
        <f t="shared" si="3"/>
        <v>699</v>
      </c>
      <c r="K74" s="14">
        <v>2912.0</v>
      </c>
      <c r="L74" s="14">
        <v>993.0</v>
      </c>
      <c r="M74" s="13"/>
      <c r="N74" s="13">
        <f t="shared" si="4"/>
        <v>0</v>
      </c>
      <c r="O74" s="15">
        <v>8725.0</v>
      </c>
      <c r="P74" s="15">
        <v>38060.0</v>
      </c>
      <c r="Q74" s="15">
        <v>4109.0</v>
      </c>
      <c r="R74" s="14">
        <f t="shared" si="5"/>
        <v>253.6051338</v>
      </c>
      <c r="S74" s="16">
        <f t="shared" si="6"/>
        <v>0.2536051338</v>
      </c>
      <c r="T74" s="17">
        <f t="shared" si="7"/>
        <v>2762.624075</v>
      </c>
      <c r="U74" s="17">
        <f t="shared" si="8"/>
        <v>2.762624075</v>
      </c>
      <c r="V74" s="13">
        <f t="shared" si="9"/>
        <v>3.016229209</v>
      </c>
    </row>
    <row r="75" ht="15.75" customHeight="1">
      <c r="A75" s="11" t="s">
        <v>74</v>
      </c>
      <c r="B75" s="11" t="s">
        <v>45</v>
      </c>
      <c r="C75" s="12" t="str">
        <f t="shared" si="1"/>
        <v>North Dakota</v>
      </c>
      <c r="D75" s="13">
        <v>684740.0</v>
      </c>
      <c r="E75" s="14">
        <v>1699.0</v>
      </c>
      <c r="F75" s="15">
        <v>13334.0</v>
      </c>
      <c r="G75" s="13">
        <f t="shared" si="2"/>
        <v>15033</v>
      </c>
      <c r="H75" s="14">
        <v>24.0</v>
      </c>
      <c r="I75" s="14">
        <v>266.0</v>
      </c>
      <c r="J75" s="14">
        <f t="shared" si="3"/>
        <v>266</v>
      </c>
      <c r="K75" s="14">
        <v>1318.0</v>
      </c>
      <c r="L75" s="14">
        <v>91.0</v>
      </c>
      <c r="M75" s="13"/>
      <c r="N75" s="13">
        <f t="shared" si="4"/>
        <v>0</v>
      </c>
      <c r="O75" s="15">
        <v>2458.0</v>
      </c>
      <c r="P75" s="15">
        <v>9891.0</v>
      </c>
      <c r="Q75" s="15">
        <v>985.0</v>
      </c>
      <c r="R75" s="14">
        <f t="shared" si="5"/>
        <v>248.1233753</v>
      </c>
      <c r="S75" s="16">
        <f t="shared" si="6"/>
        <v>0.2481233753</v>
      </c>
      <c r="T75" s="17">
        <f t="shared" si="7"/>
        <v>1947.308467</v>
      </c>
      <c r="U75" s="17">
        <f t="shared" si="8"/>
        <v>1.947308467</v>
      </c>
      <c r="V75" s="13">
        <f t="shared" si="9"/>
        <v>2.195431843</v>
      </c>
    </row>
    <row r="76" ht="15.75" customHeight="1">
      <c r="A76" s="11" t="s">
        <v>74</v>
      </c>
      <c r="B76" s="11" t="s">
        <v>46</v>
      </c>
      <c r="C76" s="12" t="str">
        <f t="shared" si="1"/>
        <v>North Carolina</v>
      </c>
      <c r="D76" s="13">
        <v>9651103.0</v>
      </c>
      <c r="E76" s="14">
        <v>33421.0</v>
      </c>
      <c r="F76" s="15">
        <v>337806.0</v>
      </c>
      <c r="G76" s="13">
        <f t="shared" si="2"/>
        <v>371227</v>
      </c>
      <c r="H76" s="14">
        <v>498.0</v>
      </c>
      <c r="I76" s="14">
        <v>1959.0</v>
      </c>
      <c r="J76" s="14">
        <f t="shared" si="3"/>
        <v>1959</v>
      </c>
      <c r="K76" s="14">
        <v>21516.0</v>
      </c>
      <c r="L76" s="14">
        <v>9448.0</v>
      </c>
      <c r="M76" s="13"/>
      <c r="N76" s="13">
        <f t="shared" si="4"/>
        <v>0</v>
      </c>
      <c r="O76" s="15">
        <v>105534.0</v>
      </c>
      <c r="P76" s="15">
        <v>215453.0</v>
      </c>
      <c r="Q76" s="15">
        <v>16819.0</v>
      </c>
      <c r="R76" s="14">
        <f t="shared" si="5"/>
        <v>346.2920249</v>
      </c>
      <c r="S76" s="16">
        <f t="shared" si="6"/>
        <v>0.3462920249</v>
      </c>
      <c r="T76" s="17">
        <f t="shared" si="7"/>
        <v>3500.180238</v>
      </c>
      <c r="U76" s="17">
        <f t="shared" si="8"/>
        <v>3.500180238</v>
      </c>
      <c r="V76" s="13">
        <f t="shared" si="9"/>
        <v>3.846472263</v>
      </c>
    </row>
    <row r="77" ht="15.75" customHeight="1">
      <c r="A77" s="11" t="s">
        <v>74</v>
      </c>
      <c r="B77" s="11" t="s">
        <v>47</v>
      </c>
      <c r="C77" s="12" t="str">
        <f t="shared" si="1"/>
        <v>Montana</v>
      </c>
      <c r="D77" s="13">
        <v>997667.0</v>
      </c>
      <c r="E77" s="14">
        <v>2755.0</v>
      </c>
      <c r="F77" s="15">
        <v>23885.0</v>
      </c>
      <c r="G77" s="13">
        <f t="shared" si="2"/>
        <v>26640</v>
      </c>
      <c r="H77" s="14">
        <v>29.0</v>
      </c>
      <c r="I77" s="14">
        <v>366.0</v>
      </c>
      <c r="J77" s="14">
        <f t="shared" si="3"/>
        <v>366</v>
      </c>
      <c r="K77" s="14">
        <v>2189.0</v>
      </c>
      <c r="L77" s="14">
        <v>171.0</v>
      </c>
      <c r="M77" s="13"/>
      <c r="N77" s="13">
        <f t="shared" si="4"/>
        <v>0</v>
      </c>
      <c r="O77" s="15">
        <v>3347.0</v>
      </c>
      <c r="P77" s="15">
        <v>19089.0</v>
      </c>
      <c r="Q77" s="15">
        <v>1449.0</v>
      </c>
      <c r="R77" s="14">
        <f t="shared" si="5"/>
        <v>276.1442445</v>
      </c>
      <c r="S77" s="16">
        <f t="shared" si="6"/>
        <v>0.2761442445</v>
      </c>
      <c r="T77" s="17">
        <f t="shared" si="7"/>
        <v>2394.085401</v>
      </c>
      <c r="U77" s="17">
        <f t="shared" si="8"/>
        <v>2.394085401</v>
      </c>
      <c r="V77" s="13">
        <f t="shared" si="9"/>
        <v>2.670229646</v>
      </c>
    </row>
    <row r="78" ht="15.75" customHeight="1">
      <c r="A78" s="11" t="s">
        <v>74</v>
      </c>
      <c r="B78" s="11" t="s">
        <v>48</v>
      </c>
      <c r="C78" s="12" t="str">
        <f t="shared" si="1"/>
        <v>Mississippi</v>
      </c>
      <c r="D78" s="13">
        <v>2977457.0</v>
      </c>
      <c r="E78" s="14">
        <v>8009.0</v>
      </c>
      <c r="F78" s="15">
        <v>89809.0</v>
      </c>
      <c r="G78" s="13">
        <f t="shared" si="2"/>
        <v>97818</v>
      </c>
      <c r="H78" s="14">
        <v>232.0</v>
      </c>
      <c r="I78" s="14">
        <v>863.0</v>
      </c>
      <c r="J78" s="14">
        <f t="shared" si="3"/>
        <v>863</v>
      </c>
      <c r="K78" s="14">
        <v>4418.0</v>
      </c>
      <c r="L78" s="14">
        <v>2496.0</v>
      </c>
      <c r="M78" s="13"/>
      <c r="N78" s="13">
        <f t="shared" si="4"/>
        <v>0</v>
      </c>
      <c r="O78" s="15">
        <v>30722.0</v>
      </c>
      <c r="P78" s="15">
        <v>54179.0</v>
      </c>
      <c r="Q78" s="15">
        <v>4908.0</v>
      </c>
      <c r="R78" s="14">
        <f t="shared" si="5"/>
        <v>268.9879316</v>
      </c>
      <c r="S78" s="16">
        <f t="shared" si="6"/>
        <v>0.2689879316</v>
      </c>
      <c r="T78" s="17">
        <f t="shared" si="7"/>
        <v>3016.298808</v>
      </c>
      <c r="U78" s="17">
        <f t="shared" si="8"/>
        <v>3.016298808</v>
      </c>
      <c r="V78" s="13">
        <f t="shared" si="9"/>
        <v>3.28528674</v>
      </c>
    </row>
    <row r="79" ht="15.75" customHeight="1">
      <c r="A79" s="11" t="s">
        <v>74</v>
      </c>
      <c r="B79" s="11" t="s">
        <v>49</v>
      </c>
      <c r="C79" s="12" t="str">
        <f t="shared" si="1"/>
        <v>Missouri</v>
      </c>
      <c r="D79" s="13">
        <v>6008984.0</v>
      </c>
      <c r="E79" s="14">
        <v>26888.0</v>
      </c>
      <c r="F79" s="15">
        <v>199085.0</v>
      </c>
      <c r="G79" s="13">
        <f t="shared" si="2"/>
        <v>225973</v>
      </c>
      <c r="H79" s="14">
        <v>366.0</v>
      </c>
      <c r="I79" s="14">
        <v>1469.0</v>
      </c>
      <c r="J79" s="14">
        <f t="shared" si="3"/>
        <v>1469</v>
      </c>
      <c r="K79" s="14">
        <v>18778.0</v>
      </c>
      <c r="L79" s="14">
        <v>6275.0</v>
      </c>
      <c r="M79" s="13"/>
      <c r="N79" s="13">
        <f t="shared" si="4"/>
        <v>0</v>
      </c>
      <c r="O79" s="15">
        <v>44875.0</v>
      </c>
      <c r="P79" s="15">
        <v>138879.0</v>
      </c>
      <c r="Q79" s="15">
        <v>15331.0</v>
      </c>
      <c r="R79" s="14">
        <f t="shared" si="5"/>
        <v>447.4633316</v>
      </c>
      <c r="S79" s="16">
        <f t="shared" si="6"/>
        <v>0.4474633316</v>
      </c>
      <c r="T79" s="17">
        <f t="shared" si="7"/>
        <v>3313.122485</v>
      </c>
      <c r="U79" s="17">
        <f t="shared" si="8"/>
        <v>3.313122485</v>
      </c>
      <c r="V79" s="13">
        <f t="shared" si="9"/>
        <v>3.760585816</v>
      </c>
    </row>
    <row r="80" ht="15.75" customHeight="1">
      <c r="A80" s="11" t="s">
        <v>74</v>
      </c>
      <c r="B80" s="11" t="s">
        <v>50</v>
      </c>
      <c r="C80" s="12" t="str">
        <f t="shared" si="1"/>
        <v>Minnesota</v>
      </c>
      <c r="D80" s="13">
        <v>5347299.0</v>
      </c>
      <c r="E80" s="14">
        <v>12323.0</v>
      </c>
      <c r="F80" s="15">
        <v>136183.0</v>
      </c>
      <c r="G80" s="13">
        <f t="shared" si="2"/>
        <v>148506</v>
      </c>
      <c r="H80" s="14">
        <v>75.0</v>
      </c>
      <c r="I80" s="14">
        <v>2113.0</v>
      </c>
      <c r="J80" s="14">
        <f t="shared" si="3"/>
        <v>2113</v>
      </c>
      <c r="K80" s="14">
        <v>6750.0</v>
      </c>
      <c r="L80" s="14">
        <v>3385.0</v>
      </c>
      <c r="M80" s="13"/>
      <c r="N80" s="13">
        <f t="shared" si="4"/>
        <v>0</v>
      </c>
      <c r="O80" s="15">
        <v>25681.0</v>
      </c>
      <c r="P80" s="15">
        <v>102354.0</v>
      </c>
      <c r="Q80" s="15">
        <v>8148.0</v>
      </c>
      <c r="R80" s="14">
        <f t="shared" si="5"/>
        <v>230.452795</v>
      </c>
      <c r="S80" s="16">
        <f t="shared" si="6"/>
        <v>0.230452795</v>
      </c>
      <c r="T80" s="17">
        <f t="shared" si="7"/>
        <v>2546.762393</v>
      </c>
      <c r="U80" s="17">
        <f t="shared" si="8"/>
        <v>2.546762393</v>
      </c>
      <c r="V80" s="13">
        <f t="shared" si="9"/>
        <v>2.777215188</v>
      </c>
    </row>
    <row r="81" ht="15.75" customHeight="1">
      <c r="A81" s="11" t="s">
        <v>74</v>
      </c>
      <c r="B81" s="11" t="s">
        <v>51</v>
      </c>
      <c r="C81" s="12" t="str">
        <f t="shared" si="1"/>
        <v>Michigan</v>
      </c>
      <c r="D81" s="13">
        <v>9876801.0</v>
      </c>
      <c r="E81" s="14">
        <v>43731.0</v>
      </c>
      <c r="F81" s="15">
        <v>251329.0</v>
      </c>
      <c r="G81" s="13">
        <f t="shared" si="2"/>
        <v>295060</v>
      </c>
      <c r="H81" s="14">
        <v>617.0</v>
      </c>
      <c r="I81" s="14">
        <v>4344.0</v>
      </c>
      <c r="J81" s="14">
        <f t="shared" si="3"/>
        <v>4344</v>
      </c>
      <c r="K81" s="14">
        <v>28507.0</v>
      </c>
      <c r="L81" s="14">
        <v>10263.0</v>
      </c>
      <c r="M81" s="13"/>
      <c r="N81" s="13">
        <f t="shared" si="4"/>
        <v>0</v>
      </c>
      <c r="O81" s="15">
        <v>69755.0</v>
      </c>
      <c r="P81" s="15">
        <v>156666.0</v>
      </c>
      <c r="Q81" s="15">
        <v>24908.0</v>
      </c>
      <c r="R81" s="14">
        <f t="shared" si="5"/>
        <v>442.7648183</v>
      </c>
      <c r="S81" s="16">
        <f t="shared" si="6"/>
        <v>0.4427648183</v>
      </c>
      <c r="T81" s="17">
        <f t="shared" si="7"/>
        <v>2544.639707</v>
      </c>
      <c r="U81" s="17">
        <f t="shared" si="8"/>
        <v>2.544639707</v>
      </c>
      <c r="V81" s="13">
        <f t="shared" si="9"/>
        <v>2.987404525</v>
      </c>
    </row>
    <row r="82" ht="15.75" customHeight="1">
      <c r="A82" s="11" t="s">
        <v>74</v>
      </c>
      <c r="B82" s="11" t="s">
        <v>52</v>
      </c>
      <c r="C82" s="12" t="str">
        <f t="shared" si="1"/>
        <v>Maine</v>
      </c>
      <c r="D82" s="13">
        <v>1328544.0</v>
      </c>
      <c r="E82" s="14">
        <v>1638.0</v>
      </c>
      <c r="F82" s="15">
        <v>33829.0</v>
      </c>
      <c r="G82" s="13">
        <f t="shared" si="2"/>
        <v>35467</v>
      </c>
      <c r="H82" s="14">
        <v>26.0</v>
      </c>
      <c r="I82" s="14">
        <v>394.0</v>
      </c>
      <c r="J82" s="14">
        <f t="shared" si="3"/>
        <v>394</v>
      </c>
      <c r="K82" s="14">
        <v>848.0</v>
      </c>
      <c r="L82" s="14">
        <v>370.0</v>
      </c>
      <c r="M82" s="13"/>
      <c r="N82" s="13">
        <f t="shared" si="4"/>
        <v>0</v>
      </c>
      <c r="O82" s="15">
        <v>7865.0</v>
      </c>
      <c r="P82" s="15">
        <v>24886.0</v>
      </c>
      <c r="Q82" s="15">
        <v>1078.0</v>
      </c>
      <c r="R82" s="14">
        <f t="shared" si="5"/>
        <v>123.292868</v>
      </c>
      <c r="S82" s="16">
        <f t="shared" si="6"/>
        <v>0.123292868</v>
      </c>
      <c r="T82" s="17">
        <f t="shared" si="7"/>
        <v>2546.321386</v>
      </c>
      <c r="U82" s="17">
        <f t="shared" si="8"/>
        <v>2.546321386</v>
      </c>
      <c r="V82" s="13">
        <f t="shared" si="9"/>
        <v>2.669614254</v>
      </c>
    </row>
    <row r="83" ht="15.75" customHeight="1">
      <c r="A83" s="11" t="s">
        <v>74</v>
      </c>
      <c r="B83" s="11" t="s">
        <v>53</v>
      </c>
      <c r="C83" s="12" t="str">
        <f t="shared" si="1"/>
        <v>Maryland</v>
      </c>
      <c r="D83" s="13">
        <v>5839572.0</v>
      </c>
      <c r="E83" s="14">
        <v>28817.0</v>
      </c>
      <c r="F83" s="15">
        <v>166846.0</v>
      </c>
      <c r="G83" s="13">
        <f t="shared" si="2"/>
        <v>195663</v>
      </c>
      <c r="H83" s="14">
        <v>399.0</v>
      </c>
      <c r="I83" s="14">
        <v>1200.0</v>
      </c>
      <c r="J83" s="14">
        <f t="shared" si="3"/>
        <v>1200</v>
      </c>
      <c r="K83" s="14">
        <v>16876.0</v>
      </c>
      <c r="L83" s="14">
        <v>10342.0</v>
      </c>
      <c r="M83" s="13"/>
      <c r="N83" s="13">
        <f t="shared" si="4"/>
        <v>0</v>
      </c>
      <c r="O83" s="15">
        <v>35823.0</v>
      </c>
      <c r="P83" s="15">
        <v>114951.0</v>
      </c>
      <c r="Q83" s="15">
        <v>16072.0</v>
      </c>
      <c r="R83" s="14">
        <f t="shared" si="5"/>
        <v>493.4779467</v>
      </c>
      <c r="S83" s="16">
        <f t="shared" si="6"/>
        <v>0.4934779467</v>
      </c>
      <c r="T83" s="17">
        <f t="shared" si="7"/>
        <v>2857.16145</v>
      </c>
      <c r="U83" s="17">
        <f t="shared" si="8"/>
        <v>2.85716145</v>
      </c>
      <c r="V83" s="13">
        <f t="shared" si="9"/>
        <v>3.350639396</v>
      </c>
    </row>
    <row r="84" ht="15.75" customHeight="1">
      <c r="A84" s="11" t="s">
        <v>74</v>
      </c>
      <c r="B84" s="11" t="s">
        <v>54</v>
      </c>
      <c r="C84" s="12" t="str">
        <f t="shared" si="1"/>
        <v>Massachusetts</v>
      </c>
      <c r="D84" s="13">
        <v>6607003.0</v>
      </c>
      <c r="E84" s="14">
        <v>28232.0</v>
      </c>
      <c r="F84" s="15">
        <v>148829.0</v>
      </c>
      <c r="G84" s="13">
        <f t="shared" si="2"/>
        <v>177061</v>
      </c>
      <c r="H84" s="14">
        <v>184.0</v>
      </c>
      <c r="I84" s="14">
        <v>1654.0</v>
      </c>
      <c r="J84" s="14">
        <f t="shared" si="3"/>
        <v>1654</v>
      </c>
      <c r="K84" s="14">
        <v>19626.0</v>
      </c>
      <c r="L84" s="14">
        <v>6768.0</v>
      </c>
      <c r="M84" s="13"/>
      <c r="N84" s="13">
        <f t="shared" si="4"/>
        <v>0</v>
      </c>
      <c r="O84" s="15">
        <v>36403.0</v>
      </c>
      <c r="P84" s="15">
        <v>101644.0</v>
      </c>
      <c r="Q84" s="15">
        <v>10782.0</v>
      </c>
      <c r="R84" s="14">
        <f t="shared" si="5"/>
        <v>427.3041801</v>
      </c>
      <c r="S84" s="16">
        <f t="shared" si="6"/>
        <v>0.4273041801</v>
      </c>
      <c r="T84" s="17">
        <f t="shared" si="7"/>
        <v>2252.594709</v>
      </c>
      <c r="U84" s="17">
        <f t="shared" si="8"/>
        <v>2.252594709</v>
      </c>
      <c r="V84" s="13">
        <f t="shared" si="9"/>
        <v>2.679898889</v>
      </c>
    </row>
    <row r="85" ht="15.75" customHeight="1">
      <c r="A85" s="11" t="s">
        <v>74</v>
      </c>
      <c r="B85" s="11" t="s">
        <v>55</v>
      </c>
      <c r="C85" s="12" t="str">
        <f t="shared" si="1"/>
        <v>Louisiana</v>
      </c>
      <c r="D85" s="13">
        <v>4574766.0</v>
      </c>
      <c r="E85" s="14">
        <v>25373.0</v>
      </c>
      <c r="F85" s="15">
        <v>168529.0</v>
      </c>
      <c r="G85" s="13">
        <f t="shared" si="2"/>
        <v>193902</v>
      </c>
      <c r="H85" s="14">
        <v>506.0</v>
      </c>
      <c r="I85" s="14">
        <v>1262.0</v>
      </c>
      <c r="J85" s="14">
        <f t="shared" si="3"/>
        <v>1262</v>
      </c>
      <c r="K85" s="14">
        <v>18370.0</v>
      </c>
      <c r="L85" s="14">
        <v>5235.0</v>
      </c>
      <c r="M85" s="13"/>
      <c r="N85" s="13">
        <f t="shared" si="4"/>
        <v>0</v>
      </c>
      <c r="O85" s="15">
        <v>46242.0</v>
      </c>
      <c r="P85" s="15">
        <v>113174.0</v>
      </c>
      <c r="Q85" s="15">
        <v>9113.0</v>
      </c>
      <c r="R85" s="14">
        <f t="shared" si="5"/>
        <v>554.6294608</v>
      </c>
      <c r="S85" s="16">
        <f t="shared" si="6"/>
        <v>0.5546294608</v>
      </c>
      <c r="T85" s="17">
        <f t="shared" si="7"/>
        <v>3683.882411</v>
      </c>
      <c r="U85" s="17">
        <f t="shared" si="8"/>
        <v>3.683882411</v>
      </c>
      <c r="V85" s="13">
        <f t="shared" si="9"/>
        <v>4.238511871</v>
      </c>
    </row>
    <row r="86" ht="15.75" customHeight="1">
      <c r="A86" s="11" t="s">
        <v>74</v>
      </c>
      <c r="B86" s="11" t="s">
        <v>56</v>
      </c>
      <c r="C86" s="12" t="str">
        <f t="shared" si="1"/>
        <v>Kentucky</v>
      </c>
      <c r="D86" s="13">
        <v>4366814.0</v>
      </c>
      <c r="E86" s="14">
        <v>10465.0</v>
      </c>
      <c r="F86" s="15">
        <v>119037.0</v>
      </c>
      <c r="G86" s="13">
        <f t="shared" si="2"/>
        <v>129502</v>
      </c>
      <c r="H86" s="14">
        <v>151.0</v>
      </c>
      <c r="I86" s="14">
        <v>1499.0</v>
      </c>
      <c r="J86" s="14">
        <f t="shared" si="3"/>
        <v>1499</v>
      </c>
      <c r="K86" s="14">
        <v>5110.0</v>
      </c>
      <c r="L86" s="14">
        <v>3705.0</v>
      </c>
      <c r="M86" s="13"/>
      <c r="N86" s="13">
        <f t="shared" si="4"/>
        <v>0</v>
      </c>
      <c r="O86" s="15">
        <v>32750.0</v>
      </c>
      <c r="P86" s="15">
        <v>79586.0</v>
      </c>
      <c r="Q86" s="15">
        <v>6701.0</v>
      </c>
      <c r="R86" s="14">
        <f t="shared" si="5"/>
        <v>239.6484027</v>
      </c>
      <c r="S86" s="16">
        <f t="shared" si="6"/>
        <v>0.2396484027</v>
      </c>
      <c r="T86" s="17">
        <f t="shared" si="7"/>
        <v>2725.946193</v>
      </c>
      <c r="U86" s="17">
        <f t="shared" si="8"/>
        <v>2.725946193</v>
      </c>
      <c r="V86" s="13">
        <f t="shared" si="9"/>
        <v>2.965594596</v>
      </c>
    </row>
    <row r="87" ht="15.75" customHeight="1">
      <c r="A87" s="11" t="s">
        <v>74</v>
      </c>
      <c r="B87" s="11" t="s">
        <v>57</v>
      </c>
      <c r="C87" s="12" t="str">
        <f t="shared" si="1"/>
        <v>Kansas</v>
      </c>
      <c r="D87" s="13">
        <v>2870386.0</v>
      </c>
      <c r="E87" s="14">
        <v>10209.0</v>
      </c>
      <c r="F87" s="15">
        <v>88655.0</v>
      </c>
      <c r="G87" s="13">
        <f t="shared" si="2"/>
        <v>98864</v>
      </c>
      <c r="H87" s="14">
        <v>111.0</v>
      </c>
      <c r="I87" s="14">
        <v>1122.0</v>
      </c>
      <c r="J87" s="14">
        <f t="shared" si="3"/>
        <v>1122</v>
      </c>
      <c r="K87" s="14">
        <v>7528.0</v>
      </c>
      <c r="L87" s="14">
        <v>1448.0</v>
      </c>
      <c r="M87" s="13"/>
      <c r="N87" s="13">
        <f t="shared" si="4"/>
        <v>0</v>
      </c>
      <c r="O87" s="15">
        <v>18712.0</v>
      </c>
      <c r="P87" s="15">
        <v>63259.0</v>
      </c>
      <c r="Q87" s="15">
        <v>6684.0</v>
      </c>
      <c r="R87" s="14">
        <f t="shared" si="5"/>
        <v>355.6664504</v>
      </c>
      <c r="S87" s="16">
        <f t="shared" si="6"/>
        <v>0.3556664504</v>
      </c>
      <c r="T87" s="17">
        <f t="shared" si="7"/>
        <v>3088.608988</v>
      </c>
      <c r="U87" s="17">
        <f t="shared" si="8"/>
        <v>3.088608988</v>
      </c>
      <c r="V87" s="13">
        <f t="shared" si="9"/>
        <v>3.444275439</v>
      </c>
    </row>
    <row r="88" ht="15.75" customHeight="1">
      <c r="A88" s="11" t="s">
        <v>74</v>
      </c>
      <c r="B88" s="11" t="s">
        <v>58</v>
      </c>
      <c r="C88" s="12" t="str">
        <f t="shared" si="1"/>
        <v>Indiana</v>
      </c>
      <c r="D88" s="13">
        <v>6516353.0</v>
      </c>
      <c r="E88" s="14">
        <v>21619.0</v>
      </c>
      <c r="F88" s="15">
        <v>206016.0</v>
      </c>
      <c r="G88" s="13">
        <f t="shared" si="2"/>
        <v>227635</v>
      </c>
      <c r="H88" s="14">
        <v>306.0</v>
      </c>
      <c r="I88" s="14">
        <v>1758.0</v>
      </c>
      <c r="J88" s="14">
        <f t="shared" si="3"/>
        <v>1758</v>
      </c>
      <c r="K88" s="14">
        <v>12578.0</v>
      </c>
      <c r="L88" s="14">
        <v>6977.0</v>
      </c>
      <c r="M88" s="13"/>
      <c r="N88" s="13">
        <f t="shared" si="4"/>
        <v>0</v>
      </c>
      <c r="O88" s="15">
        <v>50571.0</v>
      </c>
      <c r="P88" s="15">
        <v>140630.0</v>
      </c>
      <c r="Q88" s="15">
        <v>14815.0</v>
      </c>
      <c r="R88" s="14">
        <f t="shared" si="5"/>
        <v>331.7653295</v>
      </c>
      <c r="S88" s="16">
        <f t="shared" si="6"/>
        <v>0.3317653295</v>
      </c>
      <c r="T88" s="17">
        <f t="shared" si="7"/>
        <v>3161.523018</v>
      </c>
      <c r="U88" s="17">
        <f t="shared" si="8"/>
        <v>3.161523018</v>
      </c>
      <c r="V88" s="13">
        <f t="shared" si="9"/>
        <v>3.493288347</v>
      </c>
    </row>
    <row r="89" ht="15.75" customHeight="1">
      <c r="A89" s="11" t="s">
        <v>74</v>
      </c>
      <c r="B89" s="11" t="s">
        <v>59</v>
      </c>
      <c r="C89" s="12" t="str">
        <f t="shared" si="1"/>
        <v>Illinois</v>
      </c>
      <c r="D89" s="13">
        <v>1.2859752E7</v>
      </c>
      <c r="E89" s="14">
        <v>54523.0</v>
      </c>
      <c r="F89" s="15">
        <v>344468.0</v>
      </c>
      <c r="G89" s="13">
        <f t="shared" si="2"/>
        <v>398991</v>
      </c>
      <c r="H89" s="14">
        <v>781.0</v>
      </c>
      <c r="I89" s="14">
        <v>3030.0</v>
      </c>
      <c r="J89" s="14">
        <f t="shared" si="3"/>
        <v>3030</v>
      </c>
      <c r="K89" s="14">
        <v>30495.0</v>
      </c>
      <c r="L89" s="14">
        <v>20217.0</v>
      </c>
      <c r="M89" s="13"/>
      <c r="N89" s="13">
        <f t="shared" si="4"/>
        <v>0</v>
      </c>
      <c r="O89" s="15">
        <v>77719.0</v>
      </c>
      <c r="P89" s="15">
        <v>237362.0</v>
      </c>
      <c r="Q89" s="15">
        <v>29387.0</v>
      </c>
      <c r="R89" s="14">
        <f t="shared" si="5"/>
        <v>423.9817378</v>
      </c>
      <c r="S89" s="16">
        <f t="shared" si="6"/>
        <v>0.4239817378</v>
      </c>
      <c r="T89" s="17">
        <f t="shared" si="7"/>
        <v>2678.651968</v>
      </c>
      <c r="U89" s="17">
        <f t="shared" si="8"/>
        <v>2.678651968</v>
      </c>
      <c r="V89" s="13">
        <f t="shared" si="9"/>
        <v>3.102633706</v>
      </c>
    </row>
    <row r="90" ht="15.75" customHeight="1">
      <c r="A90" s="11" t="s">
        <v>74</v>
      </c>
      <c r="B90" s="11" t="s">
        <v>60</v>
      </c>
      <c r="C90" s="12" t="str">
        <f t="shared" si="1"/>
        <v>Idaho</v>
      </c>
      <c r="D90" s="13">
        <v>1583744.0</v>
      </c>
      <c r="E90" s="14">
        <v>3202.0</v>
      </c>
      <c r="F90" s="15">
        <v>32875.0</v>
      </c>
      <c r="G90" s="13">
        <f t="shared" si="2"/>
        <v>36077</v>
      </c>
      <c r="H90" s="14">
        <v>35.0</v>
      </c>
      <c r="I90" s="14">
        <v>444.0</v>
      </c>
      <c r="J90" s="14">
        <f t="shared" si="3"/>
        <v>444</v>
      </c>
      <c r="K90" s="14">
        <v>2535.0</v>
      </c>
      <c r="L90" s="14">
        <v>188.0</v>
      </c>
      <c r="M90" s="13"/>
      <c r="N90" s="13">
        <f t="shared" si="4"/>
        <v>0</v>
      </c>
      <c r="O90" s="15">
        <v>6915.0</v>
      </c>
      <c r="P90" s="15">
        <v>24629.0</v>
      </c>
      <c r="Q90" s="15">
        <v>1331.0</v>
      </c>
      <c r="R90" s="14">
        <f t="shared" si="5"/>
        <v>202.1791401</v>
      </c>
      <c r="S90" s="16">
        <f t="shared" si="6"/>
        <v>0.2021791401</v>
      </c>
      <c r="T90" s="17">
        <f t="shared" si="7"/>
        <v>2075.777398</v>
      </c>
      <c r="U90" s="17">
        <f t="shared" si="8"/>
        <v>2.075777398</v>
      </c>
      <c r="V90" s="13">
        <f t="shared" si="9"/>
        <v>2.277956538</v>
      </c>
    </row>
    <row r="91" ht="15.75" customHeight="1">
      <c r="A91" s="11" t="s">
        <v>74</v>
      </c>
      <c r="B91" s="11" t="s">
        <v>61</v>
      </c>
      <c r="C91" s="12" t="str">
        <f t="shared" si="1"/>
        <v>Iowa</v>
      </c>
      <c r="D91" s="13">
        <v>3064097.0</v>
      </c>
      <c r="E91" s="14">
        <v>7883.0</v>
      </c>
      <c r="F91" s="15">
        <v>72043.0</v>
      </c>
      <c r="G91" s="13">
        <f t="shared" si="2"/>
        <v>79926</v>
      </c>
      <c r="H91" s="14">
        <v>44.0</v>
      </c>
      <c r="I91" s="14">
        <v>866.0</v>
      </c>
      <c r="J91" s="14">
        <f t="shared" si="3"/>
        <v>866</v>
      </c>
      <c r="K91" s="14">
        <v>6149.0</v>
      </c>
      <c r="L91" s="14">
        <v>824.0</v>
      </c>
      <c r="M91" s="13"/>
      <c r="N91" s="13">
        <f t="shared" si="4"/>
        <v>0</v>
      </c>
      <c r="O91" s="15">
        <v>17573.0</v>
      </c>
      <c r="P91" s="15">
        <v>50472.0</v>
      </c>
      <c r="Q91" s="15">
        <v>3998.0</v>
      </c>
      <c r="R91" s="14">
        <f t="shared" si="5"/>
        <v>257.2699232</v>
      </c>
      <c r="S91" s="16">
        <f t="shared" si="6"/>
        <v>0.2572699232</v>
      </c>
      <c r="T91" s="17">
        <f t="shared" si="7"/>
        <v>2351.198412</v>
      </c>
      <c r="U91" s="17">
        <f t="shared" si="8"/>
        <v>2.351198412</v>
      </c>
      <c r="V91" s="13">
        <f t="shared" si="9"/>
        <v>2.608468335</v>
      </c>
    </row>
    <row r="92" ht="15.75" customHeight="1">
      <c r="A92" s="11" t="s">
        <v>74</v>
      </c>
      <c r="B92" s="11" t="s">
        <v>62</v>
      </c>
      <c r="C92" s="12" t="str">
        <f t="shared" si="1"/>
        <v>Hawaii</v>
      </c>
      <c r="D92" s="13">
        <v>1378129.0</v>
      </c>
      <c r="E92" s="14">
        <v>3465.0</v>
      </c>
      <c r="F92" s="15">
        <v>43874.0</v>
      </c>
      <c r="G92" s="13">
        <f t="shared" si="2"/>
        <v>47339</v>
      </c>
      <c r="H92" s="14">
        <v>20.0</v>
      </c>
      <c r="I92" s="14">
        <v>353.0</v>
      </c>
      <c r="J92" s="14">
        <f t="shared" si="3"/>
        <v>353</v>
      </c>
      <c r="K92" s="14">
        <v>2098.0</v>
      </c>
      <c r="L92" s="14">
        <v>994.0</v>
      </c>
      <c r="M92" s="13"/>
      <c r="N92" s="13">
        <f t="shared" si="4"/>
        <v>0</v>
      </c>
      <c r="O92" s="15">
        <v>8165.0</v>
      </c>
      <c r="P92" s="15">
        <v>31240.0</v>
      </c>
      <c r="Q92" s="15">
        <v>4469.0</v>
      </c>
      <c r="R92" s="14">
        <f t="shared" si="5"/>
        <v>251.4278417</v>
      </c>
      <c r="S92" s="16">
        <f t="shared" si="6"/>
        <v>0.2514278417</v>
      </c>
      <c r="T92" s="17">
        <f t="shared" si="7"/>
        <v>3183.591667</v>
      </c>
      <c r="U92" s="17">
        <f t="shared" si="8"/>
        <v>3.183591667</v>
      </c>
      <c r="V92" s="13">
        <f t="shared" si="9"/>
        <v>3.435019508</v>
      </c>
    </row>
    <row r="93" ht="15.75" customHeight="1">
      <c r="A93" s="11" t="s">
        <v>74</v>
      </c>
      <c r="B93" s="11" t="s">
        <v>63</v>
      </c>
      <c r="C93" s="12" t="str">
        <f t="shared" si="1"/>
        <v>Georgia</v>
      </c>
      <c r="D93" s="13">
        <v>9812460.0</v>
      </c>
      <c r="E93" s="14">
        <v>36762.0</v>
      </c>
      <c r="F93" s="15">
        <v>357235.0</v>
      </c>
      <c r="G93" s="13">
        <f t="shared" si="2"/>
        <v>393997</v>
      </c>
      <c r="H93" s="14">
        <v>549.0</v>
      </c>
      <c r="I93" s="14">
        <v>2066.0</v>
      </c>
      <c r="J93" s="14">
        <f t="shared" si="3"/>
        <v>2066</v>
      </c>
      <c r="K93" s="14">
        <v>21881.0</v>
      </c>
      <c r="L93" s="14">
        <v>12266.0</v>
      </c>
      <c r="M93" s="13"/>
      <c r="N93" s="13">
        <f t="shared" si="4"/>
        <v>0</v>
      </c>
      <c r="O93" s="15">
        <v>96014.0</v>
      </c>
      <c r="P93" s="15">
        <v>231543.0</v>
      </c>
      <c r="Q93" s="15">
        <v>29678.0</v>
      </c>
      <c r="R93" s="14">
        <f t="shared" si="5"/>
        <v>374.6461132</v>
      </c>
      <c r="S93" s="16">
        <f t="shared" si="6"/>
        <v>0.3746461132</v>
      </c>
      <c r="T93" s="17">
        <f t="shared" si="7"/>
        <v>3640.626306</v>
      </c>
      <c r="U93" s="17">
        <f t="shared" si="8"/>
        <v>3.640626306</v>
      </c>
      <c r="V93" s="13">
        <f t="shared" si="9"/>
        <v>4.015272419</v>
      </c>
    </row>
    <row r="94" ht="15.75" customHeight="1">
      <c r="A94" s="11" t="s">
        <v>74</v>
      </c>
      <c r="B94" s="11" t="s">
        <v>64</v>
      </c>
      <c r="C94" s="12" t="str">
        <f t="shared" si="1"/>
        <v>Florida</v>
      </c>
      <c r="D94" s="13">
        <v>1.9082262E7</v>
      </c>
      <c r="E94" s="14">
        <v>98198.0</v>
      </c>
      <c r="F94" s="15">
        <v>671200.0</v>
      </c>
      <c r="G94" s="13">
        <f t="shared" si="2"/>
        <v>769398</v>
      </c>
      <c r="H94" s="14">
        <v>984.0</v>
      </c>
      <c r="I94" s="14">
        <v>5273.0</v>
      </c>
      <c r="J94" s="14">
        <f t="shared" si="3"/>
        <v>5273</v>
      </c>
      <c r="K94" s="14">
        <v>66319.0</v>
      </c>
      <c r="L94" s="14">
        <v>25622.0</v>
      </c>
      <c r="M94" s="13"/>
      <c r="N94" s="13">
        <f t="shared" si="4"/>
        <v>0</v>
      </c>
      <c r="O94" s="15">
        <v>170171.0</v>
      </c>
      <c r="P94" s="15">
        <v>461408.0</v>
      </c>
      <c r="Q94" s="15">
        <v>39621.0</v>
      </c>
      <c r="R94" s="14">
        <f t="shared" si="5"/>
        <v>514.6035622</v>
      </c>
      <c r="S94" s="16">
        <f t="shared" si="6"/>
        <v>0.5146035622</v>
      </c>
      <c r="T94" s="17">
        <f t="shared" si="7"/>
        <v>3517.402706</v>
      </c>
      <c r="U94" s="17">
        <f t="shared" si="8"/>
        <v>3.517402706</v>
      </c>
      <c r="V94" s="13">
        <f t="shared" si="9"/>
        <v>4.032006268</v>
      </c>
    </row>
    <row r="95" ht="15.75" customHeight="1">
      <c r="A95" s="11" t="s">
        <v>74</v>
      </c>
      <c r="B95" s="11" t="s">
        <v>65</v>
      </c>
      <c r="C95" s="12" t="str">
        <f t="shared" si="1"/>
        <v>Delaware</v>
      </c>
      <c r="D95" s="13">
        <v>908137.0</v>
      </c>
      <c r="E95" s="14">
        <v>5144.0</v>
      </c>
      <c r="F95" s="15">
        <v>31163.0</v>
      </c>
      <c r="G95" s="13">
        <f t="shared" si="2"/>
        <v>36307</v>
      </c>
      <c r="H95" s="14">
        <v>48.0</v>
      </c>
      <c r="I95" s="14">
        <v>307.0</v>
      </c>
      <c r="J95" s="14">
        <f t="shared" si="3"/>
        <v>307</v>
      </c>
      <c r="K95" s="14">
        <v>3231.0</v>
      </c>
      <c r="L95" s="14">
        <v>1558.0</v>
      </c>
      <c r="M95" s="13"/>
      <c r="N95" s="13">
        <f t="shared" si="4"/>
        <v>0</v>
      </c>
      <c r="O95" s="15">
        <v>7617.0</v>
      </c>
      <c r="P95" s="15">
        <v>22001.0</v>
      </c>
      <c r="Q95" s="15">
        <v>1545.0</v>
      </c>
      <c r="R95" s="14">
        <f t="shared" si="5"/>
        <v>566.4343596</v>
      </c>
      <c r="S95" s="16">
        <f t="shared" si="6"/>
        <v>0.5664343596</v>
      </c>
      <c r="T95" s="17">
        <f t="shared" si="7"/>
        <v>3431.530705</v>
      </c>
      <c r="U95" s="17">
        <f t="shared" si="8"/>
        <v>3.431530705</v>
      </c>
      <c r="V95" s="13">
        <f t="shared" si="9"/>
        <v>3.997965065</v>
      </c>
    </row>
    <row r="96" ht="15.75" customHeight="1">
      <c r="A96" s="11" t="s">
        <v>74</v>
      </c>
      <c r="B96" s="11" t="s">
        <v>66</v>
      </c>
      <c r="C96" s="12" t="str">
        <f t="shared" si="1"/>
        <v>District of Columbia</v>
      </c>
      <c r="D96" s="13">
        <v>619020.0</v>
      </c>
      <c r="E96" s="14">
        <v>7433.0</v>
      </c>
      <c r="F96" s="15">
        <v>29654.0</v>
      </c>
      <c r="G96" s="13">
        <f t="shared" si="2"/>
        <v>37087</v>
      </c>
      <c r="H96" s="14">
        <v>108.0</v>
      </c>
      <c r="I96" s="14">
        <v>173.0</v>
      </c>
      <c r="J96" s="14">
        <f t="shared" si="3"/>
        <v>173</v>
      </c>
      <c r="K96" s="14">
        <v>3058.0</v>
      </c>
      <c r="L96" s="14">
        <v>4094.0</v>
      </c>
      <c r="M96" s="13"/>
      <c r="N96" s="13">
        <f t="shared" si="4"/>
        <v>0</v>
      </c>
      <c r="O96" s="15">
        <v>3850.0</v>
      </c>
      <c r="P96" s="15">
        <v>21347.0</v>
      </c>
      <c r="Q96" s="15">
        <v>4457.0</v>
      </c>
      <c r="R96" s="14">
        <f t="shared" si="5"/>
        <v>1200.768957</v>
      </c>
      <c r="S96" s="16">
        <f t="shared" si="6"/>
        <v>1.200768957</v>
      </c>
      <c r="T96" s="17">
        <f t="shared" si="7"/>
        <v>4790.475267</v>
      </c>
      <c r="U96" s="17">
        <f t="shared" si="8"/>
        <v>4.790475267</v>
      </c>
      <c r="V96" s="13">
        <f t="shared" si="9"/>
        <v>5.991244225</v>
      </c>
    </row>
    <row r="97" ht="15.75" customHeight="1">
      <c r="A97" s="11" t="s">
        <v>74</v>
      </c>
      <c r="B97" s="11" t="s">
        <v>67</v>
      </c>
      <c r="C97" s="12" t="str">
        <f t="shared" si="1"/>
        <v>Connecticut</v>
      </c>
      <c r="D97" s="13">
        <v>3586717.0</v>
      </c>
      <c r="E97" s="14">
        <v>9889.0</v>
      </c>
      <c r="F97" s="15">
        <v>77205.0</v>
      </c>
      <c r="G97" s="13">
        <f t="shared" si="2"/>
        <v>87094</v>
      </c>
      <c r="H97" s="14">
        <v>129.0</v>
      </c>
      <c r="I97" s="14">
        <v>689.0</v>
      </c>
      <c r="J97" s="14">
        <f t="shared" si="3"/>
        <v>689</v>
      </c>
      <c r="K97" s="14">
        <v>5382.0</v>
      </c>
      <c r="L97" s="14">
        <v>3689.0</v>
      </c>
      <c r="M97" s="13"/>
      <c r="N97" s="13">
        <f t="shared" si="4"/>
        <v>0</v>
      </c>
      <c r="O97" s="15">
        <v>15468.0</v>
      </c>
      <c r="P97" s="15">
        <v>55067.0</v>
      </c>
      <c r="Q97" s="15">
        <v>6670.0</v>
      </c>
      <c r="R97" s="14">
        <f t="shared" si="5"/>
        <v>275.7117442</v>
      </c>
      <c r="S97" s="16">
        <f t="shared" si="6"/>
        <v>0.2757117442</v>
      </c>
      <c r="T97" s="17">
        <f t="shared" si="7"/>
        <v>2152.525555</v>
      </c>
      <c r="U97" s="17">
        <f t="shared" si="8"/>
        <v>2.152525555</v>
      </c>
      <c r="V97" s="13">
        <f t="shared" si="9"/>
        <v>2.428237299</v>
      </c>
    </row>
    <row r="98" ht="15.75" customHeight="1">
      <c r="A98" s="11" t="s">
        <v>74</v>
      </c>
      <c r="B98" s="11" t="s">
        <v>68</v>
      </c>
      <c r="C98" s="12" t="str">
        <f t="shared" si="1"/>
        <v>Colorado</v>
      </c>
      <c r="D98" s="13">
        <v>5116302.0</v>
      </c>
      <c r="E98" s="14">
        <v>16085.0</v>
      </c>
      <c r="F98" s="15">
        <v>132781.0</v>
      </c>
      <c r="G98" s="13">
        <f t="shared" si="2"/>
        <v>148866</v>
      </c>
      <c r="H98" s="14">
        <v>155.0</v>
      </c>
      <c r="I98" s="14">
        <v>2285.0</v>
      </c>
      <c r="J98" s="14">
        <f t="shared" si="3"/>
        <v>2285</v>
      </c>
      <c r="K98" s="14">
        <v>10346.0</v>
      </c>
      <c r="L98" s="14">
        <v>3299.0</v>
      </c>
      <c r="M98" s="13"/>
      <c r="N98" s="13">
        <f t="shared" si="4"/>
        <v>0</v>
      </c>
      <c r="O98" s="15">
        <v>25725.0</v>
      </c>
      <c r="P98" s="15">
        <v>96054.0</v>
      </c>
      <c r="Q98" s="15">
        <v>11002.0</v>
      </c>
      <c r="R98" s="14">
        <f t="shared" si="5"/>
        <v>314.3872273</v>
      </c>
      <c r="S98" s="16">
        <f t="shared" si="6"/>
        <v>0.3143872273</v>
      </c>
      <c r="T98" s="17">
        <f t="shared" si="7"/>
        <v>2595.253369</v>
      </c>
      <c r="U98" s="17">
        <f t="shared" si="8"/>
        <v>2.595253369</v>
      </c>
      <c r="V98" s="13">
        <f t="shared" si="9"/>
        <v>2.909640596</v>
      </c>
    </row>
    <row r="99" ht="15.75" customHeight="1">
      <c r="A99" s="11" t="s">
        <v>74</v>
      </c>
      <c r="B99" s="11" t="s">
        <v>69</v>
      </c>
      <c r="C99" s="12" t="str">
        <f t="shared" si="1"/>
        <v>California</v>
      </c>
      <c r="D99" s="13">
        <v>3.7683933E7</v>
      </c>
      <c r="E99" s="14">
        <v>154943.0</v>
      </c>
      <c r="F99" s="15">
        <v>973822.0</v>
      </c>
      <c r="G99" s="13">
        <f t="shared" si="2"/>
        <v>1128765</v>
      </c>
      <c r="H99" s="14">
        <v>1792.0</v>
      </c>
      <c r="I99" s="14">
        <v>7665.0</v>
      </c>
      <c r="J99" s="14">
        <f t="shared" si="3"/>
        <v>7665</v>
      </c>
      <c r="K99" s="14">
        <v>91195.0</v>
      </c>
      <c r="L99" s="14">
        <v>54291.0</v>
      </c>
      <c r="M99" s="13"/>
      <c r="N99" s="13">
        <f t="shared" si="4"/>
        <v>0</v>
      </c>
      <c r="O99" s="15">
        <v>230075.0</v>
      </c>
      <c r="P99" s="15">
        <v>596905.0</v>
      </c>
      <c r="Q99" s="15">
        <v>146842.0</v>
      </c>
      <c r="R99" s="14">
        <f t="shared" si="5"/>
        <v>411.1646202</v>
      </c>
      <c r="S99" s="16">
        <f t="shared" si="6"/>
        <v>0.4111646202</v>
      </c>
      <c r="T99" s="17">
        <f t="shared" si="7"/>
        <v>2584.183556</v>
      </c>
      <c r="U99" s="17">
        <f t="shared" si="8"/>
        <v>2.584183556</v>
      </c>
      <c r="V99" s="13">
        <f t="shared" si="9"/>
        <v>2.995348177</v>
      </c>
    </row>
    <row r="100" ht="15.75" customHeight="1">
      <c r="A100" s="11" t="s">
        <v>74</v>
      </c>
      <c r="B100" s="11" t="s">
        <v>70</v>
      </c>
      <c r="C100" s="12" t="str">
        <f t="shared" si="1"/>
        <v>Arizona</v>
      </c>
      <c r="D100" s="13">
        <v>6467315.0</v>
      </c>
      <c r="E100" s="14">
        <v>26789.0</v>
      </c>
      <c r="F100" s="15">
        <v>229896.0</v>
      </c>
      <c r="G100" s="13">
        <f t="shared" si="2"/>
        <v>256685</v>
      </c>
      <c r="H100" s="14">
        <v>397.0</v>
      </c>
      <c r="I100" s="14">
        <v>2499.0</v>
      </c>
      <c r="J100" s="14">
        <f t="shared" si="3"/>
        <v>2499</v>
      </c>
      <c r="K100" s="14">
        <v>16748.0</v>
      </c>
      <c r="L100" s="14">
        <v>7145.0</v>
      </c>
      <c r="M100" s="13"/>
      <c r="N100" s="13">
        <f t="shared" si="4"/>
        <v>0</v>
      </c>
      <c r="O100" s="15">
        <v>54695.0</v>
      </c>
      <c r="P100" s="15">
        <v>155400.0</v>
      </c>
      <c r="Q100" s="15">
        <v>19801.0</v>
      </c>
      <c r="R100" s="14">
        <f t="shared" si="5"/>
        <v>414.2213577</v>
      </c>
      <c r="S100" s="16">
        <f t="shared" si="6"/>
        <v>0.4142213577</v>
      </c>
      <c r="T100" s="17">
        <f t="shared" si="7"/>
        <v>3554.736394</v>
      </c>
      <c r="U100" s="17">
        <f t="shared" si="8"/>
        <v>3.554736394</v>
      </c>
      <c r="V100" s="13">
        <f t="shared" si="9"/>
        <v>3.968957751</v>
      </c>
    </row>
    <row r="101" ht="15.75" customHeight="1">
      <c r="A101" s="11" t="s">
        <v>74</v>
      </c>
      <c r="B101" s="11" t="s">
        <v>71</v>
      </c>
      <c r="C101" s="12" t="str">
        <f t="shared" si="1"/>
        <v>Arkansas</v>
      </c>
      <c r="D101" s="13">
        <v>2938582.0</v>
      </c>
      <c r="E101" s="14">
        <v>14173.0</v>
      </c>
      <c r="F101" s="15">
        <v>110430.0</v>
      </c>
      <c r="G101" s="13">
        <f t="shared" si="2"/>
        <v>124603</v>
      </c>
      <c r="H101" s="14">
        <v>160.0</v>
      </c>
      <c r="I101" s="14">
        <v>1230.0</v>
      </c>
      <c r="J101" s="14">
        <f t="shared" si="3"/>
        <v>1230</v>
      </c>
      <c r="K101" s="14">
        <v>10426.0</v>
      </c>
      <c r="L101" s="14">
        <v>2357.0</v>
      </c>
      <c r="M101" s="13"/>
      <c r="N101" s="13">
        <f t="shared" si="4"/>
        <v>0</v>
      </c>
      <c r="O101" s="15">
        <v>34016.0</v>
      </c>
      <c r="P101" s="15">
        <v>70645.0</v>
      </c>
      <c r="Q101" s="15">
        <v>5769.0</v>
      </c>
      <c r="R101" s="14">
        <f t="shared" si="5"/>
        <v>482.3074531</v>
      </c>
      <c r="S101" s="16">
        <f t="shared" si="6"/>
        <v>0.4823074531</v>
      </c>
      <c r="T101" s="17">
        <f t="shared" si="7"/>
        <v>3757.93495</v>
      </c>
      <c r="U101" s="17">
        <f t="shared" si="8"/>
        <v>3.75793495</v>
      </c>
      <c r="V101" s="13">
        <f t="shared" si="9"/>
        <v>4.240242403</v>
      </c>
    </row>
    <row r="102" ht="15.75" customHeight="1">
      <c r="A102" s="11" t="s">
        <v>74</v>
      </c>
      <c r="B102" s="11" t="s">
        <v>72</v>
      </c>
      <c r="C102" s="12" t="str">
        <f t="shared" si="1"/>
        <v>Alabama</v>
      </c>
      <c r="D102" s="13">
        <v>4803689.0</v>
      </c>
      <c r="E102" s="14">
        <v>20166.0</v>
      </c>
      <c r="F102" s="15">
        <v>173192.0</v>
      </c>
      <c r="G102" s="13">
        <f t="shared" si="2"/>
        <v>193358</v>
      </c>
      <c r="H102" s="14">
        <v>299.0</v>
      </c>
      <c r="I102" s="14">
        <v>1370.0</v>
      </c>
      <c r="J102" s="14">
        <f t="shared" si="3"/>
        <v>1370</v>
      </c>
      <c r="K102" s="14">
        <v>13591.0</v>
      </c>
      <c r="L102" s="14">
        <v>4906.0</v>
      </c>
      <c r="M102" s="13"/>
      <c r="N102" s="13">
        <f t="shared" si="4"/>
        <v>0</v>
      </c>
      <c r="O102" s="15">
        <v>51119.0</v>
      </c>
      <c r="P102" s="15">
        <v>111411.0</v>
      </c>
      <c r="Q102" s="15">
        <v>10662.0</v>
      </c>
      <c r="R102" s="14">
        <f t="shared" si="5"/>
        <v>419.8023644</v>
      </c>
      <c r="S102" s="16">
        <f t="shared" si="6"/>
        <v>0.4198023644</v>
      </c>
      <c r="T102" s="17">
        <f t="shared" si="7"/>
        <v>3605.39577</v>
      </c>
      <c r="U102" s="17">
        <f t="shared" si="8"/>
        <v>3.60539577</v>
      </c>
      <c r="V102" s="13">
        <f t="shared" si="9"/>
        <v>4.025198134</v>
      </c>
    </row>
    <row r="103" ht="15.75" customHeight="1">
      <c r="A103" s="11" t="s">
        <v>74</v>
      </c>
      <c r="B103" s="11" t="s">
        <v>73</v>
      </c>
      <c r="C103" s="12" t="str">
        <f t="shared" si="1"/>
        <v>Alaska</v>
      </c>
      <c r="D103" s="13">
        <v>723860.0</v>
      </c>
      <c r="E103" s="14">
        <v>4416.0</v>
      </c>
      <c r="F103" s="15">
        <v>19094.0</v>
      </c>
      <c r="G103" s="13">
        <f t="shared" si="2"/>
        <v>23510</v>
      </c>
      <c r="H103" s="14">
        <v>30.0</v>
      </c>
      <c r="I103" s="14">
        <v>436.0</v>
      </c>
      <c r="J103" s="14">
        <f t="shared" si="3"/>
        <v>436</v>
      </c>
      <c r="K103" s="14">
        <v>3374.0</v>
      </c>
      <c r="L103" s="14">
        <v>576.0</v>
      </c>
      <c r="M103" s="13"/>
      <c r="N103" s="13">
        <f t="shared" si="4"/>
        <v>0</v>
      </c>
      <c r="O103" s="15">
        <v>2852.0</v>
      </c>
      <c r="P103" s="15">
        <v>14854.0</v>
      </c>
      <c r="Q103" s="15">
        <v>1388.0</v>
      </c>
      <c r="R103" s="14">
        <f t="shared" si="5"/>
        <v>610.0627193</v>
      </c>
      <c r="S103" s="16">
        <f t="shared" si="6"/>
        <v>0.6100627193</v>
      </c>
      <c r="T103" s="17">
        <f t="shared" si="7"/>
        <v>2637.80289</v>
      </c>
      <c r="U103" s="17">
        <f t="shared" si="8"/>
        <v>2.63780289</v>
      </c>
      <c r="V103" s="13">
        <f t="shared" si="9"/>
        <v>3.247865609</v>
      </c>
    </row>
    <row r="104" ht="15.75" customHeight="1">
      <c r="A104" s="11" t="s">
        <v>75</v>
      </c>
      <c r="B104" s="11" t="s">
        <v>23</v>
      </c>
      <c r="C104" s="12" t="str">
        <f t="shared" si="1"/>
        <v>Wyoming</v>
      </c>
      <c r="D104" s="13">
        <v>564554.0</v>
      </c>
      <c r="E104" s="14">
        <v>1117.0</v>
      </c>
      <c r="F104" s="15">
        <v>13869.0</v>
      </c>
      <c r="G104" s="13">
        <f t="shared" si="2"/>
        <v>14986</v>
      </c>
      <c r="H104" s="14">
        <v>8.0</v>
      </c>
      <c r="I104" s="14">
        <v>162.0</v>
      </c>
      <c r="J104" s="14">
        <f t="shared" si="3"/>
        <v>162</v>
      </c>
      <c r="K104" s="14">
        <v>870.0</v>
      </c>
      <c r="L104" s="14">
        <v>77.0</v>
      </c>
      <c r="M104" s="13"/>
      <c r="N104" s="13">
        <f t="shared" si="4"/>
        <v>0</v>
      </c>
      <c r="O104" s="15">
        <v>2151.0</v>
      </c>
      <c r="P104" s="15">
        <v>11126.0</v>
      </c>
      <c r="Q104" s="15">
        <v>592.0</v>
      </c>
      <c r="R104" s="14">
        <f t="shared" si="5"/>
        <v>197.8552982</v>
      </c>
      <c r="S104" s="16">
        <f t="shared" si="6"/>
        <v>0.1978552982</v>
      </c>
      <c r="T104" s="17">
        <f t="shared" si="7"/>
        <v>2456.629481</v>
      </c>
      <c r="U104" s="17">
        <f t="shared" si="8"/>
        <v>2.456629481</v>
      </c>
      <c r="V104" s="13">
        <f t="shared" si="9"/>
        <v>2.654484779</v>
      </c>
    </row>
    <row r="105" ht="15.75" customHeight="1">
      <c r="A105" s="11" t="s">
        <v>75</v>
      </c>
      <c r="B105" s="11" t="s">
        <v>24</v>
      </c>
      <c r="C105" s="12" t="str">
        <f t="shared" si="1"/>
        <v>West Virginia</v>
      </c>
      <c r="D105" s="13">
        <v>1854368.0</v>
      </c>
      <c r="E105" s="14">
        <v>5586.0</v>
      </c>
      <c r="F105" s="15">
        <v>41301.0</v>
      </c>
      <c r="G105" s="13">
        <f t="shared" si="2"/>
        <v>46887</v>
      </c>
      <c r="H105" s="14">
        <v>58.0</v>
      </c>
      <c r="I105" s="14">
        <v>362.0</v>
      </c>
      <c r="J105" s="14">
        <f t="shared" si="3"/>
        <v>362</v>
      </c>
      <c r="K105" s="14">
        <v>4390.0</v>
      </c>
      <c r="L105" s="14">
        <v>776.0</v>
      </c>
      <c r="M105" s="13"/>
      <c r="N105" s="13">
        <f t="shared" si="4"/>
        <v>0</v>
      </c>
      <c r="O105" s="15">
        <v>10778.0</v>
      </c>
      <c r="P105" s="15">
        <v>28104.0</v>
      </c>
      <c r="Q105" s="15">
        <v>2419.0</v>
      </c>
      <c r="R105" s="14">
        <f t="shared" si="5"/>
        <v>301.2347064</v>
      </c>
      <c r="S105" s="16">
        <f t="shared" si="6"/>
        <v>0.3012347064</v>
      </c>
      <c r="T105" s="17">
        <f t="shared" si="7"/>
        <v>2227.227821</v>
      </c>
      <c r="U105" s="17">
        <f t="shared" si="8"/>
        <v>2.227227821</v>
      </c>
      <c r="V105" s="13">
        <f t="shared" si="9"/>
        <v>2.528462527</v>
      </c>
    </row>
    <row r="106" ht="15.75" customHeight="1">
      <c r="A106" s="11" t="s">
        <v>75</v>
      </c>
      <c r="B106" s="11" t="s">
        <v>25</v>
      </c>
      <c r="C106" s="12" t="str">
        <f t="shared" si="1"/>
        <v>Wisconsin</v>
      </c>
      <c r="D106" s="13">
        <v>5691659.0</v>
      </c>
      <c r="E106" s="14">
        <v>14167.0</v>
      </c>
      <c r="F106" s="15">
        <v>142781.0</v>
      </c>
      <c r="G106" s="13">
        <f t="shared" si="2"/>
        <v>156948</v>
      </c>
      <c r="H106" s="14">
        <v>155.0</v>
      </c>
      <c r="I106" s="14">
        <v>1191.0</v>
      </c>
      <c r="J106" s="14">
        <f t="shared" si="3"/>
        <v>1191</v>
      </c>
      <c r="K106" s="14">
        <v>8305.0</v>
      </c>
      <c r="L106" s="14">
        <v>4516.0</v>
      </c>
      <c r="M106" s="13"/>
      <c r="N106" s="13">
        <f t="shared" si="4"/>
        <v>0</v>
      </c>
      <c r="O106" s="15">
        <v>26636.0</v>
      </c>
      <c r="P106" s="15">
        <v>107993.0</v>
      </c>
      <c r="Q106" s="15">
        <v>8152.0</v>
      </c>
      <c r="R106" s="14">
        <f t="shared" si="5"/>
        <v>248.9080952</v>
      </c>
      <c r="S106" s="16">
        <f t="shared" si="6"/>
        <v>0.2489080952</v>
      </c>
      <c r="T106" s="17">
        <f t="shared" si="7"/>
        <v>2508.600744</v>
      </c>
      <c r="U106" s="17">
        <f t="shared" si="8"/>
        <v>2.508600744</v>
      </c>
      <c r="V106" s="13">
        <f t="shared" si="9"/>
        <v>2.757508839</v>
      </c>
    </row>
    <row r="107" ht="15.75" customHeight="1">
      <c r="A107" s="11" t="s">
        <v>75</v>
      </c>
      <c r="B107" s="11" t="s">
        <v>26</v>
      </c>
      <c r="C107" s="12" t="str">
        <f t="shared" si="1"/>
        <v>Washington</v>
      </c>
      <c r="D107" s="13">
        <v>6742950.0</v>
      </c>
      <c r="E107" s="14">
        <v>21138.0</v>
      </c>
      <c r="F107" s="15">
        <v>249426.0</v>
      </c>
      <c r="G107" s="13">
        <f t="shared" si="2"/>
        <v>270564</v>
      </c>
      <c r="H107" s="14">
        <v>154.0</v>
      </c>
      <c r="I107" s="14">
        <v>2579.0</v>
      </c>
      <c r="J107" s="14">
        <f t="shared" si="3"/>
        <v>2579</v>
      </c>
      <c r="K107" s="14">
        <v>12476.0</v>
      </c>
      <c r="L107" s="14">
        <v>5929.0</v>
      </c>
      <c r="M107" s="13"/>
      <c r="N107" s="13">
        <f t="shared" si="4"/>
        <v>0</v>
      </c>
      <c r="O107" s="15">
        <v>55192.0</v>
      </c>
      <c r="P107" s="15">
        <v>168490.0</v>
      </c>
      <c r="Q107" s="15">
        <v>25744.0</v>
      </c>
      <c r="R107" s="14">
        <f t="shared" si="5"/>
        <v>313.4829711</v>
      </c>
      <c r="S107" s="16">
        <f t="shared" si="6"/>
        <v>0.3134829711</v>
      </c>
      <c r="T107" s="17">
        <f t="shared" si="7"/>
        <v>3699.063466</v>
      </c>
      <c r="U107" s="17">
        <f t="shared" si="8"/>
        <v>3.699063466</v>
      </c>
      <c r="V107" s="13">
        <f t="shared" si="9"/>
        <v>4.012546437</v>
      </c>
    </row>
    <row r="108" ht="15.75" customHeight="1">
      <c r="A108" s="11" t="s">
        <v>75</v>
      </c>
      <c r="B108" s="11" t="s">
        <v>27</v>
      </c>
      <c r="C108" s="12" t="str">
        <f t="shared" si="1"/>
        <v>Vermont</v>
      </c>
      <c r="D108" s="13">
        <v>625909.0</v>
      </c>
      <c r="E108" s="14">
        <v>820.0</v>
      </c>
      <c r="F108" s="15">
        <v>14160.0</v>
      </c>
      <c r="G108" s="13">
        <f t="shared" si="2"/>
        <v>14980</v>
      </c>
      <c r="H108" s="14">
        <v>7.0</v>
      </c>
      <c r="I108" s="14">
        <v>141.0</v>
      </c>
      <c r="J108" s="14">
        <f t="shared" si="3"/>
        <v>141</v>
      </c>
      <c r="K108" s="14">
        <v>596.0</v>
      </c>
      <c r="L108" s="14">
        <v>76.0</v>
      </c>
      <c r="M108" s="13"/>
      <c r="N108" s="13">
        <f t="shared" si="4"/>
        <v>0</v>
      </c>
      <c r="O108" s="15">
        <v>3348.0</v>
      </c>
      <c r="P108" s="15">
        <v>10373.0</v>
      </c>
      <c r="Q108" s="15">
        <v>439.0</v>
      </c>
      <c r="R108" s="14">
        <f t="shared" si="5"/>
        <v>131.0094598</v>
      </c>
      <c r="S108" s="16">
        <f t="shared" si="6"/>
        <v>0.1310094598</v>
      </c>
      <c r="T108" s="17">
        <f t="shared" si="7"/>
        <v>2262.309697</v>
      </c>
      <c r="U108" s="17">
        <f t="shared" si="8"/>
        <v>2.262309697</v>
      </c>
      <c r="V108" s="13">
        <f t="shared" si="9"/>
        <v>2.393319157</v>
      </c>
    </row>
    <row r="109" ht="15.75" customHeight="1">
      <c r="A109" s="11" t="s">
        <v>75</v>
      </c>
      <c r="B109" s="11" t="s">
        <v>28</v>
      </c>
      <c r="C109" s="12" t="str">
        <f t="shared" si="1"/>
        <v>Virginia</v>
      </c>
      <c r="D109" s="13">
        <v>8023953.0</v>
      </c>
      <c r="E109" s="14">
        <v>17184.0</v>
      </c>
      <c r="F109" s="15">
        <v>187403.0</v>
      </c>
      <c r="G109" s="13">
        <f t="shared" si="2"/>
        <v>204587</v>
      </c>
      <c r="H109" s="14">
        <v>376.0</v>
      </c>
      <c r="I109" s="14">
        <v>1580.0</v>
      </c>
      <c r="J109" s="14">
        <f t="shared" si="3"/>
        <v>1580</v>
      </c>
      <c r="K109" s="14">
        <v>9550.0</v>
      </c>
      <c r="L109" s="14">
        <v>5678.0</v>
      </c>
      <c r="M109" s="13"/>
      <c r="N109" s="13">
        <f t="shared" si="4"/>
        <v>0</v>
      </c>
      <c r="O109" s="15">
        <v>30804.0</v>
      </c>
      <c r="P109" s="15">
        <v>145990.0</v>
      </c>
      <c r="Q109" s="15">
        <v>10609.0</v>
      </c>
      <c r="R109" s="14">
        <f t="shared" si="5"/>
        <v>214.1587818</v>
      </c>
      <c r="S109" s="16">
        <f t="shared" si="6"/>
        <v>0.2141587818</v>
      </c>
      <c r="T109" s="17">
        <f t="shared" si="7"/>
        <v>2335.544588</v>
      </c>
      <c r="U109" s="17">
        <f t="shared" si="8"/>
        <v>2.335544588</v>
      </c>
      <c r="V109" s="13">
        <f t="shared" si="9"/>
        <v>2.549703369</v>
      </c>
    </row>
    <row r="110" ht="15.75" customHeight="1">
      <c r="A110" s="11" t="s">
        <v>75</v>
      </c>
      <c r="B110" s="11" t="s">
        <v>29</v>
      </c>
      <c r="C110" s="12" t="str">
        <f t="shared" si="1"/>
        <v>Utah</v>
      </c>
      <c r="D110" s="13">
        <v>2775479.0</v>
      </c>
      <c r="E110" s="14">
        <v>5925.0</v>
      </c>
      <c r="F110" s="15">
        <v>88316.0</v>
      </c>
      <c r="G110" s="13">
        <f t="shared" si="2"/>
        <v>94241</v>
      </c>
      <c r="H110" s="14">
        <v>53.0</v>
      </c>
      <c r="I110" s="14">
        <v>983.0</v>
      </c>
      <c r="J110" s="14">
        <f t="shared" si="3"/>
        <v>983</v>
      </c>
      <c r="K110" s="14">
        <v>3620.0</v>
      </c>
      <c r="L110" s="14">
        <v>1269.0</v>
      </c>
      <c r="M110" s="13"/>
      <c r="N110" s="13">
        <f t="shared" si="4"/>
        <v>0</v>
      </c>
      <c r="O110" s="15">
        <v>15095.0</v>
      </c>
      <c r="P110" s="15">
        <v>67242.0</v>
      </c>
      <c r="Q110" s="15">
        <v>5979.0</v>
      </c>
      <c r="R110" s="14">
        <f t="shared" si="5"/>
        <v>213.4766647</v>
      </c>
      <c r="S110" s="16">
        <f t="shared" si="6"/>
        <v>0.2134766647</v>
      </c>
      <c r="T110" s="17">
        <f t="shared" si="7"/>
        <v>3182.009304</v>
      </c>
      <c r="U110" s="17">
        <f t="shared" si="8"/>
        <v>3.182009304</v>
      </c>
      <c r="V110" s="13">
        <f t="shared" si="9"/>
        <v>3.395485968</v>
      </c>
    </row>
    <row r="111" ht="15.75" customHeight="1">
      <c r="A111" s="11" t="s">
        <v>75</v>
      </c>
      <c r="B111" s="11" t="s">
        <v>30</v>
      </c>
      <c r="C111" s="12" t="str">
        <f t="shared" si="1"/>
        <v>Texas</v>
      </c>
      <c r="D111" s="13">
        <v>2.5253466E7</v>
      </c>
      <c r="E111" s="14">
        <v>113231.0</v>
      </c>
      <c r="F111" s="15">
        <v>951246.0</v>
      </c>
      <c r="G111" s="13">
        <f t="shared" si="2"/>
        <v>1064477</v>
      </c>
      <c r="H111" s="14">
        <v>1249.0</v>
      </c>
      <c r="I111" s="14">
        <v>7622.0</v>
      </c>
      <c r="J111" s="14">
        <f t="shared" si="3"/>
        <v>7622</v>
      </c>
      <c r="K111" s="14">
        <v>71517.0</v>
      </c>
      <c r="L111" s="14">
        <v>32843.0</v>
      </c>
      <c r="M111" s="13"/>
      <c r="N111" s="13">
        <f t="shared" si="4"/>
        <v>0</v>
      </c>
      <c r="O111" s="15">
        <v>228597.0</v>
      </c>
      <c r="P111" s="15">
        <v>654626.0</v>
      </c>
      <c r="Q111" s="15">
        <v>68023.0</v>
      </c>
      <c r="R111" s="14">
        <f t="shared" si="5"/>
        <v>448.3780563</v>
      </c>
      <c r="S111" s="16">
        <f t="shared" si="6"/>
        <v>0.4483780563</v>
      </c>
      <c r="T111" s="17">
        <f t="shared" si="7"/>
        <v>3766.793833</v>
      </c>
      <c r="U111" s="17">
        <f t="shared" si="8"/>
        <v>3.766793833</v>
      </c>
      <c r="V111" s="13">
        <f t="shared" si="9"/>
        <v>4.21517189</v>
      </c>
    </row>
    <row r="112" ht="15.75" customHeight="1">
      <c r="A112" s="11" t="s">
        <v>75</v>
      </c>
      <c r="B112" s="11" t="s">
        <v>31</v>
      </c>
      <c r="C112" s="12" t="str">
        <f t="shared" si="1"/>
        <v>Tennessee</v>
      </c>
      <c r="D112" s="13">
        <v>6357436.0</v>
      </c>
      <c r="E112" s="14">
        <v>38909.0</v>
      </c>
      <c r="F112" s="15">
        <v>232855.0</v>
      </c>
      <c r="G112" s="13">
        <f t="shared" si="2"/>
        <v>271764</v>
      </c>
      <c r="H112" s="14">
        <v>359.0</v>
      </c>
      <c r="I112" s="14">
        <v>2173.0</v>
      </c>
      <c r="J112" s="14">
        <f t="shared" si="3"/>
        <v>2173</v>
      </c>
      <c r="K112" s="14">
        <v>28016.0</v>
      </c>
      <c r="L112" s="14">
        <v>8361.0</v>
      </c>
      <c r="M112" s="13"/>
      <c r="N112" s="13">
        <f t="shared" si="4"/>
        <v>0</v>
      </c>
      <c r="O112" s="15">
        <v>64293.0</v>
      </c>
      <c r="P112" s="15">
        <v>153729.0</v>
      </c>
      <c r="Q112" s="15">
        <v>14833.0</v>
      </c>
      <c r="R112" s="14">
        <f t="shared" si="5"/>
        <v>612.0234635</v>
      </c>
      <c r="S112" s="16">
        <f t="shared" si="6"/>
        <v>0.6120234635</v>
      </c>
      <c r="T112" s="17">
        <f t="shared" si="7"/>
        <v>3662.718744</v>
      </c>
      <c r="U112" s="17">
        <f t="shared" si="8"/>
        <v>3.662718744</v>
      </c>
      <c r="V112" s="13">
        <f t="shared" si="9"/>
        <v>4.274742207</v>
      </c>
    </row>
    <row r="113" ht="15.75" customHeight="1">
      <c r="A113" s="11" t="s">
        <v>75</v>
      </c>
      <c r="B113" s="11" t="s">
        <v>32</v>
      </c>
      <c r="C113" s="12" t="str">
        <f t="shared" si="1"/>
        <v>South Dakota</v>
      </c>
      <c r="D113" s="13">
        <v>816598.0</v>
      </c>
      <c r="E113" s="14">
        <v>2196.0</v>
      </c>
      <c r="F113" s="15">
        <v>15188.0</v>
      </c>
      <c r="G113" s="13">
        <f t="shared" si="2"/>
        <v>17384</v>
      </c>
      <c r="H113" s="14">
        <v>23.0</v>
      </c>
      <c r="I113" s="14">
        <v>385.0</v>
      </c>
      <c r="J113" s="14">
        <f t="shared" si="3"/>
        <v>385</v>
      </c>
      <c r="K113" s="14">
        <v>1634.0</v>
      </c>
      <c r="L113" s="14">
        <v>154.0</v>
      </c>
      <c r="M113" s="13"/>
      <c r="N113" s="13">
        <f t="shared" si="4"/>
        <v>0</v>
      </c>
      <c r="O113" s="15">
        <v>3192.0</v>
      </c>
      <c r="P113" s="15">
        <v>11196.0</v>
      </c>
      <c r="Q113" s="15">
        <v>800.0</v>
      </c>
      <c r="R113" s="14">
        <f t="shared" si="5"/>
        <v>268.9205705</v>
      </c>
      <c r="S113" s="16">
        <f t="shared" si="6"/>
        <v>0.2689205705</v>
      </c>
      <c r="T113" s="17">
        <f t="shared" si="7"/>
        <v>1859.911486</v>
      </c>
      <c r="U113" s="17">
        <f t="shared" si="8"/>
        <v>1.859911486</v>
      </c>
      <c r="V113" s="13">
        <f t="shared" si="9"/>
        <v>2.128832057</v>
      </c>
    </row>
    <row r="114" ht="15.75" customHeight="1">
      <c r="A114" s="11" t="s">
        <v>75</v>
      </c>
      <c r="B114" s="11" t="s">
        <v>33</v>
      </c>
      <c r="C114" s="12" t="str">
        <f t="shared" si="1"/>
        <v>South Carolina</v>
      </c>
      <c r="D114" s="13">
        <v>4637106.0</v>
      </c>
      <c r="E114" s="14">
        <v>27923.0</v>
      </c>
      <c r="F114" s="15">
        <v>181098.0</v>
      </c>
      <c r="G114" s="13">
        <f t="shared" si="2"/>
        <v>209021</v>
      </c>
      <c r="H114" s="14">
        <v>265.0</v>
      </c>
      <c r="I114" s="14">
        <v>1551.0</v>
      </c>
      <c r="J114" s="14">
        <f t="shared" si="3"/>
        <v>1551</v>
      </c>
      <c r="K114" s="14">
        <v>21090.0</v>
      </c>
      <c r="L114" s="14">
        <v>5017.0</v>
      </c>
      <c r="M114" s="13"/>
      <c r="N114" s="13">
        <f t="shared" si="4"/>
        <v>0</v>
      </c>
      <c r="O114" s="15">
        <v>46261.0</v>
      </c>
      <c r="P114" s="15">
        <v>121544.0</v>
      </c>
      <c r="Q114" s="15">
        <v>13293.0</v>
      </c>
      <c r="R114" s="14">
        <f t="shared" si="5"/>
        <v>602.1643672</v>
      </c>
      <c r="S114" s="16">
        <f t="shared" si="6"/>
        <v>0.6021643672</v>
      </c>
      <c r="T114" s="17">
        <f t="shared" si="7"/>
        <v>3905.409969</v>
      </c>
      <c r="U114" s="17">
        <f t="shared" si="8"/>
        <v>3.905409969</v>
      </c>
      <c r="V114" s="13">
        <f t="shared" si="9"/>
        <v>4.507574336</v>
      </c>
    </row>
    <row r="115" ht="15.75" customHeight="1">
      <c r="A115" s="11" t="s">
        <v>75</v>
      </c>
      <c r="B115" s="11" t="s">
        <v>34</v>
      </c>
      <c r="C115" s="12" t="str">
        <f t="shared" si="1"/>
        <v>Rhode Island</v>
      </c>
      <c r="D115" s="13">
        <v>1052528.0</v>
      </c>
      <c r="E115" s="14">
        <v>2709.0</v>
      </c>
      <c r="F115" s="15">
        <v>26959.0</v>
      </c>
      <c r="G115" s="13">
        <f t="shared" si="2"/>
        <v>29668</v>
      </c>
      <c r="H115" s="14">
        <v>29.0</v>
      </c>
      <c r="I115" s="14">
        <v>298.0</v>
      </c>
      <c r="J115" s="14">
        <f t="shared" si="3"/>
        <v>298</v>
      </c>
      <c r="K115" s="14">
        <v>1600.0</v>
      </c>
      <c r="L115" s="14">
        <v>782.0</v>
      </c>
      <c r="M115" s="13"/>
      <c r="N115" s="13">
        <f t="shared" si="4"/>
        <v>0</v>
      </c>
      <c r="O115" s="15">
        <v>6124.0</v>
      </c>
      <c r="P115" s="15">
        <v>18432.0</v>
      </c>
      <c r="Q115" s="15">
        <v>2403.0</v>
      </c>
      <c r="R115" s="14">
        <f t="shared" si="5"/>
        <v>257.3803262</v>
      </c>
      <c r="S115" s="16">
        <f t="shared" si="6"/>
        <v>0.2573803262</v>
      </c>
      <c r="T115" s="17">
        <f t="shared" si="7"/>
        <v>2561.357038</v>
      </c>
      <c r="U115" s="17">
        <f t="shared" si="8"/>
        <v>2.561357038</v>
      </c>
      <c r="V115" s="13">
        <f t="shared" si="9"/>
        <v>2.818737364</v>
      </c>
    </row>
    <row r="116" ht="15.75" customHeight="1">
      <c r="A116" s="11" t="s">
        <v>75</v>
      </c>
      <c r="B116" s="11" t="s">
        <v>35</v>
      </c>
      <c r="C116" s="12" t="str">
        <f t="shared" si="1"/>
        <v>Pennsylvania</v>
      </c>
      <c r="D116" s="13">
        <v>1.2717722E7</v>
      </c>
      <c r="E116" s="14">
        <v>46612.0</v>
      </c>
      <c r="F116" s="15">
        <v>276366.0</v>
      </c>
      <c r="G116" s="13">
        <f t="shared" si="2"/>
        <v>322978</v>
      </c>
      <c r="H116" s="14">
        <v>653.0</v>
      </c>
      <c r="I116" s="14">
        <v>3472.0</v>
      </c>
      <c r="J116" s="14">
        <f t="shared" si="3"/>
        <v>3472</v>
      </c>
      <c r="K116" s="14">
        <v>26112.0</v>
      </c>
      <c r="L116" s="14">
        <v>16375.0</v>
      </c>
      <c r="M116" s="13"/>
      <c r="N116" s="13">
        <f t="shared" si="4"/>
        <v>0</v>
      </c>
      <c r="O116" s="15">
        <v>55206.0</v>
      </c>
      <c r="P116" s="15">
        <v>204440.0</v>
      </c>
      <c r="Q116" s="15">
        <v>16720.0</v>
      </c>
      <c r="R116" s="14">
        <f t="shared" si="5"/>
        <v>366.5121788</v>
      </c>
      <c r="S116" s="16">
        <f t="shared" si="6"/>
        <v>0.3665121788</v>
      </c>
      <c r="T116" s="17">
        <f t="shared" si="7"/>
        <v>2173.077852</v>
      </c>
      <c r="U116" s="17">
        <f t="shared" si="8"/>
        <v>2.173077852</v>
      </c>
      <c r="V116" s="13">
        <f t="shared" si="9"/>
        <v>2.53959003</v>
      </c>
    </row>
    <row r="117" ht="15.75" customHeight="1">
      <c r="A117" s="11" t="s">
        <v>75</v>
      </c>
      <c r="B117" s="11" t="s">
        <v>36</v>
      </c>
      <c r="C117" s="12" t="str">
        <f t="shared" si="1"/>
        <v>Oregon</v>
      </c>
      <c r="D117" s="13">
        <v>3838332.0</v>
      </c>
      <c r="E117" s="14">
        <v>9648.0</v>
      </c>
      <c r="F117" s="15">
        <v>116657.0</v>
      </c>
      <c r="G117" s="13">
        <f t="shared" si="2"/>
        <v>126305</v>
      </c>
      <c r="H117" s="14">
        <v>96.0</v>
      </c>
      <c r="I117" s="14">
        <v>1239.0</v>
      </c>
      <c r="J117" s="14">
        <f t="shared" si="3"/>
        <v>1239</v>
      </c>
      <c r="K117" s="14">
        <v>5892.0</v>
      </c>
      <c r="L117" s="14">
        <v>2421.0</v>
      </c>
      <c r="M117" s="13"/>
      <c r="N117" s="13">
        <f t="shared" si="4"/>
        <v>0</v>
      </c>
      <c r="O117" s="15">
        <v>20035.0</v>
      </c>
      <c r="P117" s="15">
        <v>87494.0</v>
      </c>
      <c r="Q117" s="15">
        <v>9128.0</v>
      </c>
      <c r="R117" s="14">
        <f t="shared" si="5"/>
        <v>251.3591841</v>
      </c>
      <c r="S117" s="16">
        <f t="shared" si="6"/>
        <v>0.2513591841</v>
      </c>
      <c r="T117" s="17">
        <f t="shared" si="7"/>
        <v>3039.262888</v>
      </c>
      <c r="U117" s="17">
        <f t="shared" si="8"/>
        <v>3.039262888</v>
      </c>
      <c r="V117" s="13">
        <f t="shared" si="9"/>
        <v>3.290622072</v>
      </c>
    </row>
    <row r="118" ht="15.75" customHeight="1">
      <c r="A118" s="11" t="s">
        <v>75</v>
      </c>
      <c r="B118" s="11" t="s">
        <v>37</v>
      </c>
      <c r="C118" s="12" t="str">
        <f t="shared" si="1"/>
        <v>Oklahoma</v>
      </c>
      <c r="D118" s="13">
        <v>3760184.0</v>
      </c>
      <c r="E118" s="14">
        <v>18100.0</v>
      </c>
      <c r="F118" s="15">
        <v>129464.0</v>
      </c>
      <c r="G118" s="13">
        <f t="shared" si="2"/>
        <v>147564</v>
      </c>
      <c r="H118" s="14">
        <v>195.0</v>
      </c>
      <c r="I118" s="14">
        <v>1469.0</v>
      </c>
      <c r="J118" s="14">
        <f t="shared" si="3"/>
        <v>1469</v>
      </c>
      <c r="K118" s="14">
        <v>13091.0</v>
      </c>
      <c r="L118" s="14">
        <v>3345.0</v>
      </c>
      <c r="M118" s="13"/>
      <c r="N118" s="13">
        <f t="shared" si="4"/>
        <v>0</v>
      </c>
      <c r="O118" s="15">
        <v>37848.0</v>
      </c>
      <c r="P118" s="15">
        <v>81303.0</v>
      </c>
      <c r="Q118" s="15">
        <v>10313.0</v>
      </c>
      <c r="R118" s="14">
        <f t="shared" si="5"/>
        <v>481.3594228</v>
      </c>
      <c r="S118" s="16">
        <f t="shared" si="6"/>
        <v>0.4813594228</v>
      </c>
      <c r="T118" s="17">
        <f t="shared" si="7"/>
        <v>3443.023001</v>
      </c>
      <c r="U118" s="17">
        <f t="shared" si="8"/>
        <v>3.443023001</v>
      </c>
      <c r="V118" s="13">
        <f t="shared" si="9"/>
        <v>3.924382424</v>
      </c>
    </row>
    <row r="119" ht="15.75" customHeight="1">
      <c r="A119" s="11" t="s">
        <v>75</v>
      </c>
      <c r="B119" s="11" t="s">
        <v>38</v>
      </c>
      <c r="C119" s="12" t="str">
        <f t="shared" si="1"/>
        <v>Ohio</v>
      </c>
      <c r="D119" s="13">
        <v>1.1537968E7</v>
      </c>
      <c r="E119" s="14">
        <v>36306.0</v>
      </c>
      <c r="F119" s="15">
        <v>376836.0</v>
      </c>
      <c r="G119" s="13">
        <f t="shared" si="2"/>
        <v>413142</v>
      </c>
      <c r="H119" s="14">
        <v>479.0</v>
      </c>
      <c r="I119" s="14">
        <v>3730.0</v>
      </c>
      <c r="J119" s="14">
        <f t="shared" si="3"/>
        <v>3730</v>
      </c>
      <c r="K119" s="14">
        <v>15611.0</v>
      </c>
      <c r="L119" s="14">
        <v>16486.0</v>
      </c>
      <c r="M119" s="13"/>
      <c r="N119" s="13">
        <f t="shared" si="4"/>
        <v>0</v>
      </c>
      <c r="O119" s="15">
        <v>107125.0</v>
      </c>
      <c r="P119" s="15">
        <v>248581.0</v>
      </c>
      <c r="Q119" s="15">
        <v>21130.0</v>
      </c>
      <c r="R119" s="14">
        <f t="shared" si="5"/>
        <v>314.6654593</v>
      </c>
      <c r="S119" s="16">
        <f t="shared" si="6"/>
        <v>0.3146654593</v>
      </c>
      <c r="T119" s="17">
        <f t="shared" si="7"/>
        <v>3266.0517</v>
      </c>
      <c r="U119" s="17">
        <f t="shared" si="8"/>
        <v>3.2660517</v>
      </c>
      <c r="V119" s="13">
        <f t="shared" si="9"/>
        <v>3.580717159</v>
      </c>
    </row>
    <row r="120" ht="15.75" customHeight="1">
      <c r="A120" s="11" t="s">
        <v>75</v>
      </c>
      <c r="B120" s="11" t="s">
        <v>39</v>
      </c>
      <c r="C120" s="12" t="str">
        <f t="shared" si="1"/>
        <v>New York</v>
      </c>
      <c r="D120" s="13">
        <v>1.9395206E7</v>
      </c>
      <c r="E120" s="14">
        <v>76492.0</v>
      </c>
      <c r="F120" s="15">
        <v>379710.0</v>
      </c>
      <c r="G120" s="13">
        <f t="shared" si="2"/>
        <v>456202</v>
      </c>
      <c r="H120" s="14">
        <v>868.0</v>
      </c>
      <c r="I120" s="14">
        <v>2797.0</v>
      </c>
      <c r="J120" s="14">
        <f t="shared" si="3"/>
        <v>2797</v>
      </c>
      <c r="K120" s="14">
        <v>44197.0</v>
      </c>
      <c r="L120" s="14">
        <v>28630.0</v>
      </c>
      <c r="M120" s="13"/>
      <c r="N120" s="13">
        <f t="shared" si="4"/>
        <v>0</v>
      </c>
      <c r="O120" s="15">
        <v>65839.0</v>
      </c>
      <c r="P120" s="15">
        <v>293232.0</v>
      </c>
      <c r="Q120" s="15">
        <v>20639.0</v>
      </c>
      <c r="R120" s="14">
        <f t="shared" si="5"/>
        <v>394.3861179</v>
      </c>
      <c r="S120" s="16">
        <f t="shared" si="6"/>
        <v>0.3943861179</v>
      </c>
      <c r="T120" s="17">
        <f t="shared" si="7"/>
        <v>1957.751828</v>
      </c>
      <c r="U120" s="17">
        <f t="shared" si="8"/>
        <v>1.957751828</v>
      </c>
      <c r="V120" s="13">
        <f t="shared" si="9"/>
        <v>2.352137946</v>
      </c>
    </row>
    <row r="121" ht="15.75" customHeight="1">
      <c r="A121" s="11" t="s">
        <v>75</v>
      </c>
      <c r="B121" s="11" t="s">
        <v>40</v>
      </c>
      <c r="C121" s="12" t="str">
        <f t="shared" si="1"/>
        <v>Nevada</v>
      </c>
      <c r="D121" s="13">
        <v>2704283.0</v>
      </c>
      <c r="E121" s="14">
        <v>17929.0</v>
      </c>
      <c r="F121" s="15">
        <v>75004.0</v>
      </c>
      <c r="G121" s="13">
        <f t="shared" si="2"/>
        <v>92933</v>
      </c>
      <c r="H121" s="14">
        <v>158.0</v>
      </c>
      <c r="I121" s="14">
        <v>965.0</v>
      </c>
      <c r="J121" s="14">
        <f t="shared" si="3"/>
        <v>965</v>
      </c>
      <c r="K121" s="14">
        <v>11508.0</v>
      </c>
      <c r="L121" s="14">
        <v>5298.0</v>
      </c>
      <c r="M121" s="13"/>
      <c r="N121" s="13">
        <f t="shared" si="4"/>
        <v>0</v>
      </c>
      <c r="O121" s="15">
        <v>22286.0</v>
      </c>
      <c r="P121" s="15">
        <v>42533.0</v>
      </c>
      <c r="Q121" s="15">
        <v>10185.0</v>
      </c>
      <c r="R121" s="14">
        <f t="shared" si="5"/>
        <v>662.9853458</v>
      </c>
      <c r="S121" s="16">
        <f t="shared" si="6"/>
        <v>0.6629853458</v>
      </c>
      <c r="T121" s="17">
        <f t="shared" si="7"/>
        <v>2773.526291</v>
      </c>
      <c r="U121" s="17">
        <f t="shared" si="8"/>
        <v>2.773526291</v>
      </c>
      <c r="V121" s="13">
        <f t="shared" si="9"/>
        <v>3.436511637</v>
      </c>
    </row>
    <row r="122" ht="15.75" customHeight="1">
      <c r="A122" s="11" t="s">
        <v>75</v>
      </c>
      <c r="B122" s="11" t="s">
        <v>41</v>
      </c>
      <c r="C122" s="12" t="str">
        <f t="shared" si="1"/>
        <v>New Mexico</v>
      </c>
      <c r="D122" s="13">
        <v>2065913.0</v>
      </c>
      <c r="E122" s="14">
        <v>12147.0</v>
      </c>
      <c r="F122" s="15">
        <v>70776.0</v>
      </c>
      <c r="G122" s="13">
        <f t="shared" si="2"/>
        <v>82923</v>
      </c>
      <c r="H122" s="14">
        <v>140.0</v>
      </c>
      <c r="I122" s="14">
        <v>959.0</v>
      </c>
      <c r="J122" s="14">
        <f t="shared" si="3"/>
        <v>959</v>
      </c>
      <c r="K122" s="14">
        <v>9432.0</v>
      </c>
      <c r="L122" s="14">
        <v>1616.0</v>
      </c>
      <c r="M122" s="13"/>
      <c r="N122" s="13">
        <f t="shared" si="4"/>
        <v>0</v>
      </c>
      <c r="O122" s="15">
        <v>21023.0</v>
      </c>
      <c r="P122" s="15">
        <v>44503.0</v>
      </c>
      <c r="Q122" s="15">
        <v>5250.0</v>
      </c>
      <c r="R122" s="14">
        <f t="shared" si="5"/>
        <v>587.9724848</v>
      </c>
      <c r="S122" s="16">
        <f t="shared" si="6"/>
        <v>0.5879724848</v>
      </c>
      <c r="T122" s="17">
        <f t="shared" si="7"/>
        <v>3425.894508</v>
      </c>
      <c r="U122" s="17">
        <f t="shared" si="8"/>
        <v>3.425894508</v>
      </c>
      <c r="V122" s="13">
        <f t="shared" si="9"/>
        <v>4.013866992</v>
      </c>
    </row>
    <row r="123" ht="15.75" customHeight="1">
      <c r="A123" s="11" t="s">
        <v>75</v>
      </c>
      <c r="B123" s="11" t="s">
        <v>42</v>
      </c>
      <c r="C123" s="12" t="str">
        <f t="shared" si="1"/>
        <v>New Jersey</v>
      </c>
      <c r="D123" s="13">
        <v>8799593.0</v>
      </c>
      <c r="E123" s="14">
        <v>27055.0</v>
      </c>
      <c r="F123" s="15">
        <v>183042.0</v>
      </c>
      <c r="G123" s="13">
        <f t="shared" si="2"/>
        <v>210097</v>
      </c>
      <c r="H123" s="14">
        <v>371.0</v>
      </c>
      <c r="I123" s="14">
        <v>981.0</v>
      </c>
      <c r="J123" s="14">
        <f t="shared" si="3"/>
        <v>981</v>
      </c>
      <c r="K123" s="14">
        <v>13885.0</v>
      </c>
      <c r="L123" s="14">
        <v>11818.0</v>
      </c>
      <c r="M123" s="13"/>
      <c r="N123" s="13">
        <f t="shared" si="4"/>
        <v>0</v>
      </c>
      <c r="O123" s="15">
        <v>38732.0</v>
      </c>
      <c r="P123" s="15">
        <v>128754.0</v>
      </c>
      <c r="Q123" s="15">
        <v>15556.0</v>
      </c>
      <c r="R123" s="14">
        <f t="shared" si="5"/>
        <v>307.4574017</v>
      </c>
      <c r="S123" s="16">
        <f t="shared" si="6"/>
        <v>0.3074574017</v>
      </c>
      <c r="T123" s="17">
        <f t="shared" si="7"/>
        <v>2080.118933</v>
      </c>
      <c r="U123" s="17">
        <f t="shared" si="8"/>
        <v>2.080118933</v>
      </c>
      <c r="V123" s="13">
        <f t="shared" si="9"/>
        <v>2.387576334</v>
      </c>
    </row>
    <row r="124" ht="15.75" customHeight="1">
      <c r="A124" s="11" t="s">
        <v>75</v>
      </c>
      <c r="B124" s="11" t="s">
        <v>43</v>
      </c>
      <c r="C124" s="12" t="str">
        <f t="shared" si="1"/>
        <v>New Hampshire</v>
      </c>
      <c r="D124" s="13">
        <v>1316807.0</v>
      </c>
      <c r="E124" s="14">
        <v>2204.0</v>
      </c>
      <c r="F124" s="15">
        <v>29230.0</v>
      </c>
      <c r="G124" s="13">
        <f t="shared" si="2"/>
        <v>31434</v>
      </c>
      <c r="H124" s="14">
        <v>13.0</v>
      </c>
      <c r="I124" s="14">
        <v>411.0</v>
      </c>
      <c r="J124" s="14">
        <f t="shared" si="3"/>
        <v>411</v>
      </c>
      <c r="K124" s="14">
        <v>1330.0</v>
      </c>
      <c r="L124" s="14">
        <v>450.0</v>
      </c>
      <c r="M124" s="13"/>
      <c r="N124" s="13">
        <f t="shared" si="4"/>
        <v>0</v>
      </c>
      <c r="O124" s="15">
        <v>5444.0</v>
      </c>
      <c r="P124" s="15">
        <v>22789.0</v>
      </c>
      <c r="Q124" s="15">
        <v>997.0</v>
      </c>
      <c r="R124" s="14">
        <f t="shared" si="5"/>
        <v>167.3745659</v>
      </c>
      <c r="S124" s="16">
        <f t="shared" si="6"/>
        <v>0.1673745659</v>
      </c>
      <c r="T124" s="17">
        <f t="shared" si="7"/>
        <v>2219.763413</v>
      </c>
      <c r="U124" s="17">
        <f t="shared" si="8"/>
        <v>2.219763413</v>
      </c>
      <c r="V124" s="13">
        <f t="shared" si="9"/>
        <v>2.387137978</v>
      </c>
    </row>
    <row r="125" ht="15.75" customHeight="1">
      <c r="A125" s="11" t="s">
        <v>75</v>
      </c>
      <c r="B125" s="11" t="s">
        <v>44</v>
      </c>
      <c r="C125" s="12" t="str">
        <f t="shared" si="1"/>
        <v>Nebraska</v>
      </c>
      <c r="D125" s="13">
        <v>1830141.0</v>
      </c>
      <c r="E125" s="14">
        <v>5093.0</v>
      </c>
      <c r="F125" s="15">
        <v>48827.0</v>
      </c>
      <c r="G125" s="13">
        <f t="shared" si="2"/>
        <v>53920</v>
      </c>
      <c r="H125" s="14">
        <v>54.0</v>
      </c>
      <c r="I125" s="14">
        <v>674.0</v>
      </c>
      <c r="J125" s="14">
        <f t="shared" si="3"/>
        <v>674</v>
      </c>
      <c r="K125" s="14">
        <v>3345.0</v>
      </c>
      <c r="L125" s="14">
        <v>1020.0</v>
      </c>
      <c r="M125" s="13"/>
      <c r="N125" s="13">
        <f t="shared" si="4"/>
        <v>0</v>
      </c>
      <c r="O125" s="15">
        <v>8318.0</v>
      </c>
      <c r="P125" s="15">
        <v>36896.0</v>
      </c>
      <c r="Q125" s="15">
        <v>3613.0</v>
      </c>
      <c r="R125" s="14">
        <f t="shared" si="5"/>
        <v>278.2845693</v>
      </c>
      <c r="S125" s="16">
        <f t="shared" si="6"/>
        <v>0.2782845693</v>
      </c>
      <c r="T125" s="17">
        <f t="shared" si="7"/>
        <v>2667.936514</v>
      </c>
      <c r="U125" s="17">
        <f t="shared" si="8"/>
        <v>2.667936514</v>
      </c>
      <c r="V125" s="13">
        <f t="shared" si="9"/>
        <v>2.946221084</v>
      </c>
    </row>
    <row r="126" ht="15.75" customHeight="1">
      <c r="A126" s="11" t="s">
        <v>75</v>
      </c>
      <c r="B126" s="11" t="s">
        <v>45</v>
      </c>
      <c r="C126" s="12" t="str">
        <f t="shared" si="1"/>
        <v>North Dakota</v>
      </c>
      <c r="D126" s="13">
        <v>674629.0</v>
      </c>
      <c r="E126" s="14">
        <v>1548.0</v>
      </c>
      <c r="F126" s="15">
        <v>12010.0</v>
      </c>
      <c r="G126" s="13">
        <f t="shared" si="2"/>
        <v>13558</v>
      </c>
      <c r="H126" s="14">
        <v>10.0</v>
      </c>
      <c r="I126" s="14">
        <v>245.0</v>
      </c>
      <c r="J126" s="14">
        <f t="shared" si="3"/>
        <v>245</v>
      </c>
      <c r="K126" s="14">
        <v>1203.0</v>
      </c>
      <c r="L126" s="14">
        <v>90.0</v>
      </c>
      <c r="M126" s="13"/>
      <c r="N126" s="13">
        <f t="shared" si="4"/>
        <v>0</v>
      </c>
      <c r="O126" s="15">
        <v>2000.0</v>
      </c>
      <c r="P126" s="15">
        <v>9137.0</v>
      </c>
      <c r="Q126" s="15">
        <v>873.0</v>
      </c>
      <c r="R126" s="14">
        <f t="shared" si="5"/>
        <v>229.459451</v>
      </c>
      <c r="S126" s="16">
        <f t="shared" si="6"/>
        <v>0.229459451</v>
      </c>
      <c r="T126" s="17">
        <f t="shared" si="7"/>
        <v>1780.237731</v>
      </c>
      <c r="U126" s="17">
        <f t="shared" si="8"/>
        <v>1.780237731</v>
      </c>
      <c r="V126" s="13">
        <f t="shared" si="9"/>
        <v>2.009697182</v>
      </c>
    </row>
    <row r="127" ht="15.75" customHeight="1">
      <c r="A127" s="11" t="s">
        <v>75</v>
      </c>
      <c r="B127" s="11" t="s">
        <v>46</v>
      </c>
      <c r="C127" s="12" t="str">
        <f t="shared" si="1"/>
        <v>North Carolina</v>
      </c>
      <c r="D127" s="13">
        <v>9560234.0</v>
      </c>
      <c r="E127" s="14">
        <v>34679.0</v>
      </c>
      <c r="F127" s="15">
        <v>329202.0</v>
      </c>
      <c r="G127" s="13">
        <f t="shared" si="2"/>
        <v>363881</v>
      </c>
      <c r="H127" s="14">
        <v>474.0</v>
      </c>
      <c r="I127" s="14">
        <v>2002.0</v>
      </c>
      <c r="J127" s="14">
        <f t="shared" si="3"/>
        <v>2002</v>
      </c>
      <c r="K127" s="14">
        <v>22583.0</v>
      </c>
      <c r="L127" s="14">
        <v>9620.0</v>
      </c>
      <c r="M127" s="13"/>
      <c r="N127" s="13">
        <f t="shared" si="4"/>
        <v>0</v>
      </c>
      <c r="O127" s="15">
        <v>102826.0</v>
      </c>
      <c r="P127" s="15">
        <v>208057.0</v>
      </c>
      <c r="Q127" s="15">
        <v>18319.0</v>
      </c>
      <c r="R127" s="14">
        <f t="shared" si="5"/>
        <v>362.7421672</v>
      </c>
      <c r="S127" s="16">
        <f t="shared" si="6"/>
        <v>0.3627421672</v>
      </c>
      <c r="T127" s="17">
        <f t="shared" si="7"/>
        <v>3443.45128</v>
      </c>
      <c r="U127" s="17">
        <f t="shared" si="8"/>
        <v>3.44345128</v>
      </c>
      <c r="V127" s="13">
        <f t="shared" si="9"/>
        <v>3.806193447</v>
      </c>
    </row>
    <row r="128" ht="15.75" customHeight="1">
      <c r="A128" s="11" t="s">
        <v>75</v>
      </c>
      <c r="B128" s="11" t="s">
        <v>47</v>
      </c>
      <c r="C128" s="12" t="str">
        <f t="shared" si="1"/>
        <v>Montana</v>
      </c>
      <c r="D128" s="13">
        <v>990958.0</v>
      </c>
      <c r="E128" s="14">
        <v>2733.0</v>
      </c>
      <c r="F128" s="15">
        <v>25409.0</v>
      </c>
      <c r="G128" s="13">
        <f t="shared" si="2"/>
        <v>28142</v>
      </c>
      <c r="H128" s="14">
        <v>25.0</v>
      </c>
      <c r="I128" s="14">
        <v>332.0</v>
      </c>
      <c r="J128" s="14">
        <f t="shared" si="3"/>
        <v>332</v>
      </c>
      <c r="K128" s="14">
        <v>2222.0</v>
      </c>
      <c r="L128" s="14">
        <v>154.0</v>
      </c>
      <c r="M128" s="13"/>
      <c r="N128" s="13">
        <f t="shared" si="4"/>
        <v>0</v>
      </c>
      <c r="O128" s="15">
        <v>3692.0</v>
      </c>
      <c r="P128" s="15">
        <v>20166.0</v>
      </c>
      <c r="Q128" s="15">
        <v>1551.0</v>
      </c>
      <c r="R128" s="14">
        <f t="shared" si="5"/>
        <v>275.7937269</v>
      </c>
      <c r="S128" s="16">
        <f t="shared" si="6"/>
        <v>0.2757937269</v>
      </c>
      <c r="T128" s="17">
        <f t="shared" si="7"/>
        <v>2564.084452</v>
      </c>
      <c r="U128" s="17">
        <f t="shared" si="8"/>
        <v>2.564084452</v>
      </c>
      <c r="V128" s="13">
        <f t="shared" si="9"/>
        <v>2.839878178</v>
      </c>
    </row>
    <row r="129" ht="15.75" customHeight="1">
      <c r="A129" s="11" t="s">
        <v>75</v>
      </c>
      <c r="B129" s="11" t="s">
        <v>48</v>
      </c>
      <c r="C129" s="12" t="str">
        <f t="shared" si="1"/>
        <v>Mississippi</v>
      </c>
      <c r="D129" s="13">
        <v>2970072.0</v>
      </c>
      <c r="E129" s="14">
        <v>7999.0</v>
      </c>
      <c r="F129" s="15">
        <v>88596.0</v>
      </c>
      <c r="G129" s="13">
        <f t="shared" si="2"/>
        <v>96595</v>
      </c>
      <c r="H129" s="14">
        <v>204.0</v>
      </c>
      <c r="I129" s="14">
        <v>931.0</v>
      </c>
      <c r="J129" s="14">
        <f t="shared" si="3"/>
        <v>931</v>
      </c>
      <c r="K129" s="14">
        <v>4087.0</v>
      </c>
      <c r="L129" s="14">
        <v>2777.0</v>
      </c>
      <c r="M129" s="13"/>
      <c r="N129" s="13">
        <f t="shared" si="4"/>
        <v>0</v>
      </c>
      <c r="O129" s="15">
        <v>30453.0</v>
      </c>
      <c r="P129" s="15">
        <v>52784.0</v>
      </c>
      <c r="Q129" s="15">
        <v>5359.0</v>
      </c>
      <c r="R129" s="14">
        <f t="shared" si="5"/>
        <v>269.3200704</v>
      </c>
      <c r="S129" s="16">
        <f t="shared" si="6"/>
        <v>0.2693200704</v>
      </c>
      <c r="T129" s="17">
        <f t="shared" si="7"/>
        <v>2982.957989</v>
      </c>
      <c r="U129" s="17">
        <f t="shared" si="8"/>
        <v>2.982957989</v>
      </c>
      <c r="V129" s="13">
        <f t="shared" si="9"/>
        <v>3.252278059</v>
      </c>
    </row>
    <row r="130" ht="15.75" customHeight="1">
      <c r="A130" s="11" t="s">
        <v>75</v>
      </c>
      <c r="B130" s="11" t="s">
        <v>49</v>
      </c>
      <c r="C130" s="12" t="str">
        <f t="shared" si="1"/>
        <v>Missouri</v>
      </c>
      <c r="D130" s="13">
        <v>5995715.0</v>
      </c>
      <c r="E130" s="14">
        <v>27440.0</v>
      </c>
      <c r="F130" s="15">
        <v>200858.0</v>
      </c>
      <c r="G130" s="13">
        <f t="shared" si="2"/>
        <v>228298</v>
      </c>
      <c r="H130" s="14">
        <v>420.0</v>
      </c>
      <c r="I130" s="14">
        <v>1445.0</v>
      </c>
      <c r="J130" s="14">
        <f t="shared" si="3"/>
        <v>1445</v>
      </c>
      <c r="K130" s="14">
        <v>19390.0</v>
      </c>
      <c r="L130" s="14">
        <v>6185.0</v>
      </c>
      <c r="M130" s="13"/>
      <c r="N130" s="13">
        <f t="shared" si="4"/>
        <v>0</v>
      </c>
      <c r="O130" s="15">
        <v>44197.0</v>
      </c>
      <c r="P130" s="15">
        <v>140526.0</v>
      </c>
      <c r="Q130" s="15">
        <v>16135.0</v>
      </c>
      <c r="R130" s="14">
        <f t="shared" si="5"/>
        <v>457.660179</v>
      </c>
      <c r="S130" s="16">
        <f t="shared" si="6"/>
        <v>0.457660179</v>
      </c>
      <c r="T130" s="17">
        <f t="shared" si="7"/>
        <v>3350.02581</v>
      </c>
      <c r="U130" s="17">
        <f t="shared" si="8"/>
        <v>3.35002581</v>
      </c>
      <c r="V130" s="13">
        <f t="shared" si="9"/>
        <v>3.807685989</v>
      </c>
    </row>
    <row r="131" ht="15.75" customHeight="1">
      <c r="A131" s="11" t="s">
        <v>75</v>
      </c>
      <c r="B131" s="11" t="s">
        <v>50</v>
      </c>
      <c r="C131" s="12" t="str">
        <f t="shared" si="1"/>
        <v>Minnesota</v>
      </c>
      <c r="D131" s="13">
        <v>5310658.0</v>
      </c>
      <c r="E131" s="14">
        <v>12515.0</v>
      </c>
      <c r="F131" s="15">
        <v>136431.0</v>
      </c>
      <c r="G131" s="13">
        <f t="shared" si="2"/>
        <v>148946</v>
      </c>
      <c r="H131" s="14">
        <v>96.0</v>
      </c>
      <c r="I131" s="14">
        <v>1798.0</v>
      </c>
      <c r="J131" s="14">
        <f t="shared" si="3"/>
        <v>1798</v>
      </c>
      <c r="K131" s="14">
        <v>7233.0</v>
      </c>
      <c r="L131" s="14">
        <v>3388.0</v>
      </c>
      <c r="M131" s="13"/>
      <c r="N131" s="13">
        <f t="shared" si="4"/>
        <v>0</v>
      </c>
      <c r="O131" s="15">
        <v>24415.0</v>
      </c>
      <c r="P131" s="15">
        <v>103429.0</v>
      </c>
      <c r="Q131" s="15">
        <v>8587.0</v>
      </c>
      <c r="R131" s="14">
        <f t="shared" si="5"/>
        <v>235.6581802</v>
      </c>
      <c r="S131" s="16">
        <f t="shared" si="6"/>
        <v>0.2356581802</v>
      </c>
      <c r="T131" s="17">
        <f t="shared" si="7"/>
        <v>2569.00369</v>
      </c>
      <c r="U131" s="17">
        <f t="shared" si="8"/>
        <v>2.56900369</v>
      </c>
      <c r="V131" s="13">
        <f t="shared" si="9"/>
        <v>2.804661871</v>
      </c>
    </row>
    <row r="132" ht="15.75" customHeight="1">
      <c r="A132" s="11" t="s">
        <v>75</v>
      </c>
      <c r="B132" s="11" t="s">
        <v>51</v>
      </c>
      <c r="C132" s="12" t="str">
        <f t="shared" si="1"/>
        <v>Michigan</v>
      </c>
      <c r="D132" s="13">
        <v>9877143.0</v>
      </c>
      <c r="E132" s="14">
        <v>48693.0</v>
      </c>
      <c r="F132" s="15">
        <v>271501.0</v>
      </c>
      <c r="G132" s="13">
        <f t="shared" si="2"/>
        <v>320194</v>
      </c>
      <c r="H132" s="14">
        <v>580.0</v>
      </c>
      <c r="I132" s="14">
        <v>4733.0</v>
      </c>
      <c r="J132" s="14">
        <f t="shared" si="3"/>
        <v>4733</v>
      </c>
      <c r="K132" s="14">
        <v>31858.0</v>
      </c>
      <c r="L132" s="14">
        <v>11522.0</v>
      </c>
      <c r="M132" s="13"/>
      <c r="N132" s="13">
        <f t="shared" si="4"/>
        <v>0</v>
      </c>
      <c r="O132" s="15">
        <v>74345.0</v>
      </c>
      <c r="P132" s="15">
        <v>169748.0</v>
      </c>
      <c r="Q132" s="15">
        <v>27408.0</v>
      </c>
      <c r="R132" s="14">
        <f t="shared" si="5"/>
        <v>492.9866865</v>
      </c>
      <c r="S132" s="16">
        <f t="shared" si="6"/>
        <v>0.4929866865</v>
      </c>
      <c r="T132" s="17">
        <f t="shared" si="7"/>
        <v>2748.780695</v>
      </c>
      <c r="U132" s="17">
        <f t="shared" si="8"/>
        <v>2.748780695</v>
      </c>
      <c r="V132" s="13">
        <f t="shared" si="9"/>
        <v>3.241767382</v>
      </c>
    </row>
    <row r="133" ht="15.75" customHeight="1">
      <c r="A133" s="11" t="s">
        <v>75</v>
      </c>
      <c r="B133" s="11" t="s">
        <v>52</v>
      </c>
      <c r="C133" s="12" t="str">
        <f t="shared" si="1"/>
        <v>Maine</v>
      </c>
      <c r="D133" s="13">
        <v>1327379.0</v>
      </c>
      <c r="E133" s="14">
        <v>1621.0</v>
      </c>
      <c r="F133" s="15">
        <v>32900.0</v>
      </c>
      <c r="G133" s="13">
        <f t="shared" si="2"/>
        <v>34521</v>
      </c>
      <c r="H133" s="14">
        <v>24.0</v>
      </c>
      <c r="I133" s="14">
        <v>389.0</v>
      </c>
      <c r="J133" s="14">
        <f t="shared" si="3"/>
        <v>389</v>
      </c>
      <c r="K133" s="14">
        <v>796.0</v>
      </c>
      <c r="L133" s="14">
        <v>412.0</v>
      </c>
      <c r="M133" s="13"/>
      <c r="N133" s="13">
        <f t="shared" si="4"/>
        <v>0</v>
      </c>
      <c r="O133" s="15">
        <v>7364.0</v>
      </c>
      <c r="P133" s="15">
        <v>24547.0</v>
      </c>
      <c r="Q133" s="15">
        <v>989.0</v>
      </c>
      <c r="R133" s="14">
        <f t="shared" si="5"/>
        <v>122.120359</v>
      </c>
      <c r="S133" s="16">
        <f t="shared" si="6"/>
        <v>0.122120359</v>
      </c>
      <c r="T133" s="17">
        <f t="shared" si="7"/>
        <v>2478.568668</v>
      </c>
      <c r="U133" s="17">
        <f t="shared" si="8"/>
        <v>2.478568668</v>
      </c>
      <c r="V133" s="13">
        <f t="shared" si="9"/>
        <v>2.600689027</v>
      </c>
    </row>
    <row r="134" ht="15.75" customHeight="1">
      <c r="A134" s="11" t="s">
        <v>75</v>
      </c>
      <c r="B134" s="11" t="s">
        <v>53</v>
      </c>
      <c r="C134" s="12" t="str">
        <f t="shared" si="1"/>
        <v>Maryland</v>
      </c>
      <c r="D134" s="13">
        <v>5785681.0</v>
      </c>
      <c r="E134" s="14">
        <v>31607.0</v>
      </c>
      <c r="F134" s="15">
        <v>173309.0</v>
      </c>
      <c r="G134" s="13">
        <f t="shared" si="2"/>
        <v>204916</v>
      </c>
      <c r="H134" s="14">
        <v>426.0</v>
      </c>
      <c r="I134" s="14">
        <v>1228.0</v>
      </c>
      <c r="J134" s="14">
        <f t="shared" si="3"/>
        <v>1228</v>
      </c>
      <c r="K134" s="14">
        <v>18899.0</v>
      </c>
      <c r="L134" s="14">
        <v>11054.0</v>
      </c>
      <c r="M134" s="13"/>
      <c r="N134" s="13">
        <f t="shared" si="4"/>
        <v>0</v>
      </c>
      <c r="O134" s="15">
        <v>36704.0</v>
      </c>
      <c r="P134" s="15">
        <v>118578.0</v>
      </c>
      <c r="Q134" s="15">
        <v>18027.0</v>
      </c>
      <c r="R134" s="14">
        <f t="shared" si="5"/>
        <v>546.2969701</v>
      </c>
      <c r="S134" s="16">
        <f t="shared" si="6"/>
        <v>0.5462969701</v>
      </c>
      <c r="T134" s="17">
        <f t="shared" si="7"/>
        <v>2995.481431</v>
      </c>
      <c r="U134" s="17">
        <f t="shared" si="8"/>
        <v>2.995481431</v>
      </c>
      <c r="V134" s="13">
        <f t="shared" si="9"/>
        <v>3.541778401</v>
      </c>
    </row>
    <row r="135" ht="15.75" customHeight="1">
      <c r="A135" s="11" t="s">
        <v>75</v>
      </c>
      <c r="B135" s="11" t="s">
        <v>54</v>
      </c>
      <c r="C135" s="12" t="str">
        <f t="shared" si="1"/>
        <v>Massachusetts</v>
      </c>
      <c r="D135" s="13">
        <v>6555466.0</v>
      </c>
      <c r="E135" s="14">
        <v>30737.0</v>
      </c>
      <c r="F135" s="15">
        <v>154496.0</v>
      </c>
      <c r="G135" s="13">
        <f t="shared" si="2"/>
        <v>185233</v>
      </c>
      <c r="H135" s="14">
        <v>214.0</v>
      </c>
      <c r="I135" s="14">
        <v>1784.0</v>
      </c>
      <c r="J135" s="14">
        <f t="shared" si="3"/>
        <v>1784</v>
      </c>
      <c r="K135" s="14">
        <v>21842.0</v>
      </c>
      <c r="L135" s="14">
        <v>6897.0</v>
      </c>
      <c r="M135" s="13"/>
      <c r="N135" s="13">
        <f t="shared" si="4"/>
        <v>0</v>
      </c>
      <c r="O135" s="15">
        <v>37903.0</v>
      </c>
      <c r="P135" s="15">
        <v>105124.0</v>
      </c>
      <c r="Q135" s="15">
        <v>11469.0</v>
      </c>
      <c r="R135" s="14">
        <f t="shared" si="5"/>
        <v>468.8758968</v>
      </c>
      <c r="S135" s="16">
        <f t="shared" si="6"/>
        <v>0.4688758968</v>
      </c>
      <c r="T135" s="17">
        <f t="shared" si="7"/>
        <v>2356.75084</v>
      </c>
      <c r="U135" s="17">
        <f t="shared" si="8"/>
        <v>2.35675084</v>
      </c>
      <c r="V135" s="13">
        <f t="shared" si="9"/>
        <v>2.825626737</v>
      </c>
    </row>
    <row r="136" ht="15.75" customHeight="1">
      <c r="A136" s="11" t="s">
        <v>75</v>
      </c>
      <c r="B136" s="11" t="s">
        <v>55</v>
      </c>
      <c r="C136" s="12" t="str">
        <f t="shared" si="1"/>
        <v>Louisiana</v>
      </c>
      <c r="D136" s="13">
        <v>4545343.0</v>
      </c>
      <c r="E136" s="14">
        <v>25241.0</v>
      </c>
      <c r="F136" s="15">
        <v>165667.0</v>
      </c>
      <c r="G136" s="13">
        <f t="shared" si="2"/>
        <v>190908</v>
      </c>
      <c r="H136" s="14">
        <v>500.0</v>
      </c>
      <c r="I136" s="14">
        <v>1230.0</v>
      </c>
      <c r="J136" s="14">
        <f t="shared" si="3"/>
        <v>1230</v>
      </c>
      <c r="K136" s="14">
        <v>18214.0</v>
      </c>
      <c r="L136" s="14">
        <v>5297.0</v>
      </c>
      <c r="M136" s="13"/>
      <c r="N136" s="13">
        <f t="shared" si="4"/>
        <v>0</v>
      </c>
      <c r="O136" s="15">
        <v>45437.0</v>
      </c>
      <c r="P136" s="15">
        <v>110260.0</v>
      </c>
      <c r="Q136" s="15">
        <v>9970.0</v>
      </c>
      <c r="R136" s="14">
        <f t="shared" si="5"/>
        <v>555.3156274</v>
      </c>
      <c r="S136" s="16">
        <f t="shared" si="6"/>
        <v>0.5553156274</v>
      </c>
      <c r="T136" s="17">
        <f t="shared" si="7"/>
        <v>3644.763442</v>
      </c>
      <c r="U136" s="17">
        <f t="shared" si="8"/>
        <v>3.644763442</v>
      </c>
      <c r="V136" s="13">
        <f t="shared" si="9"/>
        <v>4.20007907</v>
      </c>
    </row>
    <row r="137" ht="15.75" customHeight="1">
      <c r="A137" s="11" t="s">
        <v>75</v>
      </c>
      <c r="B137" s="11" t="s">
        <v>56</v>
      </c>
      <c r="C137" s="12" t="str">
        <f t="shared" si="1"/>
        <v>Kentucky</v>
      </c>
      <c r="D137" s="13">
        <v>4347223.0</v>
      </c>
      <c r="E137" s="14">
        <v>10604.0</v>
      </c>
      <c r="F137" s="15">
        <v>111170.0</v>
      </c>
      <c r="G137" s="13">
        <f t="shared" si="2"/>
        <v>121774</v>
      </c>
      <c r="H137" s="14">
        <v>188.0</v>
      </c>
      <c r="I137" s="14">
        <v>1438.0</v>
      </c>
      <c r="J137" s="14">
        <f t="shared" si="3"/>
        <v>1438</v>
      </c>
      <c r="K137" s="14">
        <v>5230.0</v>
      </c>
      <c r="L137" s="14">
        <v>3748.0</v>
      </c>
      <c r="M137" s="13"/>
      <c r="N137" s="13">
        <f t="shared" si="4"/>
        <v>0</v>
      </c>
      <c r="O137" s="15">
        <v>30443.0</v>
      </c>
      <c r="P137" s="15">
        <v>74488.0</v>
      </c>
      <c r="Q137" s="15">
        <v>6239.0</v>
      </c>
      <c r="R137" s="14">
        <f t="shared" si="5"/>
        <v>243.925835</v>
      </c>
      <c r="S137" s="16">
        <f t="shared" si="6"/>
        <v>0.243925835</v>
      </c>
      <c r="T137" s="17">
        <f t="shared" si="7"/>
        <v>2557.264718</v>
      </c>
      <c r="U137" s="17">
        <f t="shared" si="8"/>
        <v>2.557264718</v>
      </c>
      <c r="V137" s="13">
        <f t="shared" si="9"/>
        <v>2.801190553</v>
      </c>
    </row>
    <row r="138" ht="15.75" customHeight="1">
      <c r="A138" s="11" t="s">
        <v>75</v>
      </c>
      <c r="B138" s="11" t="s">
        <v>57</v>
      </c>
      <c r="C138" s="12" t="str">
        <f t="shared" si="1"/>
        <v>Kansas</v>
      </c>
      <c r="D138" s="13">
        <v>2859143.0</v>
      </c>
      <c r="E138" s="14">
        <v>10602.0</v>
      </c>
      <c r="F138" s="15">
        <v>89109.0</v>
      </c>
      <c r="G138" s="13">
        <f t="shared" si="2"/>
        <v>99711</v>
      </c>
      <c r="H138" s="14">
        <v>97.0</v>
      </c>
      <c r="I138" s="14">
        <v>1146.0</v>
      </c>
      <c r="J138" s="14">
        <f t="shared" si="3"/>
        <v>1146</v>
      </c>
      <c r="K138" s="14">
        <v>7821.0</v>
      </c>
      <c r="L138" s="14">
        <v>1538.0</v>
      </c>
      <c r="M138" s="13"/>
      <c r="N138" s="13">
        <f t="shared" si="4"/>
        <v>0</v>
      </c>
      <c r="O138" s="15">
        <v>19315.0</v>
      </c>
      <c r="P138" s="15">
        <v>63774.0</v>
      </c>
      <c r="Q138" s="15">
        <v>6020.0</v>
      </c>
      <c r="R138" s="14">
        <f t="shared" si="5"/>
        <v>370.8104142</v>
      </c>
      <c r="S138" s="16">
        <f t="shared" si="6"/>
        <v>0.3708104142</v>
      </c>
      <c r="T138" s="17">
        <f t="shared" si="7"/>
        <v>3116.633201</v>
      </c>
      <c r="U138" s="17">
        <f t="shared" si="8"/>
        <v>3.116633201</v>
      </c>
      <c r="V138" s="13">
        <f t="shared" si="9"/>
        <v>3.487443615</v>
      </c>
    </row>
    <row r="139" ht="15.75" customHeight="1">
      <c r="A139" s="11" t="s">
        <v>75</v>
      </c>
      <c r="B139" s="11" t="s">
        <v>58</v>
      </c>
      <c r="C139" s="12" t="str">
        <f t="shared" si="1"/>
        <v>Indiana</v>
      </c>
      <c r="D139" s="13">
        <v>6490622.0</v>
      </c>
      <c r="E139" s="14">
        <v>20983.0</v>
      </c>
      <c r="F139" s="15">
        <v>199274.0</v>
      </c>
      <c r="G139" s="13">
        <f t="shared" si="2"/>
        <v>220257</v>
      </c>
      <c r="H139" s="14">
        <v>268.0</v>
      </c>
      <c r="I139" s="14">
        <v>1760.0</v>
      </c>
      <c r="J139" s="14">
        <f t="shared" si="3"/>
        <v>1760</v>
      </c>
      <c r="K139" s="14">
        <v>12396.0</v>
      </c>
      <c r="L139" s="14">
        <v>6559.0</v>
      </c>
      <c r="M139" s="13"/>
      <c r="N139" s="13">
        <f t="shared" si="4"/>
        <v>0</v>
      </c>
      <c r="O139" s="15">
        <v>48570.0</v>
      </c>
      <c r="P139" s="15">
        <v>137204.0</v>
      </c>
      <c r="Q139" s="15">
        <v>13500.0</v>
      </c>
      <c r="R139" s="14">
        <f t="shared" si="5"/>
        <v>323.2818057</v>
      </c>
      <c r="S139" s="16">
        <f t="shared" si="6"/>
        <v>0.3232818057</v>
      </c>
      <c r="T139" s="17">
        <f t="shared" si="7"/>
        <v>3070.183412</v>
      </c>
      <c r="U139" s="17">
        <f t="shared" si="8"/>
        <v>3.070183412</v>
      </c>
      <c r="V139" s="13">
        <f t="shared" si="9"/>
        <v>3.393465218</v>
      </c>
    </row>
    <row r="140" ht="15.75" customHeight="1">
      <c r="A140" s="11" t="s">
        <v>75</v>
      </c>
      <c r="B140" s="11" t="s">
        <v>59</v>
      </c>
      <c r="C140" s="12" t="str">
        <f t="shared" si="1"/>
        <v>Illinois</v>
      </c>
      <c r="D140" s="13">
        <v>1.284198E7</v>
      </c>
      <c r="E140" s="14">
        <v>57132.0</v>
      </c>
      <c r="F140" s="15">
        <v>349064.0</v>
      </c>
      <c r="G140" s="13">
        <f t="shared" si="2"/>
        <v>406196</v>
      </c>
      <c r="H140" s="14">
        <v>704.0</v>
      </c>
      <c r="I140" s="14">
        <v>3066.0</v>
      </c>
      <c r="J140" s="14">
        <f t="shared" si="3"/>
        <v>3066</v>
      </c>
      <c r="K140" s="14">
        <v>32976.0</v>
      </c>
      <c r="L140" s="14">
        <v>20386.0</v>
      </c>
      <c r="M140" s="13"/>
      <c r="N140" s="13">
        <f t="shared" si="4"/>
        <v>0</v>
      </c>
      <c r="O140" s="15">
        <v>77472.0</v>
      </c>
      <c r="P140" s="15">
        <v>242681.0</v>
      </c>
      <c r="Q140" s="15">
        <v>28911.0</v>
      </c>
      <c r="R140" s="14">
        <f t="shared" si="5"/>
        <v>444.8846673</v>
      </c>
      <c r="S140" s="16">
        <f t="shared" si="6"/>
        <v>0.4448846673</v>
      </c>
      <c r="T140" s="17">
        <f t="shared" si="7"/>
        <v>2718.147825</v>
      </c>
      <c r="U140" s="17">
        <f t="shared" si="8"/>
        <v>2.718147825</v>
      </c>
      <c r="V140" s="13">
        <f t="shared" si="9"/>
        <v>3.163032492</v>
      </c>
    </row>
    <row r="141" ht="15.75" customHeight="1">
      <c r="A141" s="11" t="s">
        <v>75</v>
      </c>
      <c r="B141" s="11" t="s">
        <v>60</v>
      </c>
      <c r="C141" s="12" t="str">
        <f t="shared" si="1"/>
        <v>Idaho</v>
      </c>
      <c r="D141" s="13">
        <v>1571102.0</v>
      </c>
      <c r="E141" s="14">
        <v>3464.0</v>
      </c>
      <c r="F141" s="15">
        <v>31436.0</v>
      </c>
      <c r="G141" s="13">
        <f t="shared" si="2"/>
        <v>34900</v>
      </c>
      <c r="H141" s="14">
        <v>22.0</v>
      </c>
      <c r="I141" s="14">
        <v>533.0</v>
      </c>
      <c r="J141" s="14">
        <f t="shared" si="3"/>
        <v>533</v>
      </c>
      <c r="K141" s="14">
        <v>2696.0</v>
      </c>
      <c r="L141" s="14">
        <v>213.0</v>
      </c>
      <c r="M141" s="13"/>
      <c r="N141" s="13">
        <f t="shared" si="4"/>
        <v>0</v>
      </c>
      <c r="O141" s="15">
        <v>6513.0</v>
      </c>
      <c r="P141" s="15">
        <v>23594.0</v>
      </c>
      <c r="Q141" s="15">
        <v>1329.0</v>
      </c>
      <c r="R141" s="14">
        <f t="shared" si="5"/>
        <v>220.4821838</v>
      </c>
      <c r="S141" s="16">
        <f t="shared" si="6"/>
        <v>0.2204821838</v>
      </c>
      <c r="T141" s="17">
        <f t="shared" si="7"/>
        <v>2000.888548</v>
      </c>
      <c r="U141" s="17">
        <f t="shared" si="8"/>
        <v>2.000888548</v>
      </c>
      <c r="V141" s="13">
        <f t="shared" si="9"/>
        <v>2.221370732</v>
      </c>
    </row>
    <row r="142" ht="15.75" customHeight="1">
      <c r="A142" s="11" t="s">
        <v>75</v>
      </c>
      <c r="B142" s="11" t="s">
        <v>61</v>
      </c>
      <c r="C142" s="12" t="str">
        <f t="shared" si="1"/>
        <v>Iowa</v>
      </c>
      <c r="D142" s="13">
        <v>3050202.0</v>
      </c>
      <c r="E142" s="14">
        <v>8191.0</v>
      </c>
      <c r="F142" s="15">
        <v>68740.0</v>
      </c>
      <c r="G142" s="13">
        <f t="shared" si="2"/>
        <v>76931</v>
      </c>
      <c r="H142" s="14">
        <v>38.0</v>
      </c>
      <c r="I142" s="14">
        <v>883.0</v>
      </c>
      <c r="J142" s="14">
        <f t="shared" si="3"/>
        <v>883</v>
      </c>
      <c r="K142" s="14">
        <v>6258.0</v>
      </c>
      <c r="L142" s="14">
        <v>1012.0</v>
      </c>
      <c r="M142" s="13"/>
      <c r="N142" s="13">
        <f t="shared" si="4"/>
        <v>0</v>
      </c>
      <c r="O142" s="15">
        <v>16746.0</v>
      </c>
      <c r="P142" s="15">
        <v>48194.0</v>
      </c>
      <c r="Q142" s="15">
        <v>3800.0</v>
      </c>
      <c r="R142" s="14">
        <f t="shared" si="5"/>
        <v>268.5395918</v>
      </c>
      <c r="S142" s="16">
        <f t="shared" si="6"/>
        <v>0.2685395918</v>
      </c>
      <c r="T142" s="17">
        <f t="shared" si="7"/>
        <v>2253.621236</v>
      </c>
      <c r="U142" s="17">
        <f t="shared" si="8"/>
        <v>2.253621236</v>
      </c>
      <c r="V142" s="13">
        <f t="shared" si="9"/>
        <v>2.522160827</v>
      </c>
    </row>
    <row r="143" ht="15.75" customHeight="1">
      <c r="A143" s="11" t="s">
        <v>75</v>
      </c>
      <c r="B143" s="11" t="s">
        <v>62</v>
      </c>
      <c r="C143" s="12" t="str">
        <f t="shared" si="1"/>
        <v>Hawaii</v>
      </c>
      <c r="D143" s="13">
        <v>1363359.0</v>
      </c>
      <c r="E143" s="14">
        <v>3603.0</v>
      </c>
      <c r="F143" s="15">
        <v>45667.0</v>
      </c>
      <c r="G143" s="13">
        <f t="shared" si="2"/>
        <v>49270</v>
      </c>
      <c r="H143" s="14">
        <v>25.0</v>
      </c>
      <c r="I143" s="14">
        <v>377.0</v>
      </c>
      <c r="J143" s="14">
        <f t="shared" si="3"/>
        <v>377</v>
      </c>
      <c r="K143" s="14">
        <v>2136.0</v>
      </c>
      <c r="L143" s="14">
        <v>1065.0</v>
      </c>
      <c r="M143" s="13"/>
      <c r="N143" s="13">
        <f t="shared" si="4"/>
        <v>0</v>
      </c>
      <c r="O143" s="15">
        <v>8706.0</v>
      </c>
      <c r="P143" s="15">
        <v>31681.0</v>
      </c>
      <c r="Q143" s="15">
        <v>5280.0</v>
      </c>
      <c r="R143" s="14">
        <f t="shared" si="5"/>
        <v>264.2737533</v>
      </c>
      <c r="S143" s="16">
        <f t="shared" si="6"/>
        <v>0.2642737533</v>
      </c>
      <c r="T143" s="17">
        <f t="shared" si="7"/>
        <v>3349.594641</v>
      </c>
      <c r="U143" s="17">
        <f t="shared" si="8"/>
        <v>3.349594641</v>
      </c>
      <c r="V143" s="13">
        <f t="shared" si="9"/>
        <v>3.613868394</v>
      </c>
    </row>
    <row r="144" ht="15.75" customHeight="1">
      <c r="A144" s="11" t="s">
        <v>75</v>
      </c>
      <c r="B144" s="11" t="s">
        <v>63</v>
      </c>
      <c r="C144" s="12" t="str">
        <f t="shared" si="1"/>
        <v>Georgia</v>
      </c>
      <c r="D144" s="13">
        <v>9712157.0</v>
      </c>
      <c r="E144" s="14">
        <v>39068.0</v>
      </c>
      <c r="F144" s="15">
        <v>353449.0</v>
      </c>
      <c r="G144" s="13">
        <f t="shared" si="2"/>
        <v>392517</v>
      </c>
      <c r="H144" s="14">
        <v>555.0</v>
      </c>
      <c r="I144" s="14">
        <v>2107.0</v>
      </c>
      <c r="J144" s="14">
        <f t="shared" si="3"/>
        <v>2107</v>
      </c>
      <c r="K144" s="14">
        <v>24034.0</v>
      </c>
      <c r="L144" s="14">
        <v>12372.0</v>
      </c>
      <c r="M144" s="13"/>
      <c r="N144" s="13">
        <f t="shared" si="4"/>
        <v>0</v>
      </c>
      <c r="O144" s="15">
        <v>96947.0</v>
      </c>
      <c r="P144" s="15">
        <v>226161.0</v>
      </c>
      <c r="Q144" s="15">
        <v>30341.0</v>
      </c>
      <c r="R144" s="14">
        <f t="shared" si="5"/>
        <v>402.2587361</v>
      </c>
      <c r="S144" s="16">
        <f t="shared" si="6"/>
        <v>0.4022587361</v>
      </c>
      <c r="T144" s="17">
        <f t="shared" si="7"/>
        <v>3639.243064</v>
      </c>
      <c r="U144" s="17">
        <f t="shared" si="8"/>
        <v>3.639243064</v>
      </c>
      <c r="V144" s="13">
        <f t="shared" si="9"/>
        <v>4.0415018</v>
      </c>
    </row>
    <row r="145" ht="15.75" customHeight="1">
      <c r="A145" s="11" t="s">
        <v>75</v>
      </c>
      <c r="B145" s="11" t="s">
        <v>64</v>
      </c>
      <c r="C145" s="12" t="str">
        <f t="shared" si="1"/>
        <v>Florida</v>
      </c>
      <c r="D145" s="13">
        <v>1.8838613E7</v>
      </c>
      <c r="E145" s="14">
        <v>101969.0</v>
      </c>
      <c r="F145" s="15">
        <v>669035.0</v>
      </c>
      <c r="G145" s="13">
        <f t="shared" si="2"/>
        <v>771004</v>
      </c>
      <c r="H145" s="14">
        <v>987.0</v>
      </c>
      <c r="I145" s="14">
        <v>5373.0</v>
      </c>
      <c r="J145" s="14">
        <f t="shared" si="3"/>
        <v>5373</v>
      </c>
      <c r="K145" s="14">
        <v>69523.0</v>
      </c>
      <c r="L145" s="14">
        <v>26086.0</v>
      </c>
      <c r="M145" s="13"/>
      <c r="N145" s="13">
        <f t="shared" si="4"/>
        <v>0</v>
      </c>
      <c r="O145" s="15">
        <v>169119.0</v>
      </c>
      <c r="P145" s="15">
        <v>458454.0</v>
      </c>
      <c r="Q145" s="15">
        <v>41462.0</v>
      </c>
      <c r="R145" s="14">
        <f t="shared" si="5"/>
        <v>541.2765791</v>
      </c>
      <c r="S145" s="16">
        <f t="shared" si="6"/>
        <v>0.5412765791</v>
      </c>
      <c r="T145" s="17">
        <f t="shared" si="7"/>
        <v>3551.402643</v>
      </c>
      <c r="U145" s="17">
        <f t="shared" si="8"/>
        <v>3.551402643</v>
      </c>
      <c r="V145" s="13">
        <f t="shared" si="9"/>
        <v>4.092679222</v>
      </c>
    </row>
    <row r="146" ht="15.75" customHeight="1">
      <c r="A146" s="11" t="s">
        <v>75</v>
      </c>
      <c r="B146" s="11" t="s">
        <v>65</v>
      </c>
      <c r="C146" s="12" t="str">
        <f t="shared" si="1"/>
        <v>Delaware</v>
      </c>
      <c r="D146" s="13">
        <v>899792.0</v>
      </c>
      <c r="E146" s="14">
        <v>5608.0</v>
      </c>
      <c r="F146" s="15">
        <v>31078.0</v>
      </c>
      <c r="G146" s="13">
        <f t="shared" si="2"/>
        <v>36686</v>
      </c>
      <c r="H146" s="14">
        <v>51.0</v>
      </c>
      <c r="I146" s="14">
        <v>326.0</v>
      </c>
      <c r="J146" s="14">
        <f t="shared" si="3"/>
        <v>326</v>
      </c>
      <c r="K146" s="14">
        <v>3392.0</v>
      </c>
      <c r="L146" s="14">
        <v>1839.0</v>
      </c>
      <c r="M146" s="13"/>
      <c r="N146" s="13">
        <f t="shared" si="4"/>
        <v>0</v>
      </c>
      <c r="O146" s="15">
        <v>7550.0</v>
      </c>
      <c r="P146" s="15">
        <v>21593.0</v>
      </c>
      <c r="Q146" s="15">
        <v>1935.0</v>
      </c>
      <c r="R146" s="14">
        <f t="shared" si="5"/>
        <v>623.2551523</v>
      </c>
      <c r="S146" s="16">
        <f t="shared" si="6"/>
        <v>0.6232551523</v>
      </c>
      <c r="T146" s="17">
        <f t="shared" si="7"/>
        <v>3453.909348</v>
      </c>
      <c r="U146" s="17">
        <f t="shared" si="8"/>
        <v>3.453909348</v>
      </c>
      <c r="V146" s="13">
        <f t="shared" si="9"/>
        <v>4.0771645</v>
      </c>
    </row>
    <row r="147" ht="15.75" customHeight="1">
      <c r="A147" s="11" t="s">
        <v>75</v>
      </c>
      <c r="B147" s="11" t="s">
        <v>66</v>
      </c>
      <c r="C147" s="12" t="str">
        <f t="shared" si="1"/>
        <v>District of Columbia</v>
      </c>
      <c r="D147" s="13">
        <v>604912.0</v>
      </c>
      <c r="E147" s="14">
        <v>8026.0</v>
      </c>
      <c r="F147" s="15">
        <v>28802.0</v>
      </c>
      <c r="G147" s="13">
        <f t="shared" si="2"/>
        <v>36828</v>
      </c>
      <c r="H147" s="14">
        <v>132.0</v>
      </c>
      <c r="I147" s="14">
        <v>187.0</v>
      </c>
      <c r="J147" s="14">
        <f t="shared" si="3"/>
        <v>187</v>
      </c>
      <c r="K147" s="14">
        <v>3382.0</v>
      </c>
      <c r="L147" s="14">
        <v>4325.0</v>
      </c>
      <c r="M147" s="13"/>
      <c r="N147" s="13">
        <f t="shared" si="4"/>
        <v>0</v>
      </c>
      <c r="O147" s="15">
        <v>4233.0</v>
      </c>
      <c r="P147" s="15">
        <v>19514.0</v>
      </c>
      <c r="Q147" s="15">
        <v>5055.0</v>
      </c>
      <c r="R147" s="14">
        <f t="shared" si="5"/>
        <v>1326.80456</v>
      </c>
      <c r="S147" s="16">
        <f t="shared" si="6"/>
        <v>1.32680456</v>
      </c>
      <c r="T147" s="17">
        <f t="shared" si="7"/>
        <v>4761.353718</v>
      </c>
      <c r="U147" s="17">
        <f t="shared" si="8"/>
        <v>4.761353718</v>
      </c>
      <c r="V147" s="13">
        <f t="shared" si="9"/>
        <v>6.088158278</v>
      </c>
    </row>
    <row r="148" ht="15.75" customHeight="1">
      <c r="A148" s="11" t="s">
        <v>75</v>
      </c>
      <c r="B148" s="11" t="s">
        <v>67</v>
      </c>
      <c r="C148" s="12" t="str">
        <f t="shared" si="1"/>
        <v>Connecticut</v>
      </c>
      <c r="D148" s="13">
        <v>3575498.0</v>
      </c>
      <c r="E148" s="14">
        <v>10083.0</v>
      </c>
      <c r="F148" s="15">
        <v>78259.0</v>
      </c>
      <c r="G148" s="13">
        <f t="shared" si="2"/>
        <v>88342</v>
      </c>
      <c r="H148" s="14">
        <v>133.0</v>
      </c>
      <c r="I148" s="14">
        <v>595.0</v>
      </c>
      <c r="J148" s="14">
        <f t="shared" si="3"/>
        <v>595</v>
      </c>
      <c r="K148" s="14">
        <v>5802.0</v>
      </c>
      <c r="L148" s="14">
        <v>3553.0</v>
      </c>
      <c r="M148" s="13"/>
      <c r="N148" s="13">
        <f t="shared" si="4"/>
        <v>0</v>
      </c>
      <c r="O148" s="15">
        <v>15145.0</v>
      </c>
      <c r="P148" s="15">
        <v>56413.0</v>
      </c>
      <c r="Q148" s="15">
        <v>6701.0</v>
      </c>
      <c r="R148" s="14">
        <f t="shared" si="5"/>
        <v>282.0026749</v>
      </c>
      <c r="S148" s="16">
        <f t="shared" si="6"/>
        <v>0.2820026749</v>
      </c>
      <c r="T148" s="17">
        <f t="shared" si="7"/>
        <v>2188.758042</v>
      </c>
      <c r="U148" s="17">
        <f t="shared" si="8"/>
        <v>2.188758042</v>
      </c>
      <c r="V148" s="13">
        <f t="shared" si="9"/>
        <v>2.470760716</v>
      </c>
    </row>
    <row r="149" ht="15.75" customHeight="1">
      <c r="A149" s="11" t="s">
        <v>75</v>
      </c>
      <c r="B149" s="11" t="s">
        <v>68</v>
      </c>
      <c r="C149" s="12" t="str">
        <f t="shared" si="1"/>
        <v>Colorado</v>
      </c>
      <c r="D149" s="13">
        <v>5047692.0</v>
      </c>
      <c r="E149" s="14">
        <v>16339.0</v>
      </c>
      <c r="F149" s="15">
        <v>135001.0</v>
      </c>
      <c r="G149" s="13">
        <f t="shared" si="2"/>
        <v>151340</v>
      </c>
      <c r="H149" s="14">
        <v>129.0</v>
      </c>
      <c r="I149" s="14">
        <v>2230.0</v>
      </c>
      <c r="J149" s="14">
        <f t="shared" si="3"/>
        <v>2230</v>
      </c>
      <c r="K149" s="14">
        <v>10816.0</v>
      </c>
      <c r="L149" s="14">
        <v>3164.0</v>
      </c>
      <c r="M149" s="13"/>
      <c r="N149" s="13">
        <f t="shared" si="4"/>
        <v>0</v>
      </c>
      <c r="O149" s="15">
        <v>26196.0</v>
      </c>
      <c r="P149" s="15">
        <v>97534.0</v>
      </c>
      <c r="Q149" s="15">
        <v>11271.0</v>
      </c>
      <c r="R149" s="14">
        <f t="shared" si="5"/>
        <v>323.6924915</v>
      </c>
      <c r="S149" s="16">
        <f t="shared" si="6"/>
        <v>0.3236924915</v>
      </c>
      <c r="T149" s="17">
        <f t="shared" si="7"/>
        <v>2674.509459</v>
      </c>
      <c r="U149" s="17">
        <f t="shared" si="8"/>
        <v>2.674509459</v>
      </c>
      <c r="V149" s="13">
        <f t="shared" si="9"/>
        <v>2.998201951</v>
      </c>
    </row>
    <row r="150" ht="15.75" customHeight="1">
      <c r="A150" s="11" t="s">
        <v>75</v>
      </c>
      <c r="B150" s="11" t="s">
        <v>69</v>
      </c>
      <c r="C150" s="12" t="str">
        <f t="shared" si="1"/>
        <v>California</v>
      </c>
      <c r="D150" s="13">
        <v>3.7338198E7</v>
      </c>
      <c r="E150" s="14">
        <v>164133.0</v>
      </c>
      <c r="F150" s="15">
        <v>981939.0</v>
      </c>
      <c r="G150" s="13">
        <f t="shared" si="2"/>
        <v>1146072</v>
      </c>
      <c r="H150" s="14">
        <v>1809.0</v>
      </c>
      <c r="I150" s="14">
        <v>8331.0</v>
      </c>
      <c r="J150" s="14">
        <f t="shared" si="3"/>
        <v>8331</v>
      </c>
      <c r="K150" s="14">
        <v>95877.0</v>
      </c>
      <c r="L150" s="14">
        <v>58116.0</v>
      </c>
      <c r="M150" s="13"/>
      <c r="N150" s="13">
        <f t="shared" si="4"/>
        <v>0</v>
      </c>
      <c r="O150" s="15">
        <v>228857.0</v>
      </c>
      <c r="P150" s="15">
        <v>600558.0</v>
      </c>
      <c r="Q150" s="15">
        <v>152524.0</v>
      </c>
      <c r="R150" s="14">
        <f t="shared" si="5"/>
        <v>439.5846848</v>
      </c>
      <c r="S150" s="16">
        <f t="shared" si="6"/>
        <v>0.4395846848</v>
      </c>
      <c r="T150" s="17">
        <f t="shared" si="7"/>
        <v>2629.851071</v>
      </c>
      <c r="U150" s="17">
        <f t="shared" si="8"/>
        <v>2.629851071</v>
      </c>
      <c r="V150" s="13">
        <f t="shared" si="9"/>
        <v>3.069435756</v>
      </c>
    </row>
    <row r="151" ht="15.75" customHeight="1">
      <c r="A151" s="11" t="s">
        <v>75</v>
      </c>
      <c r="B151" s="11" t="s">
        <v>70</v>
      </c>
      <c r="C151" s="12" t="str">
        <f t="shared" si="1"/>
        <v>Arizona</v>
      </c>
      <c r="D151" s="13">
        <v>6413158.0</v>
      </c>
      <c r="E151" s="14">
        <v>26528.0</v>
      </c>
      <c r="F151" s="15">
        <v>226802.0</v>
      </c>
      <c r="G151" s="13">
        <f t="shared" si="2"/>
        <v>253330</v>
      </c>
      <c r="H151" s="14">
        <v>408.0</v>
      </c>
      <c r="I151" s="14">
        <v>2191.0</v>
      </c>
      <c r="J151" s="14">
        <f t="shared" si="3"/>
        <v>2191</v>
      </c>
      <c r="K151" s="14">
        <v>16976.0</v>
      </c>
      <c r="L151" s="14">
        <v>6953.0</v>
      </c>
      <c r="M151" s="13"/>
      <c r="N151" s="13">
        <f t="shared" si="4"/>
        <v>0</v>
      </c>
      <c r="O151" s="15">
        <v>50932.0</v>
      </c>
      <c r="P151" s="15">
        <v>154137.0</v>
      </c>
      <c r="Q151" s="15">
        <v>21733.0</v>
      </c>
      <c r="R151" s="14">
        <f t="shared" si="5"/>
        <v>413.6495624</v>
      </c>
      <c r="S151" s="16">
        <f t="shared" si="6"/>
        <v>0.4136495624</v>
      </c>
      <c r="T151" s="17">
        <f t="shared" si="7"/>
        <v>3536.510406</v>
      </c>
      <c r="U151" s="17">
        <f t="shared" si="8"/>
        <v>3.536510406</v>
      </c>
      <c r="V151" s="13">
        <f t="shared" si="9"/>
        <v>3.950159968</v>
      </c>
    </row>
    <row r="152" ht="15.75" customHeight="1">
      <c r="A152" s="11" t="s">
        <v>75</v>
      </c>
      <c r="B152" s="11" t="s">
        <v>71</v>
      </c>
      <c r="C152" s="12" t="str">
        <f t="shared" si="1"/>
        <v>Arkansas</v>
      </c>
      <c r="D152" s="13">
        <v>2921588.0</v>
      </c>
      <c r="E152" s="14">
        <v>14711.0</v>
      </c>
      <c r="F152" s="15">
        <v>103820.0</v>
      </c>
      <c r="G152" s="13">
        <f t="shared" si="2"/>
        <v>118531</v>
      </c>
      <c r="H152" s="14">
        <v>134.0</v>
      </c>
      <c r="I152" s="14">
        <v>1321.0</v>
      </c>
      <c r="J152" s="14">
        <f t="shared" si="3"/>
        <v>1321</v>
      </c>
      <c r="K152" s="14">
        <v>10887.0</v>
      </c>
      <c r="L152" s="14">
        <v>2369.0</v>
      </c>
      <c r="M152" s="13"/>
      <c r="N152" s="13">
        <f t="shared" si="4"/>
        <v>0</v>
      </c>
      <c r="O152" s="15">
        <v>32463.0</v>
      </c>
      <c r="P152" s="15">
        <v>65796.0</v>
      </c>
      <c r="Q152" s="15">
        <v>5561.0</v>
      </c>
      <c r="R152" s="14">
        <f t="shared" si="5"/>
        <v>503.5275337</v>
      </c>
      <c r="S152" s="16">
        <f t="shared" si="6"/>
        <v>0.5035275337</v>
      </c>
      <c r="T152" s="17">
        <f t="shared" si="7"/>
        <v>3553.546907</v>
      </c>
      <c r="U152" s="17">
        <f t="shared" si="8"/>
        <v>3.553546907</v>
      </c>
      <c r="V152" s="13">
        <f t="shared" si="9"/>
        <v>4.05707444</v>
      </c>
    </row>
    <row r="153" ht="15.75" customHeight="1">
      <c r="A153" s="11" t="s">
        <v>75</v>
      </c>
      <c r="B153" s="11" t="s">
        <v>72</v>
      </c>
      <c r="C153" s="12" t="str">
        <f t="shared" si="1"/>
        <v>Alabama</v>
      </c>
      <c r="D153" s="13">
        <v>4785401.0</v>
      </c>
      <c r="E153" s="14">
        <v>18363.0</v>
      </c>
      <c r="F153" s="15">
        <v>168828.0</v>
      </c>
      <c r="G153" s="13">
        <f t="shared" si="2"/>
        <v>187191</v>
      </c>
      <c r="H153" s="14">
        <v>275.0</v>
      </c>
      <c r="I153" s="14">
        <v>1355.0</v>
      </c>
      <c r="J153" s="14">
        <f t="shared" si="3"/>
        <v>1355</v>
      </c>
      <c r="K153" s="14">
        <v>11869.0</v>
      </c>
      <c r="L153" s="14">
        <v>4864.0</v>
      </c>
      <c r="M153" s="13"/>
      <c r="N153" s="13">
        <f t="shared" si="4"/>
        <v>0</v>
      </c>
      <c r="O153" s="15">
        <v>42484.0</v>
      </c>
      <c r="P153" s="15">
        <v>115564.0</v>
      </c>
      <c r="Q153" s="15">
        <v>10780.0</v>
      </c>
      <c r="R153" s="14">
        <f t="shared" si="5"/>
        <v>383.7295976</v>
      </c>
      <c r="S153" s="16">
        <f t="shared" si="6"/>
        <v>0.3837295976</v>
      </c>
      <c r="T153" s="17">
        <f t="shared" si="7"/>
        <v>3527.980205</v>
      </c>
      <c r="U153" s="17">
        <f t="shared" si="8"/>
        <v>3.527980205</v>
      </c>
      <c r="V153" s="13">
        <f t="shared" si="9"/>
        <v>3.911709802</v>
      </c>
    </row>
    <row r="154" ht="15.75" customHeight="1">
      <c r="A154" s="11" t="s">
        <v>75</v>
      </c>
      <c r="B154" s="11" t="s">
        <v>73</v>
      </c>
      <c r="C154" s="12" t="str">
        <f t="shared" si="1"/>
        <v>Alaska</v>
      </c>
      <c r="D154" s="13">
        <v>714146.0</v>
      </c>
      <c r="E154" s="14">
        <v>4537.0</v>
      </c>
      <c r="F154" s="15">
        <v>20259.0</v>
      </c>
      <c r="G154" s="13">
        <f t="shared" si="2"/>
        <v>24796</v>
      </c>
      <c r="H154" s="14">
        <v>31.0</v>
      </c>
      <c r="I154" s="14">
        <v>533.0</v>
      </c>
      <c r="J154" s="14">
        <f t="shared" si="3"/>
        <v>533</v>
      </c>
      <c r="K154" s="14">
        <v>3379.0</v>
      </c>
      <c r="L154" s="14">
        <v>594.0</v>
      </c>
      <c r="M154" s="13"/>
      <c r="N154" s="13">
        <f t="shared" si="4"/>
        <v>0</v>
      </c>
      <c r="O154" s="15">
        <v>3105.0</v>
      </c>
      <c r="P154" s="15">
        <v>15535.0</v>
      </c>
      <c r="Q154" s="15">
        <v>1619.0</v>
      </c>
      <c r="R154" s="14">
        <f t="shared" si="5"/>
        <v>635.3042655</v>
      </c>
      <c r="S154" s="16">
        <f t="shared" si="6"/>
        <v>0.6353042655</v>
      </c>
      <c r="T154" s="17">
        <f t="shared" si="7"/>
        <v>2836.814881</v>
      </c>
      <c r="U154" s="17">
        <f t="shared" si="8"/>
        <v>2.836814881</v>
      </c>
      <c r="V154" s="13">
        <f t="shared" si="9"/>
        <v>3.472119147</v>
      </c>
    </row>
    <row r="155" ht="15.75" customHeight="1">
      <c r="A155" s="11" t="s">
        <v>76</v>
      </c>
      <c r="B155" s="11" t="s">
        <v>23</v>
      </c>
      <c r="C155" s="12" t="str">
        <f t="shared" si="1"/>
        <v>Wyoming</v>
      </c>
      <c r="D155" s="13">
        <v>544270.0</v>
      </c>
      <c r="E155" s="14">
        <v>1196.0</v>
      </c>
      <c r="F155" s="15">
        <v>14243.0</v>
      </c>
      <c r="G155" s="13">
        <f t="shared" si="2"/>
        <v>15439</v>
      </c>
      <c r="H155" s="14">
        <v>11.0</v>
      </c>
      <c r="I155" s="14">
        <v>172.0</v>
      </c>
      <c r="J155" s="14">
        <f t="shared" si="3"/>
        <v>172</v>
      </c>
      <c r="K155" s="14">
        <v>935.0</v>
      </c>
      <c r="L155" s="14">
        <v>78.0</v>
      </c>
      <c r="M155" s="13"/>
      <c r="N155" s="13">
        <f t="shared" si="4"/>
        <v>0</v>
      </c>
      <c r="O155" s="15">
        <v>2176.0</v>
      </c>
      <c r="P155" s="15">
        <v>11310.0</v>
      </c>
      <c r="Q155" s="15">
        <v>757.0</v>
      </c>
      <c r="R155" s="14">
        <f t="shared" si="5"/>
        <v>219.7438771</v>
      </c>
      <c r="S155" s="16">
        <f t="shared" si="6"/>
        <v>0.2197438771</v>
      </c>
      <c r="T155" s="17">
        <f t="shared" si="7"/>
        <v>2616.899701</v>
      </c>
      <c r="U155" s="17">
        <f t="shared" si="8"/>
        <v>2.616899701</v>
      </c>
      <c r="V155" s="13">
        <f t="shared" si="9"/>
        <v>2.836643578</v>
      </c>
    </row>
    <row r="156" ht="15.75" customHeight="1">
      <c r="A156" s="11" t="s">
        <v>76</v>
      </c>
      <c r="B156" s="11" t="s">
        <v>24</v>
      </c>
      <c r="C156" s="12" t="str">
        <f t="shared" si="1"/>
        <v>West Virginia</v>
      </c>
      <c r="D156" s="13">
        <v>1819777.0</v>
      </c>
      <c r="E156" s="14">
        <v>5554.0</v>
      </c>
      <c r="F156" s="15">
        <v>46215.0</v>
      </c>
      <c r="G156" s="13">
        <f t="shared" si="2"/>
        <v>51769</v>
      </c>
      <c r="H156" s="14">
        <v>84.0</v>
      </c>
      <c r="I156" s="14">
        <v>470.0</v>
      </c>
      <c r="J156" s="14">
        <f t="shared" si="3"/>
        <v>470</v>
      </c>
      <c r="K156" s="14">
        <v>4086.0</v>
      </c>
      <c r="L156" s="14">
        <v>914.0</v>
      </c>
      <c r="M156" s="13"/>
      <c r="N156" s="13">
        <f t="shared" si="4"/>
        <v>0</v>
      </c>
      <c r="O156" s="15">
        <v>12005.0</v>
      </c>
      <c r="P156" s="15">
        <v>31453.0</v>
      </c>
      <c r="Q156" s="15">
        <v>2757.0</v>
      </c>
      <c r="R156" s="14">
        <f t="shared" si="5"/>
        <v>305.2022308</v>
      </c>
      <c r="S156" s="16">
        <f t="shared" si="6"/>
        <v>0.3052022308</v>
      </c>
      <c r="T156" s="17">
        <f t="shared" si="7"/>
        <v>2539.596885</v>
      </c>
      <c r="U156" s="17">
        <f t="shared" si="8"/>
        <v>2.539596885</v>
      </c>
      <c r="V156" s="13">
        <f t="shared" si="9"/>
        <v>2.844799115</v>
      </c>
    </row>
    <row r="157" ht="15.75" customHeight="1">
      <c r="A157" s="11" t="s">
        <v>76</v>
      </c>
      <c r="B157" s="11" t="s">
        <v>25</v>
      </c>
      <c r="C157" s="12" t="str">
        <f t="shared" si="1"/>
        <v>Wisconsin</v>
      </c>
      <c r="D157" s="13">
        <v>5654774.0</v>
      </c>
      <c r="E157" s="14">
        <v>14650.0</v>
      </c>
      <c r="F157" s="15">
        <v>147692.0</v>
      </c>
      <c r="G157" s="13">
        <f t="shared" si="2"/>
        <v>162342</v>
      </c>
      <c r="H157" s="14">
        <v>146.0</v>
      </c>
      <c r="I157" s="14">
        <v>1118.0</v>
      </c>
      <c r="J157" s="14">
        <f t="shared" si="3"/>
        <v>1118</v>
      </c>
      <c r="K157" s="14">
        <v>8482.0</v>
      </c>
      <c r="L157" s="14">
        <v>4904.0</v>
      </c>
      <c r="M157" s="13"/>
      <c r="N157" s="13">
        <f t="shared" si="4"/>
        <v>0</v>
      </c>
      <c r="O157" s="15">
        <v>26813.0</v>
      </c>
      <c r="P157" s="15">
        <v>111947.0</v>
      </c>
      <c r="Q157" s="15">
        <v>8932.0</v>
      </c>
      <c r="R157" s="14">
        <f t="shared" si="5"/>
        <v>259.0731301</v>
      </c>
      <c r="S157" s="16">
        <f t="shared" si="6"/>
        <v>0.2590731301</v>
      </c>
      <c r="T157" s="17">
        <f t="shared" si="7"/>
        <v>2611.810835</v>
      </c>
      <c r="U157" s="17">
        <f t="shared" si="8"/>
        <v>2.611810835</v>
      </c>
      <c r="V157" s="13">
        <f t="shared" si="9"/>
        <v>2.870883965</v>
      </c>
    </row>
    <row r="158" ht="15.75" customHeight="1">
      <c r="A158" s="11" t="s">
        <v>76</v>
      </c>
      <c r="B158" s="11" t="s">
        <v>26</v>
      </c>
      <c r="C158" s="12" t="str">
        <f t="shared" si="1"/>
        <v>Washington</v>
      </c>
      <c r="D158" s="13">
        <v>6664195.0</v>
      </c>
      <c r="E158" s="14">
        <v>22412.0</v>
      </c>
      <c r="F158" s="15">
        <v>245215.0</v>
      </c>
      <c r="G158" s="13">
        <f t="shared" si="2"/>
        <v>267627</v>
      </c>
      <c r="H158" s="14">
        <v>190.0</v>
      </c>
      <c r="I158" s="14">
        <v>2583.0</v>
      </c>
      <c r="J158" s="14">
        <f t="shared" si="3"/>
        <v>2583</v>
      </c>
      <c r="K158" s="14">
        <v>12928.0</v>
      </c>
      <c r="L158" s="14">
        <v>6711.0</v>
      </c>
      <c r="M158" s="13"/>
      <c r="N158" s="13">
        <f t="shared" si="4"/>
        <v>0</v>
      </c>
      <c r="O158" s="15">
        <v>53047.0</v>
      </c>
      <c r="P158" s="15">
        <v>168421.0</v>
      </c>
      <c r="Q158" s="15">
        <v>23747.0</v>
      </c>
      <c r="R158" s="14">
        <f t="shared" si="5"/>
        <v>336.304685</v>
      </c>
      <c r="S158" s="16">
        <f t="shared" si="6"/>
        <v>0.336304685</v>
      </c>
      <c r="T158" s="17">
        <f t="shared" si="7"/>
        <v>3679.589208</v>
      </c>
      <c r="U158" s="17">
        <f t="shared" si="8"/>
        <v>3.679589208</v>
      </c>
      <c r="V158" s="13">
        <f t="shared" si="9"/>
        <v>4.015893893</v>
      </c>
    </row>
    <row r="159" ht="15.75" customHeight="1">
      <c r="A159" s="11" t="s">
        <v>76</v>
      </c>
      <c r="B159" s="11" t="s">
        <v>27</v>
      </c>
      <c r="C159" s="12" t="str">
        <f t="shared" si="1"/>
        <v>Vermont</v>
      </c>
      <c r="D159" s="13">
        <v>621760.0</v>
      </c>
      <c r="E159" s="14">
        <v>837.0</v>
      </c>
      <c r="F159" s="15">
        <v>15010.0</v>
      </c>
      <c r="G159" s="13">
        <f t="shared" si="2"/>
        <v>15847</v>
      </c>
      <c r="H159" s="14">
        <v>8.0</v>
      </c>
      <c r="I159" s="14">
        <v>132.0</v>
      </c>
      <c r="J159" s="14">
        <f t="shared" si="3"/>
        <v>132</v>
      </c>
      <c r="K159" s="14">
        <v>586.0</v>
      </c>
      <c r="L159" s="14">
        <v>111.0</v>
      </c>
      <c r="M159" s="13"/>
      <c r="N159" s="13">
        <f t="shared" si="4"/>
        <v>0</v>
      </c>
      <c r="O159" s="15">
        <v>3471.0</v>
      </c>
      <c r="P159" s="15">
        <v>11090.0</v>
      </c>
      <c r="Q159" s="15">
        <v>449.0</v>
      </c>
      <c r="R159" s="14">
        <f t="shared" si="5"/>
        <v>134.617859</v>
      </c>
      <c r="S159" s="16">
        <f t="shared" si="6"/>
        <v>0.134617859</v>
      </c>
      <c r="T159" s="17">
        <f t="shared" si="7"/>
        <v>2414.114771</v>
      </c>
      <c r="U159" s="17">
        <f t="shared" si="8"/>
        <v>2.414114771</v>
      </c>
      <c r="V159" s="13">
        <f t="shared" si="9"/>
        <v>2.54873263</v>
      </c>
    </row>
    <row r="160" ht="15.75" customHeight="1">
      <c r="A160" s="11" t="s">
        <v>76</v>
      </c>
      <c r="B160" s="11" t="s">
        <v>28</v>
      </c>
      <c r="C160" s="12" t="str">
        <f t="shared" si="1"/>
        <v>Virginia</v>
      </c>
      <c r="D160" s="13">
        <v>7882590.0</v>
      </c>
      <c r="E160" s="14">
        <v>18195.0</v>
      </c>
      <c r="F160" s="15">
        <v>194020.0</v>
      </c>
      <c r="G160" s="13">
        <f t="shared" si="2"/>
        <v>212215</v>
      </c>
      <c r="H160" s="14">
        <v>370.0</v>
      </c>
      <c r="I160" s="14">
        <v>1572.0</v>
      </c>
      <c r="J160" s="14">
        <f t="shared" si="3"/>
        <v>1572</v>
      </c>
      <c r="K160" s="14">
        <v>9911.0</v>
      </c>
      <c r="L160" s="14">
        <v>6342.0</v>
      </c>
      <c r="M160" s="13"/>
      <c r="N160" s="13">
        <f t="shared" si="4"/>
        <v>0</v>
      </c>
      <c r="O160" s="15">
        <v>31956.0</v>
      </c>
      <c r="P160" s="15">
        <v>150374.0</v>
      </c>
      <c r="Q160" s="15">
        <v>11690.0</v>
      </c>
      <c r="R160" s="14">
        <f t="shared" si="5"/>
        <v>230.8251476</v>
      </c>
      <c r="S160" s="16">
        <f t="shared" si="6"/>
        <v>0.2308251476</v>
      </c>
      <c r="T160" s="17">
        <f t="shared" si="7"/>
        <v>2461.373736</v>
      </c>
      <c r="U160" s="17">
        <f t="shared" si="8"/>
        <v>2.461373736</v>
      </c>
      <c r="V160" s="13">
        <f t="shared" si="9"/>
        <v>2.692198884</v>
      </c>
    </row>
    <row r="161" ht="15.75" customHeight="1">
      <c r="A161" s="11" t="s">
        <v>76</v>
      </c>
      <c r="B161" s="11" t="s">
        <v>29</v>
      </c>
      <c r="C161" s="12" t="str">
        <f t="shared" si="1"/>
        <v>Utah</v>
      </c>
      <c r="D161" s="13">
        <v>2784572.0</v>
      </c>
      <c r="E161" s="14">
        <v>5998.0</v>
      </c>
      <c r="F161" s="15">
        <v>91751.0</v>
      </c>
      <c r="G161" s="13">
        <f t="shared" si="2"/>
        <v>97749</v>
      </c>
      <c r="H161" s="14">
        <v>39.0</v>
      </c>
      <c r="I161" s="14">
        <v>941.0</v>
      </c>
      <c r="J161" s="14">
        <f t="shared" si="3"/>
        <v>941</v>
      </c>
      <c r="K161" s="14">
        <v>3714.0</v>
      </c>
      <c r="L161" s="14">
        <v>1304.0</v>
      </c>
      <c r="M161" s="13"/>
      <c r="N161" s="13">
        <f t="shared" si="4"/>
        <v>0</v>
      </c>
      <c r="O161" s="15">
        <v>15258.0</v>
      </c>
      <c r="P161" s="15">
        <v>69556.0</v>
      </c>
      <c r="Q161" s="15">
        <v>6937.0</v>
      </c>
      <c r="R161" s="14">
        <f t="shared" si="5"/>
        <v>215.401146</v>
      </c>
      <c r="S161" s="16">
        <f t="shared" si="6"/>
        <v>0.215401146</v>
      </c>
      <c r="T161" s="17">
        <f t="shared" si="7"/>
        <v>3294.97675</v>
      </c>
      <c r="U161" s="17">
        <f t="shared" si="8"/>
        <v>3.29497675</v>
      </c>
      <c r="V161" s="13">
        <f t="shared" si="9"/>
        <v>3.510377896</v>
      </c>
    </row>
    <row r="162" ht="15.75" customHeight="1">
      <c r="A162" s="11" t="s">
        <v>76</v>
      </c>
      <c r="B162" s="11" t="s">
        <v>30</v>
      </c>
      <c r="C162" s="12" t="str">
        <f t="shared" si="1"/>
        <v>Texas</v>
      </c>
      <c r="D162" s="13">
        <v>2.4782302E7</v>
      </c>
      <c r="E162" s="14">
        <v>121684.0</v>
      </c>
      <c r="F162" s="15">
        <v>995082.0</v>
      </c>
      <c r="G162" s="13">
        <f t="shared" si="2"/>
        <v>1116766</v>
      </c>
      <c r="H162" s="14">
        <v>1330.0</v>
      </c>
      <c r="I162" s="14">
        <v>8311.0</v>
      </c>
      <c r="J162" s="14">
        <f t="shared" si="3"/>
        <v>8311</v>
      </c>
      <c r="K162" s="14">
        <v>74021.0</v>
      </c>
      <c r="L162" s="14">
        <v>38022.0</v>
      </c>
      <c r="M162" s="13"/>
      <c r="N162" s="13">
        <f t="shared" si="4"/>
        <v>0</v>
      </c>
      <c r="O162" s="15">
        <v>240058.0</v>
      </c>
      <c r="P162" s="15">
        <v>678455.0</v>
      </c>
      <c r="Q162" s="15">
        <v>76569.0</v>
      </c>
      <c r="R162" s="14">
        <f t="shared" si="5"/>
        <v>491.0116905</v>
      </c>
      <c r="S162" s="16">
        <f t="shared" si="6"/>
        <v>0.4910116905</v>
      </c>
      <c r="T162" s="17">
        <f t="shared" si="7"/>
        <v>4015.292849</v>
      </c>
      <c r="U162" s="17">
        <f t="shared" si="8"/>
        <v>4.015292849</v>
      </c>
      <c r="V162" s="13">
        <f t="shared" si="9"/>
        <v>4.506304539</v>
      </c>
    </row>
    <row r="163" ht="15.75" customHeight="1">
      <c r="A163" s="11" t="s">
        <v>76</v>
      </c>
      <c r="B163" s="11" t="s">
        <v>31</v>
      </c>
      <c r="C163" s="12" t="str">
        <f t="shared" si="1"/>
        <v>Tennessee</v>
      </c>
      <c r="D163" s="13">
        <v>6296254.0</v>
      </c>
      <c r="E163" s="14">
        <v>41933.0</v>
      </c>
      <c r="F163" s="15">
        <v>237157.0</v>
      </c>
      <c r="G163" s="13">
        <f t="shared" si="2"/>
        <v>279090</v>
      </c>
      <c r="H163" s="14">
        <v>468.0</v>
      </c>
      <c r="I163" s="14">
        <v>2019.0</v>
      </c>
      <c r="J163" s="14">
        <f t="shared" si="3"/>
        <v>2019</v>
      </c>
      <c r="K163" s="14">
        <v>29793.0</v>
      </c>
      <c r="L163" s="14">
        <v>9653.0</v>
      </c>
      <c r="M163" s="13"/>
      <c r="N163" s="13">
        <f t="shared" si="4"/>
        <v>0</v>
      </c>
      <c r="O163" s="15">
        <v>63832.0</v>
      </c>
      <c r="P163" s="15">
        <v>158309.0</v>
      </c>
      <c r="Q163" s="15">
        <v>15016.0</v>
      </c>
      <c r="R163" s="14">
        <f t="shared" si="5"/>
        <v>665.9991798</v>
      </c>
      <c r="S163" s="16">
        <f t="shared" si="6"/>
        <v>0.6659991798</v>
      </c>
      <c r="T163" s="17">
        <f t="shared" si="7"/>
        <v>3766.636479</v>
      </c>
      <c r="U163" s="17">
        <f t="shared" si="8"/>
        <v>3.766636479</v>
      </c>
      <c r="V163" s="13">
        <f t="shared" si="9"/>
        <v>4.432635659</v>
      </c>
    </row>
    <row r="164" ht="15.75" customHeight="1">
      <c r="A164" s="11" t="s">
        <v>76</v>
      </c>
      <c r="B164" s="11" t="s">
        <v>32</v>
      </c>
      <c r="C164" s="12" t="str">
        <f t="shared" si="1"/>
        <v>South Dakota</v>
      </c>
      <c r="D164" s="13">
        <v>812383.0</v>
      </c>
      <c r="E164" s="14">
        <v>1777.0</v>
      </c>
      <c r="F164" s="15">
        <v>14378.0</v>
      </c>
      <c r="G164" s="13">
        <f t="shared" si="2"/>
        <v>16155</v>
      </c>
      <c r="H164" s="14">
        <v>30.0</v>
      </c>
      <c r="I164" s="14">
        <v>501.0</v>
      </c>
      <c r="J164" s="14">
        <f t="shared" si="3"/>
        <v>501</v>
      </c>
      <c r="K164" s="14">
        <v>1129.0</v>
      </c>
      <c r="L164" s="14">
        <v>117.0</v>
      </c>
      <c r="M164" s="13"/>
      <c r="N164" s="13">
        <f t="shared" si="4"/>
        <v>0</v>
      </c>
      <c r="O164" s="15">
        <v>2621.0</v>
      </c>
      <c r="P164" s="15">
        <v>10891.0</v>
      </c>
      <c r="Q164" s="15">
        <v>866.0</v>
      </c>
      <c r="R164" s="14">
        <f t="shared" si="5"/>
        <v>218.7391908</v>
      </c>
      <c r="S164" s="16">
        <f t="shared" si="6"/>
        <v>0.2187391908</v>
      </c>
      <c r="T164" s="17">
        <f t="shared" si="7"/>
        <v>1769.854859</v>
      </c>
      <c r="U164" s="17">
        <f t="shared" si="8"/>
        <v>1.769854859</v>
      </c>
      <c r="V164" s="13">
        <f t="shared" si="9"/>
        <v>1.98859405</v>
      </c>
    </row>
    <row r="165" ht="15.75" customHeight="1">
      <c r="A165" s="11" t="s">
        <v>76</v>
      </c>
      <c r="B165" s="11" t="s">
        <v>33</v>
      </c>
      <c r="C165" s="12" t="str">
        <f t="shared" si="1"/>
        <v>South Carolina</v>
      </c>
      <c r="D165" s="13">
        <v>4561242.0</v>
      </c>
      <c r="E165" s="14">
        <v>30799.0</v>
      </c>
      <c r="F165" s="15">
        <v>178310.0</v>
      </c>
      <c r="G165" s="13">
        <f t="shared" si="2"/>
        <v>209109</v>
      </c>
      <c r="H165" s="14">
        <v>305.0</v>
      </c>
      <c r="I165" s="14">
        <v>1663.0</v>
      </c>
      <c r="J165" s="14">
        <f t="shared" si="3"/>
        <v>1663</v>
      </c>
      <c r="K165" s="14">
        <v>23078.0</v>
      </c>
      <c r="L165" s="14">
        <v>5753.0</v>
      </c>
      <c r="M165" s="13"/>
      <c r="N165" s="13">
        <f t="shared" si="4"/>
        <v>0</v>
      </c>
      <c r="O165" s="15">
        <v>45443.0</v>
      </c>
      <c r="P165" s="15">
        <v>119250.0</v>
      </c>
      <c r="Q165" s="15">
        <v>13617.0</v>
      </c>
      <c r="R165" s="14">
        <f t="shared" si="5"/>
        <v>675.2327546</v>
      </c>
      <c r="S165" s="16">
        <f t="shared" si="6"/>
        <v>0.6752327546</v>
      </c>
      <c r="T165" s="17">
        <f t="shared" si="7"/>
        <v>3909.242263</v>
      </c>
      <c r="U165" s="17">
        <f t="shared" si="8"/>
        <v>3.909242263</v>
      </c>
      <c r="V165" s="13">
        <f t="shared" si="9"/>
        <v>4.584475018</v>
      </c>
    </row>
    <row r="166" ht="15.75" customHeight="1">
      <c r="A166" s="11" t="s">
        <v>76</v>
      </c>
      <c r="B166" s="11" t="s">
        <v>34</v>
      </c>
      <c r="C166" s="12" t="str">
        <f t="shared" si="1"/>
        <v>Rhode Island</v>
      </c>
      <c r="D166" s="13">
        <v>1053209.0</v>
      </c>
      <c r="E166" s="14">
        <v>2678.0</v>
      </c>
      <c r="F166" s="15">
        <v>27558.0</v>
      </c>
      <c r="G166" s="13">
        <f t="shared" si="2"/>
        <v>30236</v>
      </c>
      <c r="H166" s="14">
        <v>32.0</v>
      </c>
      <c r="I166" s="14">
        <v>296.0</v>
      </c>
      <c r="J166" s="14">
        <f t="shared" si="3"/>
        <v>296</v>
      </c>
      <c r="K166" s="14">
        <v>1565.0</v>
      </c>
      <c r="L166" s="14">
        <v>785.0</v>
      </c>
      <c r="M166" s="13"/>
      <c r="N166" s="13">
        <f t="shared" si="4"/>
        <v>0</v>
      </c>
      <c r="O166" s="15">
        <v>5753.0</v>
      </c>
      <c r="P166" s="15">
        <v>19403.0</v>
      </c>
      <c r="Q166" s="15">
        <v>2402.0</v>
      </c>
      <c r="R166" s="14">
        <f t="shared" si="5"/>
        <v>254.2705199</v>
      </c>
      <c r="S166" s="16">
        <f t="shared" si="6"/>
        <v>0.2542705199</v>
      </c>
      <c r="T166" s="17">
        <f t="shared" si="7"/>
        <v>2616.574678</v>
      </c>
      <c r="U166" s="17">
        <f t="shared" si="8"/>
        <v>2.616574678</v>
      </c>
      <c r="V166" s="13">
        <f t="shared" si="9"/>
        <v>2.870845198</v>
      </c>
    </row>
    <row r="167" ht="15.75" customHeight="1">
      <c r="A167" s="11" t="s">
        <v>76</v>
      </c>
      <c r="B167" s="11" t="s">
        <v>35</v>
      </c>
      <c r="C167" s="12" t="str">
        <f t="shared" si="1"/>
        <v>Pennsylvania</v>
      </c>
      <c r="D167" s="13">
        <v>1.2604767E7</v>
      </c>
      <c r="E167" s="14">
        <v>48188.0</v>
      </c>
      <c r="F167" s="15">
        <v>277182.0</v>
      </c>
      <c r="G167" s="13">
        <f t="shared" si="2"/>
        <v>325370</v>
      </c>
      <c r="H167" s="14">
        <v>664.0</v>
      </c>
      <c r="I167" s="14">
        <v>3626.0</v>
      </c>
      <c r="J167" s="14">
        <f t="shared" si="3"/>
        <v>3626</v>
      </c>
      <c r="K167" s="14">
        <v>26394.0</v>
      </c>
      <c r="L167" s="14">
        <v>17504.0</v>
      </c>
      <c r="M167" s="13"/>
      <c r="N167" s="13">
        <f t="shared" si="4"/>
        <v>0</v>
      </c>
      <c r="O167" s="15">
        <v>54772.0</v>
      </c>
      <c r="P167" s="15">
        <v>204588.0</v>
      </c>
      <c r="Q167" s="15">
        <v>17822.0</v>
      </c>
      <c r="R167" s="14">
        <f t="shared" si="5"/>
        <v>382.2998077</v>
      </c>
      <c r="S167" s="16">
        <f t="shared" si="6"/>
        <v>0.3822998077</v>
      </c>
      <c r="T167" s="17">
        <f t="shared" si="7"/>
        <v>2199.025178</v>
      </c>
      <c r="U167" s="17">
        <f t="shared" si="8"/>
        <v>2.199025178</v>
      </c>
      <c r="V167" s="13">
        <f t="shared" si="9"/>
        <v>2.581324986</v>
      </c>
    </row>
    <row r="168" ht="15.75" customHeight="1">
      <c r="A168" s="11" t="s">
        <v>76</v>
      </c>
      <c r="B168" s="11" t="s">
        <v>36</v>
      </c>
      <c r="C168" s="12" t="str">
        <f t="shared" si="1"/>
        <v>Oregon</v>
      </c>
      <c r="D168" s="13">
        <v>3825657.0</v>
      </c>
      <c r="E168" s="14">
        <v>9968.0</v>
      </c>
      <c r="F168" s="15">
        <v>114780.0</v>
      </c>
      <c r="G168" s="13">
        <f t="shared" si="2"/>
        <v>124748</v>
      </c>
      <c r="H168" s="14">
        <v>88.0</v>
      </c>
      <c r="I168" s="14">
        <v>1202.0</v>
      </c>
      <c r="J168" s="14">
        <f t="shared" si="3"/>
        <v>1202</v>
      </c>
      <c r="K168" s="14">
        <v>6179.0</v>
      </c>
      <c r="L168" s="14">
        <v>2499.0</v>
      </c>
      <c r="M168" s="13"/>
      <c r="N168" s="13">
        <f t="shared" si="4"/>
        <v>0</v>
      </c>
      <c r="O168" s="15">
        <v>19739.0</v>
      </c>
      <c r="P168" s="15">
        <v>85064.0</v>
      </c>
      <c r="Q168" s="15">
        <v>9977.0</v>
      </c>
      <c r="R168" s="14">
        <f t="shared" si="5"/>
        <v>260.5565528</v>
      </c>
      <c r="S168" s="16">
        <f t="shared" si="6"/>
        <v>0.2605565528</v>
      </c>
      <c r="T168" s="17">
        <f t="shared" si="7"/>
        <v>3000.268973</v>
      </c>
      <c r="U168" s="17">
        <f t="shared" si="8"/>
        <v>3.000268973</v>
      </c>
      <c r="V168" s="13">
        <f t="shared" si="9"/>
        <v>3.260825526</v>
      </c>
    </row>
    <row r="169" ht="15.75" customHeight="1">
      <c r="A169" s="11" t="s">
        <v>76</v>
      </c>
      <c r="B169" s="11" t="s">
        <v>37</v>
      </c>
      <c r="C169" s="12" t="str">
        <f t="shared" si="1"/>
        <v>Oklahoma</v>
      </c>
      <c r="D169" s="13">
        <v>3687050.0</v>
      </c>
      <c r="E169" s="14">
        <v>18560.0</v>
      </c>
      <c r="F169" s="15">
        <v>132350.0</v>
      </c>
      <c r="G169" s="13">
        <f t="shared" si="2"/>
        <v>150910</v>
      </c>
      <c r="H169" s="14">
        <v>234.0</v>
      </c>
      <c r="I169" s="14">
        <v>1535.0</v>
      </c>
      <c r="J169" s="14">
        <f t="shared" si="3"/>
        <v>1535</v>
      </c>
      <c r="K169" s="14">
        <v>13433.0</v>
      </c>
      <c r="L169" s="14">
        <v>3358.0</v>
      </c>
      <c r="M169" s="13"/>
      <c r="N169" s="13">
        <f t="shared" si="4"/>
        <v>0</v>
      </c>
      <c r="O169" s="15">
        <v>38071.0</v>
      </c>
      <c r="P169" s="15">
        <v>83813.0</v>
      </c>
      <c r="Q169" s="15">
        <v>10466.0</v>
      </c>
      <c r="R169" s="14">
        <f t="shared" si="5"/>
        <v>503.3834637</v>
      </c>
      <c r="S169" s="16">
        <f t="shared" si="6"/>
        <v>0.5033834637</v>
      </c>
      <c r="T169" s="17">
        <f t="shared" si="7"/>
        <v>3589.590594</v>
      </c>
      <c r="U169" s="17">
        <f t="shared" si="8"/>
        <v>3.589590594</v>
      </c>
      <c r="V169" s="13">
        <f t="shared" si="9"/>
        <v>4.092974058</v>
      </c>
    </row>
    <row r="170" ht="15.75" customHeight="1">
      <c r="A170" s="11" t="s">
        <v>76</v>
      </c>
      <c r="B170" s="11" t="s">
        <v>38</v>
      </c>
      <c r="C170" s="12" t="str">
        <f t="shared" si="1"/>
        <v>Ohio</v>
      </c>
      <c r="D170" s="13">
        <v>1.1542645E7</v>
      </c>
      <c r="E170" s="14">
        <v>38305.0</v>
      </c>
      <c r="F170" s="15">
        <v>376446.0</v>
      </c>
      <c r="G170" s="13">
        <f t="shared" si="2"/>
        <v>414751</v>
      </c>
      <c r="H170" s="14">
        <v>527.0</v>
      </c>
      <c r="I170" s="14">
        <v>4119.0</v>
      </c>
      <c r="J170" s="14">
        <f t="shared" si="3"/>
        <v>4119</v>
      </c>
      <c r="K170" s="14">
        <v>15989.0</v>
      </c>
      <c r="L170" s="14">
        <v>17670.0</v>
      </c>
      <c r="M170" s="13"/>
      <c r="N170" s="13">
        <f t="shared" si="4"/>
        <v>0</v>
      </c>
      <c r="O170" s="15">
        <v>104009.0</v>
      </c>
      <c r="P170" s="15">
        <v>249777.0</v>
      </c>
      <c r="Q170" s="15">
        <v>22660.0</v>
      </c>
      <c r="R170" s="14">
        <f t="shared" si="5"/>
        <v>331.8563466</v>
      </c>
      <c r="S170" s="16">
        <f t="shared" si="6"/>
        <v>0.3318563466</v>
      </c>
      <c r="T170" s="17">
        <f t="shared" si="7"/>
        <v>3261.349543</v>
      </c>
      <c r="U170" s="17">
        <f t="shared" si="8"/>
        <v>3.261349543</v>
      </c>
      <c r="V170" s="13">
        <f t="shared" si="9"/>
        <v>3.59320589</v>
      </c>
    </row>
    <row r="171" ht="15.75" customHeight="1">
      <c r="A171" s="11" t="s">
        <v>76</v>
      </c>
      <c r="B171" s="11" t="s">
        <v>39</v>
      </c>
      <c r="C171" s="12" t="str">
        <f t="shared" si="1"/>
        <v>New York</v>
      </c>
      <c r="D171" s="13">
        <v>1.9541453E7</v>
      </c>
      <c r="E171" s="14">
        <v>75110.0</v>
      </c>
      <c r="F171" s="15">
        <v>377537.0</v>
      </c>
      <c r="G171" s="13">
        <f t="shared" si="2"/>
        <v>452647</v>
      </c>
      <c r="H171" s="14">
        <v>781.0</v>
      </c>
      <c r="I171" s="14">
        <v>2582.0</v>
      </c>
      <c r="J171" s="14">
        <f t="shared" si="3"/>
        <v>2582</v>
      </c>
      <c r="K171" s="14">
        <v>43606.0</v>
      </c>
      <c r="L171" s="14">
        <v>28141.0</v>
      </c>
      <c r="M171" s="13"/>
      <c r="N171" s="13">
        <f t="shared" si="4"/>
        <v>0</v>
      </c>
      <c r="O171" s="15">
        <v>62769.0</v>
      </c>
      <c r="P171" s="15">
        <v>292897.0</v>
      </c>
      <c r="Q171" s="15">
        <v>21871.0</v>
      </c>
      <c r="R171" s="14">
        <f t="shared" si="5"/>
        <v>384.3624115</v>
      </c>
      <c r="S171" s="16">
        <f t="shared" si="6"/>
        <v>0.3843624115</v>
      </c>
      <c r="T171" s="17">
        <f t="shared" si="7"/>
        <v>1931.980186</v>
      </c>
      <c r="U171" s="17">
        <f t="shared" si="8"/>
        <v>1.931980186</v>
      </c>
      <c r="V171" s="13">
        <f t="shared" si="9"/>
        <v>2.316342597</v>
      </c>
    </row>
    <row r="172" ht="15.75" customHeight="1">
      <c r="A172" s="11" t="s">
        <v>76</v>
      </c>
      <c r="B172" s="11" t="s">
        <v>40</v>
      </c>
      <c r="C172" s="12" t="str">
        <f t="shared" si="1"/>
        <v>Nevada</v>
      </c>
      <c r="D172" s="13">
        <v>2643085.0</v>
      </c>
      <c r="E172" s="14">
        <v>18639.0</v>
      </c>
      <c r="F172" s="15">
        <v>80976.0</v>
      </c>
      <c r="G172" s="13">
        <f t="shared" si="2"/>
        <v>99615</v>
      </c>
      <c r="H172" s="14">
        <v>156.0</v>
      </c>
      <c r="I172" s="14">
        <v>1024.0</v>
      </c>
      <c r="J172" s="14">
        <f t="shared" si="3"/>
        <v>1024</v>
      </c>
      <c r="K172" s="14">
        <v>11431.0</v>
      </c>
      <c r="L172" s="14">
        <v>6028.0</v>
      </c>
      <c r="M172" s="13"/>
      <c r="N172" s="13">
        <f t="shared" si="4"/>
        <v>0</v>
      </c>
      <c r="O172" s="15">
        <v>22115.0</v>
      </c>
      <c r="P172" s="15">
        <v>46463.0</v>
      </c>
      <c r="Q172" s="15">
        <v>12398.0</v>
      </c>
      <c r="R172" s="14">
        <f t="shared" si="5"/>
        <v>705.1986599</v>
      </c>
      <c r="S172" s="16">
        <f t="shared" si="6"/>
        <v>0.7051986599</v>
      </c>
      <c r="T172" s="17">
        <f t="shared" si="7"/>
        <v>3063.692617</v>
      </c>
      <c r="U172" s="17">
        <f t="shared" si="8"/>
        <v>3.063692617</v>
      </c>
      <c r="V172" s="13">
        <f t="shared" si="9"/>
        <v>3.768891277</v>
      </c>
    </row>
    <row r="173" ht="15.75" customHeight="1">
      <c r="A173" s="11" t="s">
        <v>76</v>
      </c>
      <c r="B173" s="11" t="s">
        <v>41</v>
      </c>
      <c r="C173" s="12" t="str">
        <f t="shared" si="1"/>
        <v>New Mexico</v>
      </c>
      <c r="D173" s="13">
        <v>2009671.0</v>
      </c>
      <c r="E173" s="14">
        <v>12709.0</v>
      </c>
      <c r="F173" s="15">
        <v>74639.0</v>
      </c>
      <c r="G173" s="13">
        <f t="shared" si="2"/>
        <v>87348</v>
      </c>
      <c r="H173" s="14">
        <v>198.0</v>
      </c>
      <c r="I173" s="14">
        <v>1069.0</v>
      </c>
      <c r="J173" s="14">
        <f t="shared" si="3"/>
        <v>1069</v>
      </c>
      <c r="K173" s="14">
        <v>9510.0</v>
      </c>
      <c r="L173" s="14">
        <v>1932.0</v>
      </c>
      <c r="M173" s="13"/>
      <c r="N173" s="13">
        <f t="shared" si="4"/>
        <v>0</v>
      </c>
      <c r="O173" s="15">
        <v>21955.0</v>
      </c>
      <c r="P173" s="15">
        <v>46182.0</v>
      </c>
      <c r="Q173" s="15">
        <v>6502.0</v>
      </c>
      <c r="R173" s="14">
        <f t="shared" si="5"/>
        <v>632.3920682</v>
      </c>
      <c r="S173" s="16">
        <f t="shared" si="6"/>
        <v>0.6323920682</v>
      </c>
      <c r="T173" s="17">
        <f t="shared" si="7"/>
        <v>3713.990997</v>
      </c>
      <c r="U173" s="17">
        <f t="shared" si="8"/>
        <v>3.713990997</v>
      </c>
      <c r="V173" s="13">
        <f t="shared" si="9"/>
        <v>4.346383065</v>
      </c>
    </row>
    <row r="174" ht="15.75" customHeight="1">
      <c r="A174" s="11" t="s">
        <v>76</v>
      </c>
      <c r="B174" s="11" t="s">
        <v>42</v>
      </c>
      <c r="C174" s="12" t="str">
        <f t="shared" si="1"/>
        <v>New Jersey</v>
      </c>
      <c r="D174" s="13">
        <v>8707739.0</v>
      </c>
      <c r="E174" s="14">
        <v>27113.0</v>
      </c>
      <c r="F174" s="15">
        <v>180752.0</v>
      </c>
      <c r="G174" s="13">
        <f t="shared" si="2"/>
        <v>207865</v>
      </c>
      <c r="H174" s="14">
        <v>319.0</v>
      </c>
      <c r="I174" s="14">
        <v>1041.0</v>
      </c>
      <c r="J174" s="14">
        <f t="shared" si="3"/>
        <v>1041</v>
      </c>
      <c r="K174" s="14">
        <v>14114.0</v>
      </c>
      <c r="L174" s="14">
        <v>11639.0</v>
      </c>
      <c r="M174" s="13"/>
      <c r="N174" s="13">
        <f t="shared" si="4"/>
        <v>0</v>
      </c>
      <c r="O174" s="15">
        <v>36945.0</v>
      </c>
      <c r="P174" s="15">
        <v>128303.0</v>
      </c>
      <c r="Q174" s="15">
        <v>15504.0</v>
      </c>
      <c r="R174" s="14">
        <f t="shared" si="5"/>
        <v>311.366705</v>
      </c>
      <c r="S174" s="16">
        <f t="shared" si="6"/>
        <v>0.311366705</v>
      </c>
      <c r="T174" s="17">
        <f t="shared" si="7"/>
        <v>2075.762721</v>
      </c>
      <c r="U174" s="17">
        <f t="shared" si="8"/>
        <v>2.075762721</v>
      </c>
      <c r="V174" s="13">
        <f t="shared" si="9"/>
        <v>2.387129426</v>
      </c>
    </row>
    <row r="175" ht="15.75" customHeight="1">
      <c r="A175" s="11" t="s">
        <v>76</v>
      </c>
      <c r="B175" s="11" t="s">
        <v>43</v>
      </c>
      <c r="C175" s="12" t="str">
        <f t="shared" si="1"/>
        <v>New Hampshire</v>
      </c>
      <c r="D175" s="13">
        <v>1324575.0</v>
      </c>
      <c r="E175" s="14">
        <v>2125.0</v>
      </c>
      <c r="F175" s="15">
        <v>28790.0</v>
      </c>
      <c r="G175" s="13">
        <f t="shared" si="2"/>
        <v>30915</v>
      </c>
      <c r="H175" s="14">
        <v>11.0</v>
      </c>
      <c r="I175" s="14">
        <v>399.0</v>
      </c>
      <c r="J175" s="14">
        <f t="shared" si="3"/>
        <v>399</v>
      </c>
      <c r="K175" s="14">
        <v>1261.0</v>
      </c>
      <c r="L175" s="14">
        <v>454.0</v>
      </c>
      <c r="M175" s="13"/>
      <c r="N175" s="13">
        <f t="shared" si="4"/>
        <v>0</v>
      </c>
      <c r="O175" s="15">
        <v>4915.0</v>
      </c>
      <c r="P175" s="15">
        <v>22748.0</v>
      </c>
      <c r="Q175" s="15">
        <v>1127.0</v>
      </c>
      <c r="R175" s="14">
        <f t="shared" si="5"/>
        <v>160.4288168</v>
      </c>
      <c r="S175" s="16">
        <f t="shared" si="6"/>
        <v>0.1604288168</v>
      </c>
      <c r="T175" s="17">
        <f t="shared" si="7"/>
        <v>2173.527358</v>
      </c>
      <c r="U175" s="17">
        <f t="shared" si="8"/>
        <v>2.173527358</v>
      </c>
      <c r="V175" s="13">
        <f t="shared" si="9"/>
        <v>2.333956175</v>
      </c>
    </row>
    <row r="176" ht="15.75" customHeight="1">
      <c r="A176" s="11" t="s">
        <v>76</v>
      </c>
      <c r="B176" s="11" t="s">
        <v>44</v>
      </c>
      <c r="C176" s="12" t="str">
        <f t="shared" si="1"/>
        <v>Nebraska</v>
      </c>
      <c r="D176" s="13">
        <v>1796619.0</v>
      </c>
      <c r="E176" s="14">
        <v>5199.0</v>
      </c>
      <c r="F176" s="15">
        <v>49731.0</v>
      </c>
      <c r="G176" s="13">
        <f t="shared" si="2"/>
        <v>54930</v>
      </c>
      <c r="H176" s="14">
        <v>41.0</v>
      </c>
      <c r="I176" s="14">
        <v>617.0</v>
      </c>
      <c r="J176" s="14">
        <f t="shared" si="3"/>
        <v>617</v>
      </c>
      <c r="K176" s="14">
        <v>3321.0</v>
      </c>
      <c r="L176" s="14">
        <v>1220.0</v>
      </c>
      <c r="M176" s="13"/>
      <c r="N176" s="13">
        <f t="shared" si="4"/>
        <v>0</v>
      </c>
      <c r="O176" s="15">
        <v>8726.0</v>
      </c>
      <c r="P176" s="15">
        <v>37496.0</v>
      </c>
      <c r="Q176" s="15">
        <v>3509.0</v>
      </c>
      <c r="R176" s="14">
        <f t="shared" si="5"/>
        <v>289.3768796</v>
      </c>
      <c r="S176" s="16">
        <f t="shared" si="6"/>
        <v>0.2893768796</v>
      </c>
      <c r="T176" s="17">
        <f t="shared" si="7"/>
        <v>2768.032621</v>
      </c>
      <c r="U176" s="17">
        <f t="shared" si="8"/>
        <v>2.768032621</v>
      </c>
      <c r="V176" s="13">
        <f t="shared" si="9"/>
        <v>3.057409501</v>
      </c>
    </row>
    <row r="177" ht="15.75" customHeight="1">
      <c r="A177" s="11" t="s">
        <v>76</v>
      </c>
      <c r="B177" s="11" t="s">
        <v>45</v>
      </c>
      <c r="C177" s="12" t="str">
        <f t="shared" si="1"/>
        <v>North Dakota</v>
      </c>
      <c r="D177" s="13">
        <v>646844.0</v>
      </c>
      <c r="E177" s="14">
        <v>1723.0</v>
      </c>
      <c r="F177" s="15">
        <v>12813.0</v>
      </c>
      <c r="G177" s="13">
        <f t="shared" si="2"/>
        <v>14536</v>
      </c>
      <c r="H177" s="14">
        <v>12.0</v>
      </c>
      <c r="I177" s="14">
        <v>296.0</v>
      </c>
      <c r="J177" s="14">
        <f t="shared" si="3"/>
        <v>296</v>
      </c>
      <c r="K177" s="14">
        <v>1308.0</v>
      </c>
      <c r="L177" s="14">
        <v>107.0</v>
      </c>
      <c r="M177" s="13"/>
      <c r="N177" s="13">
        <f t="shared" si="4"/>
        <v>0</v>
      </c>
      <c r="O177" s="15">
        <v>2426.0</v>
      </c>
      <c r="P177" s="15">
        <v>9474.0</v>
      </c>
      <c r="Q177" s="15">
        <v>913.0</v>
      </c>
      <c r="R177" s="14">
        <f t="shared" si="5"/>
        <v>266.3702531</v>
      </c>
      <c r="S177" s="16">
        <f t="shared" si="6"/>
        <v>0.2663702531</v>
      </c>
      <c r="T177" s="17">
        <f t="shared" si="7"/>
        <v>1980.848551</v>
      </c>
      <c r="U177" s="17">
        <f t="shared" si="8"/>
        <v>1.980848551</v>
      </c>
      <c r="V177" s="13">
        <f t="shared" si="9"/>
        <v>2.247218804</v>
      </c>
    </row>
    <row r="178" ht="15.75" customHeight="1">
      <c r="A178" s="11" t="s">
        <v>76</v>
      </c>
      <c r="B178" s="11" t="s">
        <v>46</v>
      </c>
      <c r="C178" s="12" t="str">
        <f t="shared" si="1"/>
        <v>North Carolina</v>
      </c>
      <c r="D178" s="13">
        <v>9380884.0</v>
      </c>
      <c r="E178" s="14">
        <v>37946.0</v>
      </c>
      <c r="F178" s="15">
        <v>343707.0</v>
      </c>
      <c r="G178" s="13">
        <f t="shared" si="2"/>
        <v>381653</v>
      </c>
      <c r="H178" s="14">
        <v>489.0</v>
      </c>
      <c r="I178" s="14">
        <v>2306.0</v>
      </c>
      <c r="J178" s="14">
        <f t="shared" si="3"/>
        <v>2306</v>
      </c>
      <c r="K178" s="14">
        <v>23326.0</v>
      </c>
      <c r="L178" s="14">
        <v>11825.0</v>
      </c>
      <c r="M178" s="13"/>
      <c r="N178" s="13">
        <f t="shared" si="4"/>
        <v>0</v>
      </c>
      <c r="O178" s="15">
        <v>107830.0</v>
      </c>
      <c r="P178" s="15">
        <v>215923.0</v>
      </c>
      <c r="Q178" s="15">
        <v>19954.0</v>
      </c>
      <c r="R178" s="14">
        <f t="shared" si="5"/>
        <v>404.5034562</v>
      </c>
      <c r="S178" s="16">
        <f t="shared" si="6"/>
        <v>0.4045034562</v>
      </c>
      <c r="T178" s="17">
        <f t="shared" si="7"/>
        <v>3663.908433</v>
      </c>
      <c r="U178" s="17">
        <f t="shared" si="8"/>
        <v>3.663908433</v>
      </c>
      <c r="V178" s="13">
        <f t="shared" si="9"/>
        <v>4.06841189</v>
      </c>
    </row>
    <row r="179" ht="15.75" customHeight="1">
      <c r="A179" s="11" t="s">
        <v>76</v>
      </c>
      <c r="B179" s="11" t="s">
        <v>47</v>
      </c>
      <c r="C179" s="12" t="str">
        <f t="shared" si="1"/>
        <v>Montana</v>
      </c>
      <c r="D179" s="13">
        <v>974989.0</v>
      </c>
      <c r="E179" s="14">
        <v>2798.0</v>
      </c>
      <c r="F179" s="15">
        <v>24826.0</v>
      </c>
      <c r="G179" s="13">
        <f t="shared" si="2"/>
        <v>27624</v>
      </c>
      <c r="H179" s="14">
        <v>32.0</v>
      </c>
      <c r="I179" s="14">
        <v>357.0</v>
      </c>
      <c r="J179" s="14">
        <f t="shared" si="3"/>
        <v>357</v>
      </c>
      <c r="K179" s="14">
        <v>2181.0</v>
      </c>
      <c r="L179" s="14">
        <v>228.0</v>
      </c>
      <c r="M179" s="13"/>
      <c r="N179" s="13">
        <f t="shared" si="4"/>
        <v>0</v>
      </c>
      <c r="O179" s="15">
        <v>3686.0</v>
      </c>
      <c r="P179" s="15">
        <v>19528.0</v>
      </c>
      <c r="Q179" s="15">
        <v>1612.0</v>
      </c>
      <c r="R179" s="14">
        <f t="shared" si="5"/>
        <v>286.9775967</v>
      </c>
      <c r="S179" s="16">
        <f t="shared" si="6"/>
        <v>0.2869775967</v>
      </c>
      <c r="T179" s="17">
        <f t="shared" si="7"/>
        <v>2546.285138</v>
      </c>
      <c r="U179" s="17">
        <f t="shared" si="8"/>
        <v>2.546285138</v>
      </c>
      <c r="V179" s="13">
        <f t="shared" si="9"/>
        <v>2.833262734</v>
      </c>
    </row>
    <row r="180" ht="15.75" customHeight="1">
      <c r="A180" s="11" t="s">
        <v>76</v>
      </c>
      <c r="B180" s="11" t="s">
        <v>48</v>
      </c>
      <c r="C180" s="12" t="str">
        <f t="shared" si="1"/>
        <v>Mississippi</v>
      </c>
      <c r="D180" s="13">
        <v>2951996.0</v>
      </c>
      <c r="E180" s="14">
        <v>8451.0</v>
      </c>
      <c r="F180" s="15">
        <v>87327.0</v>
      </c>
      <c r="G180" s="13">
        <f t="shared" si="2"/>
        <v>95778</v>
      </c>
      <c r="H180" s="14">
        <v>194.0</v>
      </c>
      <c r="I180" s="14">
        <v>991.0</v>
      </c>
      <c r="J180" s="14">
        <f t="shared" si="3"/>
        <v>991</v>
      </c>
      <c r="K180" s="14">
        <v>4297.0</v>
      </c>
      <c r="L180" s="14">
        <v>2969.0</v>
      </c>
      <c r="M180" s="13"/>
      <c r="N180" s="13">
        <f t="shared" si="4"/>
        <v>0</v>
      </c>
      <c r="O180" s="15">
        <v>29559.0</v>
      </c>
      <c r="P180" s="15">
        <v>52329.0</v>
      </c>
      <c r="Q180" s="15">
        <v>5439.0</v>
      </c>
      <c r="R180" s="14">
        <f t="shared" si="5"/>
        <v>286.2808757</v>
      </c>
      <c r="S180" s="16">
        <f t="shared" si="6"/>
        <v>0.2862808757</v>
      </c>
      <c r="T180" s="17">
        <f t="shared" si="7"/>
        <v>2958.235716</v>
      </c>
      <c r="U180" s="17">
        <f t="shared" si="8"/>
        <v>2.958235716</v>
      </c>
      <c r="V180" s="13">
        <f t="shared" si="9"/>
        <v>3.244516591</v>
      </c>
    </row>
    <row r="181" ht="15.75" customHeight="1">
      <c r="A181" s="11" t="s">
        <v>76</v>
      </c>
      <c r="B181" s="11" t="s">
        <v>49</v>
      </c>
      <c r="C181" s="12" t="str">
        <f t="shared" si="1"/>
        <v>Missouri</v>
      </c>
      <c r="D181" s="13">
        <v>5987580.0</v>
      </c>
      <c r="E181" s="14">
        <v>29513.0</v>
      </c>
      <c r="F181" s="15">
        <v>201783.0</v>
      </c>
      <c r="G181" s="13">
        <f t="shared" si="2"/>
        <v>231296</v>
      </c>
      <c r="H181" s="14">
        <v>387.0</v>
      </c>
      <c r="I181" s="14">
        <v>1606.0</v>
      </c>
      <c r="J181" s="14">
        <f t="shared" si="3"/>
        <v>1606</v>
      </c>
      <c r="K181" s="14">
        <v>20083.0</v>
      </c>
      <c r="L181" s="14">
        <v>7437.0</v>
      </c>
      <c r="M181" s="13"/>
      <c r="N181" s="13">
        <f t="shared" si="4"/>
        <v>0</v>
      </c>
      <c r="O181" s="15">
        <v>43591.0</v>
      </c>
      <c r="P181" s="15">
        <v>140764.0</v>
      </c>
      <c r="Q181" s="15">
        <v>17428.0</v>
      </c>
      <c r="R181" s="14">
        <f t="shared" si="5"/>
        <v>492.9036439</v>
      </c>
      <c r="S181" s="16">
        <f t="shared" si="6"/>
        <v>0.4929036439</v>
      </c>
      <c r="T181" s="17">
        <f t="shared" si="7"/>
        <v>3370.025954</v>
      </c>
      <c r="U181" s="17">
        <f t="shared" si="8"/>
        <v>3.370025954</v>
      </c>
      <c r="V181" s="13">
        <f t="shared" si="9"/>
        <v>3.862929598</v>
      </c>
    </row>
    <row r="182" ht="15.75" customHeight="1">
      <c r="A182" s="11" t="s">
        <v>76</v>
      </c>
      <c r="B182" s="11" t="s">
        <v>50</v>
      </c>
      <c r="C182" s="12" t="str">
        <f t="shared" si="1"/>
        <v>Minnesota</v>
      </c>
      <c r="D182" s="13">
        <v>5266214.0</v>
      </c>
      <c r="E182" s="14">
        <v>12874.0</v>
      </c>
      <c r="F182" s="15">
        <v>139286.0</v>
      </c>
      <c r="G182" s="13">
        <f t="shared" si="2"/>
        <v>152160</v>
      </c>
      <c r="H182" s="14">
        <v>74.0</v>
      </c>
      <c r="I182" s="14">
        <v>1789.0</v>
      </c>
      <c r="J182" s="14">
        <f t="shared" si="3"/>
        <v>1789</v>
      </c>
      <c r="K182" s="14">
        <v>7392.0</v>
      </c>
      <c r="L182" s="14">
        <v>3619.0</v>
      </c>
      <c r="M182" s="13"/>
      <c r="N182" s="13">
        <f t="shared" si="4"/>
        <v>0</v>
      </c>
      <c r="O182" s="15">
        <v>25580.0</v>
      </c>
      <c r="P182" s="15">
        <v>105160.0</v>
      </c>
      <c r="Q182" s="15">
        <v>8546.0</v>
      </c>
      <c r="R182" s="14">
        <f t="shared" si="5"/>
        <v>244.4640495</v>
      </c>
      <c r="S182" s="16">
        <f t="shared" si="6"/>
        <v>0.2444640495</v>
      </c>
      <c r="T182" s="17">
        <f t="shared" si="7"/>
        <v>2644.898213</v>
      </c>
      <c r="U182" s="17">
        <f t="shared" si="8"/>
        <v>2.644898213</v>
      </c>
      <c r="V182" s="13">
        <f t="shared" si="9"/>
        <v>2.889362263</v>
      </c>
    </row>
    <row r="183" ht="15.75" customHeight="1">
      <c r="A183" s="11" t="s">
        <v>76</v>
      </c>
      <c r="B183" s="11" t="s">
        <v>51</v>
      </c>
      <c r="C183" s="12" t="str">
        <f t="shared" si="1"/>
        <v>Michigan</v>
      </c>
      <c r="D183" s="13">
        <v>9969727.0</v>
      </c>
      <c r="E183" s="14">
        <v>49825.0</v>
      </c>
      <c r="F183" s="15">
        <v>284019.0</v>
      </c>
      <c r="G183" s="13">
        <f t="shared" si="2"/>
        <v>333844</v>
      </c>
      <c r="H183" s="14">
        <v>623.0</v>
      </c>
      <c r="I183" s="14">
        <v>4524.0</v>
      </c>
      <c r="J183" s="14">
        <f t="shared" si="3"/>
        <v>4524</v>
      </c>
      <c r="K183" s="14">
        <v>32251.0</v>
      </c>
      <c r="L183" s="14">
        <v>12427.0</v>
      </c>
      <c r="M183" s="13"/>
      <c r="N183" s="13">
        <f t="shared" si="4"/>
        <v>0</v>
      </c>
      <c r="O183" s="15">
        <v>76046.0</v>
      </c>
      <c r="P183" s="15">
        <v>178628.0</v>
      </c>
      <c r="Q183" s="15">
        <v>29345.0</v>
      </c>
      <c r="R183" s="14">
        <f t="shared" si="5"/>
        <v>499.7629323</v>
      </c>
      <c r="S183" s="16">
        <f t="shared" si="6"/>
        <v>0.4997629323</v>
      </c>
      <c r="T183" s="17">
        <f t="shared" si="7"/>
        <v>2848.814215</v>
      </c>
      <c r="U183" s="17">
        <f t="shared" si="8"/>
        <v>2.848814215</v>
      </c>
      <c r="V183" s="13">
        <f t="shared" si="9"/>
        <v>3.348577148</v>
      </c>
    </row>
    <row r="184" ht="15.75" customHeight="1">
      <c r="A184" s="11" t="s">
        <v>76</v>
      </c>
      <c r="B184" s="11" t="s">
        <v>52</v>
      </c>
      <c r="C184" s="12" t="str">
        <f t="shared" si="1"/>
        <v>Maine</v>
      </c>
      <c r="D184" s="13">
        <v>1318301.0</v>
      </c>
      <c r="E184" s="14">
        <v>1580.0</v>
      </c>
      <c r="F184" s="15">
        <v>31706.0</v>
      </c>
      <c r="G184" s="13">
        <f t="shared" si="2"/>
        <v>33286</v>
      </c>
      <c r="H184" s="14">
        <v>26.0</v>
      </c>
      <c r="I184" s="14">
        <v>375.0</v>
      </c>
      <c r="J184" s="14">
        <f t="shared" si="3"/>
        <v>375</v>
      </c>
      <c r="K184" s="14">
        <v>780.0</v>
      </c>
      <c r="L184" s="14">
        <v>399.0</v>
      </c>
      <c r="M184" s="13"/>
      <c r="N184" s="13">
        <f t="shared" si="4"/>
        <v>0</v>
      </c>
      <c r="O184" s="15">
        <v>6729.0</v>
      </c>
      <c r="P184" s="15">
        <v>23955.0</v>
      </c>
      <c r="Q184" s="15">
        <v>1022.0</v>
      </c>
      <c r="R184" s="14">
        <f t="shared" si="5"/>
        <v>119.8512328</v>
      </c>
      <c r="S184" s="16">
        <f t="shared" si="6"/>
        <v>0.1198512328</v>
      </c>
      <c r="T184" s="17">
        <f t="shared" si="7"/>
        <v>2405.065308</v>
      </c>
      <c r="U184" s="17">
        <f t="shared" si="8"/>
        <v>2.405065308</v>
      </c>
      <c r="V184" s="13">
        <f t="shared" si="9"/>
        <v>2.52491654</v>
      </c>
    </row>
    <row r="185" ht="15.75" customHeight="1">
      <c r="A185" s="11" t="s">
        <v>76</v>
      </c>
      <c r="B185" s="11" t="s">
        <v>53</v>
      </c>
      <c r="C185" s="12" t="str">
        <f t="shared" si="1"/>
        <v>Maryland</v>
      </c>
      <c r="D185" s="13">
        <v>5699478.0</v>
      </c>
      <c r="E185" s="14">
        <v>33625.0</v>
      </c>
      <c r="F185" s="15">
        <v>182295.0</v>
      </c>
      <c r="G185" s="13">
        <f t="shared" si="2"/>
        <v>215920</v>
      </c>
      <c r="H185" s="14">
        <v>440.0</v>
      </c>
      <c r="I185" s="14">
        <v>1156.0</v>
      </c>
      <c r="J185" s="14">
        <f t="shared" si="3"/>
        <v>1156</v>
      </c>
      <c r="K185" s="14">
        <v>20022.0</v>
      </c>
      <c r="L185" s="14">
        <v>12007.0</v>
      </c>
      <c r="M185" s="13"/>
      <c r="N185" s="13">
        <f t="shared" si="4"/>
        <v>0</v>
      </c>
      <c r="O185" s="15">
        <v>36905.0</v>
      </c>
      <c r="P185" s="15">
        <v>125771.0</v>
      </c>
      <c r="Q185" s="15">
        <v>19619.0</v>
      </c>
      <c r="R185" s="14">
        <f t="shared" si="5"/>
        <v>589.9663092</v>
      </c>
      <c r="S185" s="16">
        <f t="shared" si="6"/>
        <v>0.5899663092</v>
      </c>
      <c r="T185" s="17">
        <f t="shared" si="7"/>
        <v>3198.450805</v>
      </c>
      <c r="U185" s="17">
        <f t="shared" si="8"/>
        <v>3.198450805</v>
      </c>
      <c r="V185" s="13">
        <f t="shared" si="9"/>
        <v>3.788417115</v>
      </c>
    </row>
    <row r="186" ht="15.75" customHeight="1">
      <c r="A186" s="11" t="s">
        <v>76</v>
      </c>
      <c r="B186" s="11" t="s">
        <v>54</v>
      </c>
      <c r="C186" s="12" t="str">
        <f t="shared" si="1"/>
        <v>Massachusetts</v>
      </c>
      <c r="D186" s="13">
        <v>6593587.0</v>
      </c>
      <c r="E186" s="14">
        <v>30503.0</v>
      </c>
      <c r="F186" s="15">
        <v>153178.0</v>
      </c>
      <c r="G186" s="13">
        <f t="shared" si="2"/>
        <v>183681</v>
      </c>
      <c r="H186" s="14">
        <v>173.0</v>
      </c>
      <c r="I186" s="14">
        <v>1734.0</v>
      </c>
      <c r="J186" s="14">
        <f t="shared" si="3"/>
        <v>1734</v>
      </c>
      <c r="K186" s="14">
        <v>21129.0</v>
      </c>
      <c r="L186" s="14">
        <v>7467.0</v>
      </c>
      <c r="M186" s="13"/>
      <c r="N186" s="13">
        <f t="shared" si="4"/>
        <v>0</v>
      </c>
      <c r="O186" s="15">
        <v>34515.0</v>
      </c>
      <c r="P186" s="15">
        <v>106799.0</v>
      </c>
      <c r="Q186" s="15">
        <v>11864.0</v>
      </c>
      <c r="R186" s="14">
        <f t="shared" si="5"/>
        <v>462.6161754</v>
      </c>
      <c r="S186" s="16">
        <f t="shared" si="6"/>
        <v>0.4626161754</v>
      </c>
      <c r="T186" s="17">
        <f t="shared" si="7"/>
        <v>2323.136102</v>
      </c>
      <c r="U186" s="17">
        <f t="shared" si="8"/>
        <v>2.323136102</v>
      </c>
      <c r="V186" s="13">
        <f t="shared" si="9"/>
        <v>2.785752277</v>
      </c>
    </row>
    <row r="187" ht="15.75" customHeight="1">
      <c r="A187" s="11" t="s">
        <v>76</v>
      </c>
      <c r="B187" s="11" t="s">
        <v>55</v>
      </c>
      <c r="C187" s="12" t="str">
        <f t="shared" si="1"/>
        <v>Louisiana</v>
      </c>
      <c r="D187" s="13">
        <v>4492076.0</v>
      </c>
      <c r="E187" s="14">
        <v>28878.0</v>
      </c>
      <c r="F187" s="15">
        <v>172619.0</v>
      </c>
      <c r="G187" s="13">
        <f t="shared" si="2"/>
        <v>201497</v>
      </c>
      <c r="H187" s="14">
        <v>529.0</v>
      </c>
      <c r="I187" s="14">
        <v>1351.0</v>
      </c>
      <c r="J187" s="14">
        <f t="shared" si="3"/>
        <v>1351</v>
      </c>
      <c r="K187" s="14">
        <v>20848.0</v>
      </c>
      <c r="L187" s="14">
        <v>6150.0</v>
      </c>
      <c r="M187" s="13"/>
      <c r="N187" s="13">
        <f t="shared" si="4"/>
        <v>0</v>
      </c>
      <c r="O187" s="15">
        <v>46928.0</v>
      </c>
      <c r="P187" s="15">
        <v>114102.0</v>
      </c>
      <c r="Q187" s="15">
        <v>11589.0</v>
      </c>
      <c r="R187" s="14">
        <f t="shared" si="5"/>
        <v>642.8653478</v>
      </c>
      <c r="S187" s="16">
        <f t="shared" si="6"/>
        <v>0.6428653478</v>
      </c>
      <c r="T187" s="17">
        <f t="shared" si="7"/>
        <v>3842.744424</v>
      </c>
      <c r="U187" s="17">
        <f t="shared" si="8"/>
        <v>3.842744424</v>
      </c>
      <c r="V187" s="13">
        <f t="shared" si="9"/>
        <v>4.485609772</v>
      </c>
    </row>
    <row r="188" ht="15.75" customHeight="1">
      <c r="A188" s="11" t="s">
        <v>76</v>
      </c>
      <c r="B188" s="11" t="s">
        <v>56</v>
      </c>
      <c r="C188" s="12" t="str">
        <f t="shared" si="1"/>
        <v>Kentucky</v>
      </c>
      <c r="D188" s="13">
        <v>4314113.0</v>
      </c>
      <c r="E188" s="14">
        <v>11000.0</v>
      </c>
      <c r="F188" s="15">
        <v>108914.0</v>
      </c>
      <c r="G188" s="13">
        <f t="shared" si="2"/>
        <v>119914</v>
      </c>
      <c r="H188" s="14">
        <v>184.0</v>
      </c>
      <c r="I188" s="14">
        <v>1531.0</v>
      </c>
      <c r="J188" s="14">
        <f t="shared" si="3"/>
        <v>1531</v>
      </c>
      <c r="K188" s="14">
        <v>5643.0</v>
      </c>
      <c r="L188" s="14">
        <v>3642.0</v>
      </c>
      <c r="M188" s="13"/>
      <c r="N188" s="13">
        <f t="shared" si="4"/>
        <v>0</v>
      </c>
      <c r="O188" s="15">
        <v>29880.0</v>
      </c>
      <c r="P188" s="15">
        <v>72938.0</v>
      </c>
      <c r="Q188" s="15">
        <v>6096.0</v>
      </c>
      <c r="R188" s="14">
        <f t="shared" si="5"/>
        <v>254.9770949</v>
      </c>
      <c r="S188" s="16">
        <f t="shared" si="6"/>
        <v>0.2549770949</v>
      </c>
      <c r="T188" s="17">
        <f t="shared" si="7"/>
        <v>2524.597756</v>
      </c>
      <c r="U188" s="17">
        <f t="shared" si="8"/>
        <v>2.524597756</v>
      </c>
      <c r="V188" s="13">
        <f t="shared" si="9"/>
        <v>2.779574851</v>
      </c>
    </row>
    <row r="189" ht="15.75" customHeight="1">
      <c r="A189" s="11" t="s">
        <v>76</v>
      </c>
      <c r="B189" s="11" t="s">
        <v>57</v>
      </c>
      <c r="C189" s="12" t="str">
        <f t="shared" si="1"/>
        <v>Kansas</v>
      </c>
      <c r="D189" s="13">
        <v>2818747.0</v>
      </c>
      <c r="E189" s="14">
        <v>11460.0</v>
      </c>
      <c r="F189" s="15">
        <v>90930.0</v>
      </c>
      <c r="G189" s="13">
        <f t="shared" si="2"/>
        <v>102390</v>
      </c>
      <c r="H189" s="14">
        <v>125.0</v>
      </c>
      <c r="I189" s="14">
        <v>1179.0</v>
      </c>
      <c r="J189" s="14">
        <f t="shared" si="3"/>
        <v>1179</v>
      </c>
      <c r="K189" s="14">
        <v>8370.0</v>
      </c>
      <c r="L189" s="14">
        <v>1786.0</v>
      </c>
      <c r="M189" s="13"/>
      <c r="N189" s="13">
        <f t="shared" si="4"/>
        <v>0</v>
      </c>
      <c r="O189" s="15">
        <v>19473.0</v>
      </c>
      <c r="P189" s="15">
        <v>65499.0</v>
      </c>
      <c r="Q189" s="15">
        <v>5958.0</v>
      </c>
      <c r="R189" s="14">
        <f t="shared" si="5"/>
        <v>406.5636256</v>
      </c>
      <c r="S189" s="16">
        <f t="shared" si="6"/>
        <v>0.4065636256</v>
      </c>
      <c r="T189" s="17">
        <f t="shared" si="7"/>
        <v>3225.901438</v>
      </c>
      <c r="U189" s="17">
        <f t="shared" si="8"/>
        <v>3.225901438</v>
      </c>
      <c r="V189" s="13">
        <f t="shared" si="9"/>
        <v>3.632465063</v>
      </c>
    </row>
    <row r="190" ht="15.75" customHeight="1">
      <c r="A190" s="11" t="s">
        <v>76</v>
      </c>
      <c r="B190" s="11" t="s">
        <v>58</v>
      </c>
      <c r="C190" s="12" t="str">
        <f t="shared" si="1"/>
        <v>Indiana</v>
      </c>
      <c r="D190" s="13">
        <v>6423113.0</v>
      </c>
      <c r="E190" s="14">
        <v>21455.0</v>
      </c>
      <c r="F190" s="15">
        <v>199907.0</v>
      </c>
      <c r="G190" s="13">
        <f t="shared" si="2"/>
        <v>221362</v>
      </c>
      <c r="H190" s="14">
        <v>312.0</v>
      </c>
      <c r="I190" s="14">
        <v>1621.0</v>
      </c>
      <c r="J190" s="14">
        <f t="shared" si="3"/>
        <v>1621</v>
      </c>
      <c r="K190" s="14">
        <v>12175.0</v>
      </c>
      <c r="L190" s="14">
        <v>7347.0</v>
      </c>
      <c r="M190" s="13"/>
      <c r="N190" s="13">
        <f t="shared" si="4"/>
        <v>0</v>
      </c>
      <c r="O190" s="15">
        <v>48880.0</v>
      </c>
      <c r="P190" s="15">
        <v>137190.0</v>
      </c>
      <c r="Q190" s="15">
        <v>13837.0</v>
      </c>
      <c r="R190" s="14">
        <f t="shared" si="5"/>
        <v>334.028064</v>
      </c>
      <c r="S190" s="16">
        <f t="shared" si="6"/>
        <v>0.334028064</v>
      </c>
      <c r="T190" s="17">
        <f t="shared" si="7"/>
        <v>3112.30707</v>
      </c>
      <c r="U190" s="17">
        <f t="shared" si="8"/>
        <v>3.11230707</v>
      </c>
      <c r="V190" s="13">
        <f t="shared" si="9"/>
        <v>3.446335134</v>
      </c>
    </row>
    <row r="191" ht="15.75" customHeight="1">
      <c r="A191" s="11" t="s">
        <v>76</v>
      </c>
      <c r="B191" s="11" t="s">
        <v>59</v>
      </c>
      <c r="C191" s="12" t="str">
        <f t="shared" si="1"/>
        <v>Illinois</v>
      </c>
      <c r="D191" s="13">
        <v>1.2910409E7</v>
      </c>
      <c r="E191" s="14">
        <v>64185.0</v>
      </c>
      <c r="F191" s="15">
        <v>353347.0</v>
      </c>
      <c r="G191" s="13">
        <f t="shared" si="2"/>
        <v>417532</v>
      </c>
      <c r="H191" s="14">
        <v>773.0</v>
      </c>
      <c r="I191" s="14">
        <v>3901.0</v>
      </c>
      <c r="J191" s="14">
        <f t="shared" si="3"/>
        <v>3901</v>
      </c>
      <c r="K191" s="14">
        <v>36588.0</v>
      </c>
      <c r="L191" s="14">
        <v>22923.0</v>
      </c>
      <c r="M191" s="13"/>
      <c r="N191" s="13">
        <f t="shared" si="4"/>
        <v>0</v>
      </c>
      <c r="O191" s="15">
        <v>77850.0</v>
      </c>
      <c r="P191" s="15">
        <v>248821.0</v>
      </c>
      <c r="Q191" s="15">
        <v>26676.0</v>
      </c>
      <c r="R191" s="14">
        <f t="shared" si="5"/>
        <v>497.1569839</v>
      </c>
      <c r="S191" s="16">
        <f t="shared" si="6"/>
        <v>0.4971569839</v>
      </c>
      <c r="T191" s="17">
        <f t="shared" si="7"/>
        <v>2736.915616</v>
      </c>
      <c r="U191" s="17">
        <f t="shared" si="8"/>
        <v>2.736915616</v>
      </c>
      <c r="V191" s="13">
        <f t="shared" si="9"/>
        <v>3.2340726</v>
      </c>
    </row>
    <row r="192" ht="15.75" customHeight="1">
      <c r="A192" s="11" t="s">
        <v>76</v>
      </c>
      <c r="B192" s="11" t="s">
        <v>60</v>
      </c>
      <c r="C192" s="12" t="str">
        <f t="shared" si="1"/>
        <v>Idaho</v>
      </c>
      <c r="D192" s="13">
        <v>1545801.0</v>
      </c>
      <c r="E192" s="14">
        <v>3805.0</v>
      </c>
      <c r="F192" s="15">
        <v>31220.0</v>
      </c>
      <c r="G192" s="13">
        <f t="shared" si="2"/>
        <v>35025</v>
      </c>
      <c r="H192" s="14">
        <v>24.0</v>
      </c>
      <c r="I192" s="14">
        <v>575.0</v>
      </c>
      <c r="J192" s="14">
        <f t="shared" si="3"/>
        <v>575</v>
      </c>
      <c r="K192" s="14">
        <v>2952.0</v>
      </c>
      <c r="L192" s="14">
        <v>254.0</v>
      </c>
      <c r="M192" s="13"/>
      <c r="N192" s="13">
        <f t="shared" si="4"/>
        <v>0</v>
      </c>
      <c r="O192" s="15">
        <v>6682.0</v>
      </c>
      <c r="P192" s="15">
        <v>23066.0</v>
      </c>
      <c r="Q192" s="15">
        <v>1472.0</v>
      </c>
      <c r="R192" s="14">
        <f t="shared" si="5"/>
        <v>246.1507012</v>
      </c>
      <c r="S192" s="16">
        <f t="shared" si="6"/>
        <v>0.2461507012</v>
      </c>
      <c r="T192" s="17">
        <f t="shared" si="7"/>
        <v>2019.664886</v>
      </c>
      <c r="U192" s="17">
        <f t="shared" si="8"/>
        <v>2.019664886</v>
      </c>
      <c r="V192" s="13">
        <f t="shared" si="9"/>
        <v>2.265815587</v>
      </c>
    </row>
    <row r="193" ht="15.75" customHeight="1">
      <c r="A193" s="11" t="s">
        <v>76</v>
      </c>
      <c r="B193" s="11" t="s">
        <v>61</v>
      </c>
      <c r="C193" s="12" t="str">
        <f t="shared" si="1"/>
        <v>Iowa</v>
      </c>
      <c r="D193" s="13">
        <v>3007856.0</v>
      </c>
      <c r="E193" s="14">
        <v>8485.0</v>
      </c>
      <c r="F193" s="15">
        <v>70080.0</v>
      </c>
      <c r="G193" s="13">
        <f t="shared" si="2"/>
        <v>78565</v>
      </c>
      <c r="H193" s="14">
        <v>38.0</v>
      </c>
      <c r="I193" s="14">
        <v>890.0</v>
      </c>
      <c r="J193" s="14">
        <f t="shared" si="3"/>
        <v>890</v>
      </c>
      <c r="K193" s="14">
        <v>6356.0</v>
      </c>
      <c r="L193" s="14">
        <v>1201.0</v>
      </c>
      <c r="M193" s="13"/>
      <c r="N193" s="13">
        <f t="shared" si="4"/>
        <v>0</v>
      </c>
      <c r="O193" s="15">
        <v>16419.0</v>
      </c>
      <c r="P193" s="15">
        <v>49757.0</v>
      </c>
      <c r="Q193" s="15">
        <v>3904.0</v>
      </c>
      <c r="R193" s="14">
        <f t="shared" si="5"/>
        <v>282.0946216</v>
      </c>
      <c r="S193" s="16">
        <f t="shared" si="6"/>
        <v>0.2820946216</v>
      </c>
      <c r="T193" s="17">
        <f t="shared" si="7"/>
        <v>2329.898772</v>
      </c>
      <c r="U193" s="17">
        <f t="shared" si="8"/>
        <v>2.329898772</v>
      </c>
      <c r="V193" s="13">
        <f t="shared" si="9"/>
        <v>2.611993393</v>
      </c>
    </row>
    <row r="194" ht="15.75" customHeight="1">
      <c r="A194" s="11" t="s">
        <v>76</v>
      </c>
      <c r="B194" s="11" t="s">
        <v>62</v>
      </c>
      <c r="C194" s="12" t="str">
        <f t="shared" si="1"/>
        <v>Hawaii</v>
      </c>
      <c r="D194" s="13">
        <v>1295178.0</v>
      </c>
      <c r="E194" s="14">
        <v>3550.0</v>
      </c>
      <c r="F194" s="15">
        <v>47516.0</v>
      </c>
      <c r="G194" s="13">
        <f t="shared" si="2"/>
        <v>51066</v>
      </c>
      <c r="H194" s="14">
        <v>23.0</v>
      </c>
      <c r="I194" s="14">
        <v>385.0</v>
      </c>
      <c r="J194" s="14">
        <f t="shared" si="3"/>
        <v>385</v>
      </c>
      <c r="K194" s="14">
        <v>2112.0</v>
      </c>
      <c r="L194" s="14">
        <v>1030.0</v>
      </c>
      <c r="M194" s="13"/>
      <c r="N194" s="13">
        <f t="shared" si="4"/>
        <v>0</v>
      </c>
      <c r="O194" s="15">
        <v>9244.0</v>
      </c>
      <c r="P194" s="15">
        <v>33415.0</v>
      </c>
      <c r="Q194" s="15">
        <v>4857.0</v>
      </c>
      <c r="R194" s="14">
        <f t="shared" si="5"/>
        <v>274.0935995</v>
      </c>
      <c r="S194" s="16">
        <f t="shared" si="6"/>
        <v>0.2740935995</v>
      </c>
      <c r="T194" s="17">
        <f t="shared" si="7"/>
        <v>3668.684922</v>
      </c>
      <c r="U194" s="17">
        <f t="shared" si="8"/>
        <v>3.668684922</v>
      </c>
      <c r="V194" s="13">
        <f t="shared" si="9"/>
        <v>3.942778522</v>
      </c>
    </row>
    <row r="195" ht="15.75" customHeight="1">
      <c r="A195" s="11" t="s">
        <v>76</v>
      </c>
      <c r="B195" s="11" t="s">
        <v>63</v>
      </c>
      <c r="C195" s="12" t="str">
        <f t="shared" si="1"/>
        <v>Georgia</v>
      </c>
      <c r="D195" s="13">
        <v>9829211.0</v>
      </c>
      <c r="E195" s="14">
        <v>42073.0</v>
      </c>
      <c r="F195" s="15">
        <v>360985.0</v>
      </c>
      <c r="G195" s="13">
        <f t="shared" si="2"/>
        <v>403058</v>
      </c>
      <c r="H195" s="14">
        <v>566.0</v>
      </c>
      <c r="I195" s="14">
        <v>2323.0</v>
      </c>
      <c r="J195" s="14">
        <f t="shared" si="3"/>
        <v>2323</v>
      </c>
      <c r="K195" s="14">
        <v>24553.0</v>
      </c>
      <c r="L195" s="14">
        <v>14631.0</v>
      </c>
      <c r="M195" s="13"/>
      <c r="N195" s="13">
        <f t="shared" si="4"/>
        <v>0</v>
      </c>
      <c r="O195" s="15">
        <v>98606.0</v>
      </c>
      <c r="P195" s="15">
        <v>229216.0</v>
      </c>
      <c r="Q195" s="15">
        <v>33163.0</v>
      </c>
      <c r="R195" s="14">
        <f t="shared" si="5"/>
        <v>428.0404602</v>
      </c>
      <c r="S195" s="16">
        <f t="shared" si="6"/>
        <v>0.4280404602</v>
      </c>
      <c r="T195" s="17">
        <f t="shared" si="7"/>
        <v>3672.573516</v>
      </c>
      <c r="U195" s="17">
        <f t="shared" si="8"/>
        <v>3.672573516</v>
      </c>
      <c r="V195" s="13">
        <f t="shared" si="9"/>
        <v>4.100613976</v>
      </c>
    </row>
    <row r="196" ht="15.75" customHeight="1">
      <c r="A196" s="11" t="s">
        <v>76</v>
      </c>
      <c r="B196" s="11" t="s">
        <v>64</v>
      </c>
      <c r="C196" s="12" t="str">
        <f t="shared" si="1"/>
        <v>Florida</v>
      </c>
      <c r="D196" s="13">
        <v>1.8537969E7</v>
      </c>
      <c r="E196" s="14">
        <v>113541.0</v>
      </c>
      <c r="F196" s="15">
        <v>712010.0</v>
      </c>
      <c r="G196" s="13">
        <f t="shared" si="2"/>
        <v>825551</v>
      </c>
      <c r="H196" s="14">
        <v>1017.0</v>
      </c>
      <c r="I196" s="14">
        <v>5501.0</v>
      </c>
      <c r="J196" s="14">
        <f t="shared" si="3"/>
        <v>5501</v>
      </c>
      <c r="K196" s="14">
        <v>76112.0</v>
      </c>
      <c r="L196" s="14">
        <v>30911.0</v>
      </c>
      <c r="M196" s="13"/>
      <c r="N196" s="13">
        <f t="shared" si="4"/>
        <v>0</v>
      </c>
      <c r="O196" s="15">
        <v>181884.0</v>
      </c>
      <c r="P196" s="15">
        <v>479867.0</v>
      </c>
      <c r="Q196" s="15">
        <v>50259.0</v>
      </c>
      <c r="R196" s="14">
        <f t="shared" si="5"/>
        <v>612.4780983</v>
      </c>
      <c r="S196" s="16">
        <f t="shared" si="6"/>
        <v>0.6124780983</v>
      </c>
      <c r="T196" s="17">
        <f t="shared" si="7"/>
        <v>3840.819887</v>
      </c>
      <c r="U196" s="17">
        <f t="shared" si="8"/>
        <v>3.840819887</v>
      </c>
      <c r="V196" s="13">
        <f t="shared" si="9"/>
        <v>4.453297985</v>
      </c>
    </row>
    <row r="197" ht="15.75" customHeight="1">
      <c r="A197" s="11" t="s">
        <v>76</v>
      </c>
      <c r="B197" s="11" t="s">
        <v>65</v>
      </c>
      <c r="C197" s="12" t="str">
        <f t="shared" si="1"/>
        <v>Delaware</v>
      </c>
      <c r="D197" s="13">
        <v>885122.0</v>
      </c>
      <c r="E197" s="14">
        <v>5713.0</v>
      </c>
      <c r="F197" s="15">
        <v>29685.0</v>
      </c>
      <c r="G197" s="13">
        <f t="shared" si="2"/>
        <v>35398</v>
      </c>
      <c r="H197" s="14">
        <v>41.0</v>
      </c>
      <c r="I197" s="14">
        <v>395.0</v>
      </c>
      <c r="J197" s="14">
        <f t="shared" si="3"/>
        <v>395</v>
      </c>
      <c r="K197" s="14">
        <v>3597.0</v>
      </c>
      <c r="L197" s="14">
        <v>1680.0</v>
      </c>
      <c r="M197" s="13"/>
      <c r="N197" s="13">
        <f t="shared" si="4"/>
        <v>0</v>
      </c>
      <c r="O197" s="15">
        <v>6943.0</v>
      </c>
      <c r="P197" s="15">
        <v>20836.0</v>
      </c>
      <c r="Q197" s="15">
        <v>1906.0</v>
      </c>
      <c r="R197" s="14">
        <f t="shared" si="5"/>
        <v>645.4477462</v>
      </c>
      <c r="S197" s="16">
        <f t="shared" si="6"/>
        <v>0.6454477462</v>
      </c>
      <c r="T197" s="17">
        <f t="shared" si="7"/>
        <v>3353.77496</v>
      </c>
      <c r="U197" s="17">
        <f t="shared" si="8"/>
        <v>3.35377496</v>
      </c>
      <c r="V197" s="13">
        <f t="shared" si="9"/>
        <v>3.999222706</v>
      </c>
    </row>
    <row r="198" ht="15.75" customHeight="1">
      <c r="A198" s="11" t="s">
        <v>76</v>
      </c>
      <c r="B198" s="11" t="s">
        <v>66</v>
      </c>
      <c r="C198" s="12" t="str">
        <f t="shared" si="1"/>
        <v>District of Columbia</v>
      </c>
      <c r="D198" s="13">
        <v>599657.0</v>
      </c>
      <c r="E198" s="14">
        <v>8089.0</v>
      </c>
      <c r="F198" s="15">
        <v>28495.0</v>
      </c>
      <c r="G198" s="13">
        <f t="shared" si="2"/>
        <v>36584</v>
      </c>
      <c r="H198" s="14">
        <v>145.0</v>
      </c>
      <c r="I198" s="14">
        <v>150.0</v>
      </c>
      <c r="J198" s="14">
        <f t="shared" si="3"/>
        <v>150</v>
      </c>
      <c r="K198" s="14">
        <v>3390.0</v>
      </c>
      <c r="L198" s="14">
        <v>4404.0</v>
      </c>
      <c r="M198" s="13"/>
      <c r="N198" s="13">
        <f t="shared" si="4"/>
        <v>0</v>
      </c>
      <c r="O198" s="15">
        <v>3696.0</v>
      </c>
      <c r="P198" s="15">
        <v>19267.0</v>
      </c>
      <c r="Q198" s="15">
        <v>5532.0</v>
      </c>
      <c r="R198" s="14">
        <f t="shared" si="5"/>
        <v>1348.937809</v>
      </c>
      <c r="S198" s="16">
        <f t="shared" si="6"/>
        <v>1.348937809</v>
      </c>
      <c r="T198" s="17">
        <f t="shared" si="7"/>
        <v>4751.88316</v>
      </c>
      <c r="U198" s="17">
        <f t="shared" si="8"/>
        <v>4.75188316</v>
      </c>
      <c r="V198" s="13">
        <f t="shared" si="9"/>
        <v>6.100820969</v>
      </c>
    </row>
    <row r="199" ht="15.75" customHeight="1">
      <c r="A199" s="11" t="s">
        <v>76</v>
      </c>
      <c r="B199" s="11" t="s">
        <v>67</v>
      </c>
      <c r="C199" s="12" t="str">
        <f t="shared" si="1"/>
        <v>Connecticut</v>
      </c>
      <c r="D199" s="13">
        <v>3518288.0</v>
      </c>
      <c r="E199" s="14">
        <v>10588.0</v>
      </c>
      <c r="F199" s="15">
        <v>82625.0</v>
      </c>
      <c r="G199" s="13">
        <f t="shared" si="2"/>
        <v>93213</v>
      </c>
      <c r="H199" s="14">
        <v>106.0</v>
      </c>
      <c r="I199" s="14">
        <v>657.0</v>
      </c>
      <c r="J199" s="14">
        <f t="shared" si="3"/>
        <v>657</v>
      </c>
      <c r="K199" s="14">
        <v>5824.0</v>
      </c>
      <c r="L199" s="14">
        <v>4001.0</v>
      </c>
      <c r="M199" s="13"/>
      <c r="N199" s="13">
        <f t="shared" si="4"/>
        <v>0</v>
      </c>
      <c r="O199" s="15">
        <v>15172.0</v>
      </c>
      <c r="P199" s="15">
        <v>59992.0</v>
      </c>
      <c r="Q199" s="15">
        <v>7461.0</v>
      </c>
      <c r="R199" s="14">
        <f t="shared" si="5"/>
        <v>300.9418217</v>
      </c>
      <c r="S199" s="16">
        <f t="shared" si="6"/>
        <v>0.3009418217</v>
      </c>
      <c r="T199" s="17">
        <f t="shared" si="7"/>
        <v>2348.443334</v>
      </c>
      <c r="U199" s="17">
        <f t="shared" si="8"/>
        <v>2.348443334</v>
      </c>
      <c r="V199" s="13">
        <f t="shared" si="9"/>
        <v>2.649385156</v>
      </c>
    </row>
    <row r="200" ht="15.75" customHeight="1">
      <c r="A200" s="11" t="s">
        <v>76</v>
      </c>
      <c r="B200" s="11" t="s">
        <v>68</v>
      </c>
      <c r="C200" s="12" t="str">
        <f t="shared" si="1"/>
        <v>Colorado</v>
      </c>
      <c r="D200" s="13">
        <v>5024748.0</v>
      </c>
      <c r="E200" s="14">
        <v>17022.0</v>
      </c>
      <c r="F200" s="15">
        <v>134196.0</v>
      </c>
      <c r="G200" s="13">
        <f t="shared" si="2"/>
        <v>151218</v>
      </c>
      <c r="H200" s="14">
        <v>159.0</v>
      </c>
      <c r="I200" s="14">
        <v>2269.0</v>
      </c>
      <c r="J200" s="14">
        <f t="shared" si="3"/>
        <v>2269</v>
      </c>
      <c r="K200" s="14">
        <v>11223.0</v>
      </c>
      <c r="L200" s="14">
        <v>3371.0</v>
      </c>
      <c r="M200" s="13"/>
      <c r="N200" s="13">
        <f t="shared" si="4"/>
        <v>0</v>
      </c>
      <c r="O200" s="15">
        <v>26637.0</v>
      </c>
      <c r="P200" s="15">
        <v>95079.0</v>
      </c>
      <c r="Q200" s="15">
        <v>12480.0</v>
      </c>
      <c r="R200" s="14">
        <f t="shared" si="5"/>
        <v>338.7632574</v>
      </c>
      <c r="S200" s="16">
        <f t="shared" si="6"/>
        <v>0.3387632574</v>
      </c>
      <c r="T200" s="17">
        <f t="shared" si="7"/>
        <v>2670.701098</v>
      </c>
      <c r="U200" s="17">
        <f t="shared" si="8"/>
        <v>2.670701098</v>
      </c>
      <c r="V200" s="13">
        <f t="shared" si="9"/>
        <v>3.009464355</v>
      </c>
    </row>
    <row r="201" ht="15.75" customHeight="1">
      <c r="A201" s="11" t="s">
        <v>76</v>
      </c>
      <c r="B201" s="11" t="s">
        <v>69</v>
      </c>
      <c r="C201" s="12" t="str">
        <f t="shared" si="1"/>
        <v>California</v>
      </c>
      <c r="D201" s="13">
        <v>3.6961664E7</v>
      </c>
      <c r="E201" s="14">
        <v>174934.0</v>
      </c>
      <c r="F201" s="15">
        <v>1009433.0</v>
      </c>
      <c r="G201" s="13">
        <f t="shared" si="2"/>
        <v>1184367</v>
      </c>
      <c r="H201" s="14">
        <v>1972.0</v>
      </c>
      <c r="I201" s="14">
        <v>8713.0</v>
      </c>
      <c r="J201" s="14">
        <f t="shared" si="3"/>
        <v>8713</v>
      </c>
      <c r="K201" s="14">
        <v>100156.0</v>
      </c>
      <c r="L201" s="14">
        <v>64093.0</v>
      </c>
      <c r="M201" s="13"/>
      <c r="N201" s="13">
        <f t="shared" si="4"/>
        <v>0</v>
      </c>
      <c r="O201" s="15">
        <v>230198.0</v>
      </c>
      <c r="P201" s="15">
        <v>615402.0</v>
      </c>
      <c r="Q201" s="15">
        <v>163833.0</v>
      </c>
      <c r="R201" s="14">
        <f t="shared" si="5"/>
        <v>473.284969</v>
      </c>
      <c r="S201" s="16">
        <f t="shared" si="6"/>
        <v>0.473284969</v>
      </c>
      <c r="T201" s="17">
        <f t="shared" si="7"/>
        <v>2731.026936</v>
      </c>
      <c r="U201" s="17">
        <f t="shared" si="8"/>
        <v>2.731026936</v>
      </c>
      <c r="V201" s="13">
        <f t="shared" si="9"/>
        <v>3.204311905</v>
      </c>
    </row>
    <row r="202" ht="15.75" customHeight="1">
      <c r="A202" s="11" t="s">
        <v>76</v>
      </c>
      <c r="B202" s="11" t="s">
        <v>70</v>
      </c>
      <c r="C202" s="12" t="str">
        <f t="shared" si="1"/>
        <v>Arizona</v>
      </c>
      <c r="D202" s="13">
        <v>6595778.0</v>
      </c>
      <c r="E202" s="14">
        <v>28128.0</v>
      </c>
      <c r="F202" s="15">
        <v>236721.0</v>
      </c>
      <c r="G202" s="13">
        <f t="shared" si="2"/>
        <v>264849</v>
      </c>
      <c r="H202" s="14">
        <v>380.0</v>
      </c>
      <c r="I202" s="14">
        <v>2279.0</v>
      </c>
      <c r="J202" s="14">
        <f t="shared" si="3"/>
        <v>2279</v>
      </c>
      <c r="K202" s="14">
        <v>17270.0</v>
      </c>
      <c r="L202" s="14">
        <v>8199.0</v>
      </c>
      <c r="M202" s="13"/>
      <c r="N202" s="13">
        <f t="shared" si="4"/>
        <v>0</v>
      </c>
      <c r="O202" s="15">
        <v>54308.0</v>
      </c>
      <c r="P202" s="15">
        <v>155976.0</v>
      </c>
      <c r="Q202" s="15">
        <v>26437.0</v>
      </c>
      <c r="R202" s="14">
        <f t="shared" si="5"/>
        <v>426.4546199</v>
      </c>
      <c r="S202" s="16">
        <f t="shared" si="6"/>
        <v>0.4264546199</v>
      </c>
      <c r="T202" s="17">
        <f t="shared" si="7"/>
        <v>3588.977676</v>
      </c>
      <c r="U202" s="17">
        <f t="shared" si="8"/>
        <v>3.588977676</v>
      </c>
      <c r="V202" s="13">
        <f t="shared" si="9"/>
        <v>4.015432296</v>
      </c>
    </row>
    <row r="203" ht="15.75" customHeight="1">
      <c r="A203" s="11" t="s">
        <v>76</v>
      </c>
      <c r="B203" s="11" t="s">
        <v>71</v>
      </c>
      <c r="C203" s="12" t="str">
        <f t="shared" si="1"/>
        <v>Arkansas</v>
      </c>
      <c r="D203" s="13">
        <v>2889450.0</v>
      </c>
      <c r="E203" s="14">
        <v>14905.0</v>
      </c>
      <c r="F203" s="15">
        <v>109078.0</v>
      </c>
      <c r="G203" s="13">
        <f t="shared" si="2"/>
        <v>123983</v>
      </c>
      <c r="H203" s="14">
        <v>179.0</v>
      </c>
      <c r="I203" s="14">
        <v>1378.0</v>
      </c>
      <c r="J203" s="14">
        <f t="shared" si="3"/>
        <v>1378</v>
      </c>
      <c r="K203" s="14">
        <v>10772.0</v>
      </c>
      <c r="L203" s="14">
        <v>2576.0</v>
      </c>
      <c r="M203" s="13"/>
      <c r="N203" s="13">
        <f t="shared" si="4"/>
        <v>0</v>
      </c>
      <c r="O203" s="15">
        <v>34753.0</v>
      </c>
      <c r="P203" s="15">
        <v>68228.0</v>
      </c>
      <c r="Q203" s="15">
        <v>6097.0</v>
      </c>
      <c r="R203" s="14">
        <f t="shared" si="5"/>
        <v>515.8421153</v>
      </c>
      <c r="S203" s="16">
        <f t="shared" si="6"/>
        <v>0.5158421153</v>
      </c>
      <c r="T203" s="17">
        <f t="shared" si="7"/>
        <v>3775.043693</v>
      </c>
      <c r="U203" s="17">
        <f t="shared" si="8"/>
        <v>3.775043693</v>
      </c>
      <c r="V203" s="13">
        <f t="shared" si="9"/>
        <v>4.290885809</v>
      </c>
    </row>
    <row r="204" ht="15.75" customHeight="1">
      <c r="A204" s="11" t="s">
        <v>76</v>
      </c>
      <c r="B204" s="11" t="s">
        <v>72</v>
      </c>
      <c r="C204" s="12" t="str">
        <f t="shared" si="1"/>
        <v>Alabama</v>
      </c>
      <c r="D204" s="13">
        <v>4708708.0</v>
      </c>
      <c r="E204" s="14">
        <v>21194.0</v>
      </c>
      <c r="F204" s="15">
        <v>178007.0</v>
      </c>
      <c r="G204" s="13">
        <f t="shared" si="2"/>
        <v>199201</v>
      </c>
      <c r="H204" s="14">
        <v>322.0</v>
      </c>
      <c r="I204" s="14">
        <v>1504.0</v>
      </c>
      <c r="J204" s="14">
        <f t="shared" si="3"/>
        <v>1504</v>
      </c>
      <c r="K204" s="14">
        <v>13103.0</v>
      </c>
      <c r="L204" s="14">
        <v>6265.0</v>
      </c>
      <c r="M204" s="13"/>
      <c r="N204" s="13">
        <f t="shared" si="4"/>
        <v>0</v>
      </c>
      <c r="O204" s="15">
        <v>48844.0</v>
      </c>
      <c r="P204" s="15">
        <v>118072.0</v>
      </c>
      <c r="Q204" s="15">
        <v>11091.0</v>
      </c>
      <c r="R204" s="14">
        <f t="shared" si="5"/>
        <v>450.1022361</v>
      </c>
      <c r="S204" s="16">
        <f t="shared" si="6"/>
        <v>0.4501022361</v>
      </c>
      <c r="T204" s="17">
        <f t="shared" si="7"/>
        <v>3780.378822</v>
      </c>
      <c r="U204" s="17">
        <f t="shared" si="8"/>
        <v>3.780378822</v>
      </c>
      <c r="V204" s="13">
        <f t="shared" si="9"/>
        <v>4.230481058</v>
      </c>
    </row>
    <row r="205" ht="15.75" customHeight="1">
      <c r="A205" s="11" t="s">
        <v>76</v>
      </c>
      <c r="B205" s="11" t="s">
        <v>73</v>
      </c>
      <c r="C205" s="12" t="str">
        <f t="shared" si="1"/>
        <v>Alaska</v>
      </c>
      <c r="D205" s="13">
        <v>698473.0</v>
      </c>
      <c r="E205" s="14">
        <v>4424.0</v>
      </c>
      <c r="F205" s="15">
        <v>20538.0</v>
      </c>
      <c r="G205" s="13">
        <f t="shared" si="2"/>
        <v>24962</v>
      </c>
      <c r="H205" s="14">
        <v>22.0</v>
      </c>
      <c r="I205" s="14">
        <v>513.0</v>
      </c>
      <c r="J205" s="14">
        <f t="shared" si="3"/>
        <v>513</v>
      </c>
      <c r="K205" s="14">
        <v>3235.0</v>
      </c>
      <c r="L205" s="14">
        <v>654.0</v>
      </c>
      <c r="M205" s="13"/>
      <c r="N205" s="13">
        <f t="shared" si="4"/>
        <v>0</v>
      </c>
      <c r="O205" s="15">
        <v>3600.0</v>
      </c>
      <c r="P205" s="15">
        <v>15251.0</v>
      </c>
      <c r="Q205" s="15">
        <v>1687.0</v>
      </c>
      <c r="R205" s="14">
        <f t="shared" si="5"/>
        <v>633.3816769</v>
      </c>
      <c r="S205" s="16">
        <f t="shared" si="6"/>
        <v>0.6333816769</v>
      </c>
      <c r="T205" s="17">
        <f t="shared" si="7"/>
        <v>2940.414304</v>
      </c>
      <c r="U205" s="17">
        <f t="shared" si="8"/>
        <v>2.940414304</v>
      </c>
      <c r="V205" s="13">
        <f t="shared" si="9"/>
        <v>3.573795981</v>
      </c>
    </row>
    <row r="206" ht="15.75" customHeight="1">
      <c r="A206" s="11" t="s">
        <v>77</v>
      </c>
      <c r="B206" s="11" t="s">
        <v>23</v>
      </c>
      <c r="C206" s="12" t="str">
        <f t="shared" si="1"/>
        <v>Wyoming</v>
      </c>
      <c r="D206" s="13">
        <v>532668.0</v>
      </c>
      <c r="E206" s="14">
        <v>1330.0</v>
      </c>
      <c r="F206" s="15">
        <v>14515.0</v>
      </c>
      <c r="G206" s="13">
        <f t="shared" si="2"/>
        <v>15845</v>
      </c>
      <c r="H206" s="14">
        <v>12.0</v>
      </c>
      <c r="I206" s="14">
        <v>185.0</v>
      </c>
      <c r="J206" s="14">
        <f t="shared" si="3"/>
        <v>185</v>
      </c>
      <c r="K206" s="14">
        <v>1046.0</v>
      </c>
      <c r="L206" s="14">
        <v>87.0</v>
      </c>
      <c r="M206" s="13"/>
      <c r="N206" s="13">
        <f t="shared" si="4"/>
        <v>0</v>
      </c>
      <c r="O206" s="15">
        <v>2198.0</v>
      </c>
      <c r="P206" s="15">
        <v>11584.0</v>
      </c>
      <c r="Q206" s="15">
        <v>733.0</v>
      </c>
      <c r="R206" s="14">
        <f t="shared" si="5"/>
        <v>249.6864839</v>
      </c>
      <c r="S206" s="16">
        <f t="shared" si="6"/>
        <v>0.2496864839</v>
      </c>
      <c r="T206" s="17">
        <f t="shared" si="7"/>
        <v>2724.96189</v>
      </c>
      <c r="U206" s="17">
        <f t="shared" si="8"/>
        <v>2.72496189</v>
      </c>
      <c r="V206" s="13">
        <f t="shared" si="9"/>
        <v>2.974648374</v>
      </c>
    </row>
    <row r="207" ht="15.75" customHeight="1">
      <c r="A207" s="11" t="s">
        <v>77</v>
      </c>
      <c r="B207" s="11" t="s">
        <v>24</v>
      </c>
      <c r="C207" s="12" t="str">
        <f t="shared" si="1"/>
        <v>West Virginia</v>
      </c>
      <c r="D207" s="13">
        <v>1814468.0</v>
      </c>
      <c r="E207" s="14">
        <v>5006.0</v>
      </c>
      <c r="F207" s="15">
        <v>45971.0</v>
      </c>
      <c r="G207" s="13">
        <f t="shared" si="2"/>
        <v>50977</v>
      </c>
      <c r="H207" s="14">
        <v>67.0</v>
      </c>
      <c r="I207" s="14">
        <v>389.0</v>
      </c>
      <c r="J207" s="14">
        <f t="shared" si="3"/>
        <v>389</v>
      </c>
      <c r="K207" s="14">
        <v>3654.0</v>
      </c>
      <c r="L207" s="14">
        <v>896.0</v>
      </c>
      <c r="M207" s="13"/>
      <c r="N207" s="13">
        <f t="shared" si="4"/>
        <v>0</v>
      </c>
      <c r="O207" s="15">
        <v>10840.0</v>
      </c>
      <c r="P207" s="15">
        <v>31967.0</v>
      </c>
      <c r="Q207" s="15">
        <v>3164.0</v>
      </c>
      <c r="R207" s="14">
        <f t="shared" si="5"/>
        <v>275.8935401</v>
      </c>
      <c r="S207" s="16">
        <f t="shared" si="6"/>
        <v>0.2758935401</v>
      </c>
      <c r="T207" s="17">
        <f t="shared" si="7"/>
        <v>2533.580091</v>
      </c>
      <c r="U207" s="17">
        <f t="shared" si="8"/>
        <v>2.533580091</v>
      </c>
      <c r="V207" s="13">
        <f t="shared" si="9"/>
        <v>2.809473631</v>
      </c>
    </row>
    <row r="208" ht="15.75" customHeight="1">
      <c r="A208" s="11" t="s">
        <v>77</v>
      </c>
      <c r="B208" s="11" t="s">
        <v>25</v>
      </c>
      <c r="C208" s="12" t="str">
        <f t="shared" si="1"/>
        <v>Wisconsin</v>
      </c>
      <c r="D208" s="13">
        <v>5627967.0</v>
      </c>
      <c r="E208" s="14">
        <v>15507.0</v>
      </c>
      <c r="F208" s="15">
        <v>155456.0</v>
      </c>
      <c r="G208" s="13">
        <f t="shared" si="2"/>
        <v>170963</v>
      </c>
      <c r="H208" s="14">
        <v>146.0</v>
      </c>
      <c r="I208" s="14">
        <v>1128.0</v>
      </c>
      <c r="J208" s="14">
        <f t="shared" si="3"/>
        <v>1128</v>
      </c>
      <c r="K208" s="14">
        <v>9070.0</v>
      </c>
      <c r="L208" s="14">
        <v>5163.0</v>
      </c>
      <c r="M208" s="13"/>
      <c r="N208" s="13">
        <f t="shared" si="4"/>
        <v>0</v>
      </c>
      <c r="O208" s="15">
        <v>27459.0</v>
      </c>
      <c r="P208" s="15">
        <v>116456.0</v>
      </c>
      <c r="Q208" s="15">
        <v>11541.0</v>
      </c>
      <c r="R208" s="14">
        <f t="shared" si="5"/>
        <v>275.5346646</v>
      </c>
      <c r="S208" s="16">
        <f t="shared" si="6"/>
        <v>0.2755346646</v>
      </c>
      <c r="T208" s="17">
        <f t="shared" si="7"/>
        <v>2762.205251</v>
      </c>
      <c r="U208" s="17">
        <f t="shared" si="8"/>
        <v>2.762205251</v>
      </c>
      <c r="V208" s="13">
        <f t="shared" si="9"/>
        <v>3.037739916</v>
      </c>
    </row>
    <row r="209" ht="15.75" customHeight="1">
      <c r="A209" s="11" t="s">
        <v>77</v>
      </c>
      <c r="B209" s="11" t="s">
        <v>26</v>
      </c>
      <c r="C209" s="12" t="str">
        <f t="shared" si="1"/>
        <v>Washington</v>
      </c>
      <c r="D209" s="13">
        <v>6549224.0</v>
      </c>
      <c r="E209" s="14">
        <v>21888.0</v>
      </c>
      <c r="F209" s="15">
        <v>249283.0</v>
      </c>
      <c r="G209" s="13">
        <f t="shared" si="2"/>
        <v>271171</v>
      </c>
      <c r="H209" s="14">
        <v>193.0</v>
      </c>
      <c r="I209" s="14">
        <v>2653.0</v>
      </c>
      <c r="J209" s="14">
        <f t="shared" si="3"/>
        <v>2653</v>
      </c>
      <c r="K209" s="14">
        <v>12623.0</v>
      </c>
      <c r="L209" s="14">
        <v>6419.0</v>
      </c>
      <c r="M209" s="13"/>
      <c r="N209" s="13">
        <f t="shared" si="4"/>
        <v>0</v>
      </c>
      <c r="O209" s="15">
        <v>53136.0</v>
      </c>
      <c r="P209" s="15">
        <v>167013.0</v>
      </c>
      <c r="Q209" s="15">
        <v>29134.0</v>
      </c>
      <c r="R209" s="14">
        <f t="shared" si="5"/>
        <v>334.2075336</v>
      </c>
      <c r="S209" s="16">
        <f t="shared" si="6"/>
        <v>0.3342075336</v>
      </c>
      <c r="T209" s="17">
        <f t="shared" si="7"/>
        <v>3806.298273</v>
      </c>
      <c r="U209" s="17">
        <f t="shared" si="8"/>
        <v>3.806298273</v>
      </c>
      <c r="V209" s="13">
        <f t="shared" si="9"/>
        <v>4.140505806</v>
      </c>
    </row>
    <row r="210" ht="15.75" customHeight="1">
      <c r="A210" s="11" t="s">
        <v>77</v>
      </c>
      <c r="B210" s="11" t="s">
        <v>27</v>
      </c>
      <c r="C210" s="12" t="str">
        <f t="shared" si="1"/>
        <v>Vermont</v>
      </c>
      <c r="D210" s="13">
        <v>621270.0</v>
      </c>
      <c r="E210" s="14">
        <v>854.0</v>
      </c>
      <c r="F210" s="15">
        <v>15903.0</v>
      </c>
      <c r="G210" s="13">
        <f t="shared" si="2"/>
        <v>16757</v>
      </c>
      <c r="H210" s="14">
        <v>17.0</v>
      </c>
      <c r="I210" s="14">
        <v>133.0</v>
      </c>
      <c r="J210" s="14">
        <f t="shared" si="3"/>
        <v>133</v>
      </c>
      <c r="K210" s="14">
        <v>611.0</v>
      </c>
      <c r="L210" s="14">
        <v>93.0</v>
      </c>
      <c r="M210" s="13"/>
      <c r="N210" s="13">
        <f t="shared" si="4"/>
        <v>0</v>
      </c>
      <c r="O210" s="15">
        <v>3515.0</v>
      </c>
      <c r="P210" s="15">
        <v>11802.0</v>
      </c>
      <c r="Q210" s="15">
        <v>586.0</v>
      </c>
      <c r="R210" s="14">
        <f t="shared" si="5"/>
        <v>137.4603634</v>
      </c>
      <c r="S210" s="16">
        <f t="shared" si="6"/>
        <v>0.1374603634</v>
      </c>
      <c r="T210" s="17">
        <f t="shared" si="7"/>
        <v>2559.756628</v>
      </c>
      <c r="U210" s="17">
        <f t="shared" si="8"/>
        <v>2.559756628</v>
      </c>
      <c r="V210" s="13">
        <f t="shared" si="9"/>
        <v>2.697216991</v>
      </c>
    </row>
    <row r="211" ht="15.75" customHeight="1">
      <c r="A211" s="11" t="s">
        <v>77</v>
      </c>
      <c r="B211" s="11" t="s">
        <v>28</v>
      </c>
      <c r="C211" s="12" t="str">
        <f t="shared" si="1"/>
        <v>Virginia</v>
      </c>
      <c r="D211" s="13">
        <v>7769089.0</v>
      </c>
      <c r="E211" s="14">
        <v>20031.0</v>
      </c>
      <c r="F211" s="15">
        <v>196726.0</v>
      </c>
      <c r="G211" s="13">
        <f t="shared" si="2"/>
        <v>216757</v>
      </c>
      <c r="H211" s="14">
        <v>370.0</v>
      </c>
      <c r="I211" s="14">
        <v>1794.0</v>
      </c>
      <c r="J211" s="14">
        <f t="shared" si="3"/>
        <v>1794</v>
      </c>
      <c r="K211" s="14">
        <v>10397.0</v>
      </c>
      <c r="L211" s="14">
        <v>7470.0</v>
      </c>
      <c r="M211" s="13"/>
      <c r="N211" s="13">
        <f t="shared" si="4"/>
        <v>0</v>
      </c>
      <c r="O211" s="15">
        <v>32188.0</v>
      </c>
      <c r="P211" s="15">
        <v>151191.0</v>
      </c>
      <c r="Q211" s="15">
        <v>13347.0</v>
      </c>
      <c r="R211" s="14">
        <f t="shared" si="5"/>
        <v>257.8294572</v>
      </c>
      <c r="S211" s="16">
        <f t="shared" si="6"/>
        <v>0.2578294572</v>
      </c>
      <c r="T211" s="17">
        <f t="shared" si="7"/>
        <v>2532.163037</v>
      </c>
      <c r="U211" s="17">
        <f t="shared" si="8"/>
        <v>2.532163037</v>
      </c>
      <c r="V211" s="13">
        <f t="shared" si="9"/>
        <v>2.789992495</v>
      </c>
    </row>
    <row r="212" ht="15.75" customHeight="1">
      <c r="A212" s="11" t="s">
        <v>77</v>
      </c>
      <c r="B212" s="11" t="s">
        <v>29</v>
      </c>
      <c r="C212" s="12" t="str">
        <f t="shared" si="1"/>
        <v>Utah</v>
      </c>
      <c r="D212" s="13">
        <v>2736424.0</v>
      </c>
      <c r="E212" s="14">
        <v>6165.0</v>
      </c>
      <c r="F212" s="15">
        <v>92373.0</v>
      </c>
      <c r="G212" s="13">
        <f t="shared" si="2"/>
        <v>98538</v>
      </c>
      <c r="H212" s="14">
        <v>41.0</v>
      </c>
      <c r="I212" s="14">
        <v>915.0</v>
      </c>
      <c r="J212" s="14">
        <f t="shared" si="3"/>
        <v>915</v>
      </c>
      <c r="K212" s="14">
        <v>3788.0</v>
      </c>
      <c r="L212" s="14">
        <v>1421.0</v>
      </c>
      <c r="M212" s="13"/>
      <c r="N212" s="13">
        <f t="shared" si="4"/>
        <v>0</v>
      </c>
      <c r="O212" s="15">
        <v>14766.0</v>
      </c>
      <c r="P212" s="15">
        <v>70299.0</v>
      </c>
      <c r="Q212" s="15">
        <v>7308.0</v>
      </c>
      <c r="R212" s="14">
        <f t="shared" si="5"/>
        <v>225.2940334</v>
      </c>
      <c r="S212" s="16">
        <f t="shared" si="6"/>
        <v>0.2252940334</v>
      </c>
      <c r="T212" s="17">
        <f t="shared" si="7"/>
        <v>3375.683008</v>
      </c>
      <c r="U212" s="17">
        <f t="shared" si="8"/>
        <v>3.375683008</v>
      </c>
      <c r="V212" s="13">
        <f t="shared" si="9"/>
        <v>3.600977042</v>
      </c>
    </row>
    <row r="213" ht="15.75" customHeight="1">
      <c r="A213" s="11" t="s">
        <v>77</v>
      </c>
      <c r="B213" s="11" t="s">
        <v>30</v>
      </c>
      <c r="C213" s="12" t="str">
        <f t="shared" si="1"/>
        <v>Texas</v>
      </c>
      <c r="D213" s="13">
        <v>2.4326974E7</v>
      </c>
      <c r="E213" s="14">
        <v>123585.0</v>
      </c>
      <c r="F213" s="15">
        <v>969865.0</v>
      </c>
      <c r="G213" s="13">
        <f t="shared" si="2"/>
        <v>1093450</v>
      </c>
      <c r="H213" s="14">
        <v>1370.0</v>
      </c>
      <c r="I213" s="14">
        <v>8055.0</v>
      </c>
      <c r="J213" s="14">
        <f t="shared" si="3"/>
        <v>8055</v>
      </c>
      <c r="K213" s="14">
        <v>76421.0</v>
      </c>
      <c r="L213" s="14">
        <v>37739.0</v>
      </c>
      <c r="M213" s="13"/>
      <c r="N213" s="13">
        <f t="shared" si="4"/>
        <v>0</v>
      </c>
      <c r="O213" s="15">
        <v>230046.0</v>
      </c>
      <c r="P213" s="15">
        <v>654435.0</v>
      </c>
      <c r="Q213" s="15">
        <v>85384.0</v>
      </c>
      <c r="R213" s="14">
        <f t="shared" si="5"/>
        <v>508.0163279</v>
      </c>
      <c r="S213" s="16">
        <f t="shared" si="6"/>
        <v>0.5080163279</v>
      </c>
      <c r="T213" s="17">
        <f t="shared" si="7"/>
        <v>3986.788492</v>
      </c>
      <c r="U213" s="17">
        <f t="shared" si="8"/>
        <v>3.986788492</v>
      </c>
      <c r="V213" s="13">
        <f t="shared" si="9"/>
        <v>4.49480482</v>
      </c>
    </row>
    <row r="214" ht="15.75" customHeight="1">
      <c r="A214" s="11" t="s">
        <v>77</v>
      </c>
      <c r="B214" s="11" t="s">
        <v>31</v>
      </c>
      <c r="C214" s="12" t="str">
        <f t="shared" si="1"/>
        <v>Tennessee</v>
      </c>
      <c r="D214" s="13">
        <v>6214888.0</v>
      </c>
      <c r="E214" s="14">
        <v>44913.0</v>
      </c>
      <c r="F214" s="15">
        <v>251089.0</v>
      </c>
      <c r="G214" s="13">
        <f t="shared" si="2"/>
        <v>296002</v>
      </c>
      <c r="H214" s="14">
        <v>412.0</v>
      </c>
      <c r="I214" s="14">
        <v>2078.0</v>
      </c>
      <c r="J214" s="14">
        <f t="shared" si="3"/>
        <v>2078</v>
      </c>
      <c r="K214" s="14">
        <v>31619.0</v>
      </c>
      <c r="L214" s="14">
        <v>10804.0</v>
      </c>
      <c r="M214" s="13"/>
      <c r="N214" s="13">
        <f t="shared" si="4"/>
        <v>0</v>
      </c>
      <c r="O214" s="15">
        <v>65093.0</v>
      </c>
      <c r="P214" s="15">
        <v>166793.0</v>
      </c>
      <c r="Q214" s="15">
        <v>19203.0</v>
      </c>
      <c r="R214" s="14">
        <f t="shared" si="5"/>
        <v>722.6678904</v>
      </c>
      <c r="S214" s="16">
        <f t="shared" si="6"/>
        <v>0.7226678904</v>
      </c>
      <c r="T214" s="17">
        <f t="shared" si="7"/>
        <v>4040.121077</v>
      </c>
      <c r="U214" s="17">
        <f t="shared" si="8"/>
        <v>4.040121077</v>
      </c>
      <c r="V214" s="13">
        <f t="shared" si="9"/>
        <v>4.762788967</v>
      </c>
    </row>
    <row r="215" ht="15.75" customHeight="1">
      <c r="A215" s="11" t="s">
        <v>77</v>
      </c>
      <c r="B215" s="11" t="s">
        <v>32</v>
      </c>
      <c r="C215" s="12" t="str">
        <f t="shared" si="1"/>
        <v>South Dakota</v>
      </c>
      <c r="D215" s="13">
        <v>804194.0</v>
      </c>
      <c r="E215" s="14">
        <v>2227.0</v>
      </c>
      <c r="F215" s="15">
        <v>13867.0</v>
      </c>
      <c r="G215" s="13">
        <f t="shared" si="2"/>
        <v>16094</v>
      </c>
      <c r="H215" s="14">
        <v>37.0</v>
      </c>
      <c r="I215" s="14">
        <v>562.0</v>
      </c>
      <c r="J215" s="14">
        <f t="shared" si="3"/>
        <v>562</v>
      </c>
      <c r="K215" s="14">
        <v>1494.0</v>
      </c>
      <c r="L215" s="14">
        <v>134.0</v>
      </c>
      <c r="M215" s="13"/>
      <c r="N215" s="13">
        <f t="shared" si="4"/>
        <v>0</v>
      </c>
      <c r="O215" s="15">
        <v>2683.0</v>
      </c>
      <c r="P215" s="15">
        <v>10266.0</v>
      </c>
      <c r="Q215" s="15">
        <v>918.0</v>
      </c>
      <c r="R215" s="14">
        <f t="shared" si="5"/>
        <v>276.92323</v>
      </c>
      <c r="S215" s="16">
        <f t="shared" si="6"/>
        <v>0.27692323</v>
      </c>
      <c r="T215" s="17">
        <f t="shared" si="7"/>
        <v>1724.335173</v>
      </c>
      <c r="U215" s="17">
        <f t="shared" si="8"/>
        <v>1.724335173</v>
      </c>
      <c r="V215" s="13">
        <f t="shared" si="9"/>
        <v>2.001258403</v>
      </c>
    </row>
    <row r="216" ht="15.75" customHeight="1">
      <c r="A216" s="11" t="s">
        <v>77</v>
      </c>
      <c r="B216" s="11" t="s">
        <v>33</v>
      </c>
      <c r="C216" s="12" t="str">
        <f t="shared" si="1"/>
        <v>South Carolina</v>
      </c>
      <c r="D216" s="13">
        <v>4479800.0</v>
      </c>
      <c r="E216" s="14">
        <v>32746.0</v>
      </c>
      <c r="F216" s="15">
        <v>189950.0</v>
      </c>
      <c r="G216" s="13">
        <f t="shared" si="2"/>
        <v>222696</v>
      </c>
      <c r="H216" s="14">
        <v>307.0</v>
      </c>
      <c r="I216" s="14">
        <v>1686.0</v>
      </c>
      <c r="J216" s="14">
        <f t="shared" si="3"/>
        <v>1686</v>
      </c>
      <c r="K216" s="14">
        <v>24158.0</v>
      </c>
      <c r="L216" s="14">
        <v>6595.0</v>
      </c>
      <c r="M216" s="13"/>
      <c r="N216" s="13">
        <f t="shared" si="4"/>
        <v>0</v>
      </c>
      <c r="O216" s="15">
        <v>45964.0</v>
      </c>
      <c r="P216" s="15">
        <v>126316.0</v>
      </c>
      <c r="Q216" s="15">
        <v>17670.0</v>
      </c>
      <c r="R216" s="14">
        <f t="shared" si="5"/>
        <v>730.9701326</v>
      </c>
      <c r="S216" s="16">
        <f t="shared" si="6"/>
        <v>0.7309701326</v>
      </c>
      <c r="T216" s="17">
        <f t="shared" si="7"/>
        <v>4240.144649</v>
      </c>
      <c r="U216" s="17">
        <f t="shared" si="8"/>
        <v>4.240144649</v>
      </c>
      <c r="V216" s="13">
        <f t="shared" si="9"/>
        <v>4.971114782</v>
      </c>
    </row>
    <row r="217" ht="15.75" customHeight="1">
      <c r="A217" s="11" t="s">
        <v>77</v>
      </c>
      <c r="B217" s="11" t="s">
        <v>34</v>
      </c>
      <c r="C217" s="12" t="str">
        <f t="shared" si="1"/>
        <v>Rhode Island</v>
      </c>
      <c r="D217" s="13">
        <v>1050788.0</v>
      </c>
      <c r="E217" s="14">
        <v>2656.0</v>
      </c>
      <c r="F217" s="15">
        <v>29895.0</v>
      </c>
      <c r="G217" s="13">
        <f t="shared" si="2"/>
        <v>32551</v>
      </c>
      <c r="H217" s="14">
        <v>31.0</v>
      </c>
      <c r="I217" s="14">
        <v>282.0</v>
      </c>
      <c r="J217" s="14">
        <f t="shared" si="3"/>
        <v>282</v>
      </c>
      <c r="K217" s="14">
        <v>1463.0</v>
      </c>
      <c r="L217" s="14">
        <v>880.0</v>
      </c>
      <c r="M217" s="13"/>
      <c r="N217" s="13">
        <f t="shared" si="4"/>
        <v>0</v>
      </c>
      <c r="O217" s="15">
        <v>5766.0</v>
      </c>
      <c r="P217" s="15">
        <v>20926.0</v>
      </c>
      <c r="Q217" s="15">
        <v>3203.0</v>
      </c>
      <c r="R217" s="14">
        <f t="shared" si="5"/>
        <v>252.7626886</v>
      </c>
      <c r="S217" s="16">
        <f t="shared" si="6"/>
        <v>0.2527626886</v>
      </c>
      <c r="T217" s="17">
        <f t="shared" si="7"/>
        <v>2845.007747</v>
      </c>
      <c r="U217" s="17">
        <f t="shared" si="8"/>
        <v>2.845007747</v>
      </c>
      <c r="V217" s="13">
        <f t="shared" si="9"/>
        <v>3.097770435</v>
      </c>
    </row>
    <row r="218" ht="15.75" customHeight="1">
      <c r="A218" s="11" t="s">
        <v>77</v>
      </c>
      <c r="B218" s="11" t="s">
        <v>35</v>
      </c>
      <c r="C218" s="12" t="str">
        <f t="shared" si="1"/>
        <v>Pennsylvania</v>
      </c>
      <c r="D218" s="13">
        <v>1.2448279E7</v>
      </c>
      <c r="E218" s="14">
        <v>51044.0</v>
      </c>
      <c r="F218" s="15">
        <v>300294.0</v>
      </c>
      <c r="G218" s="13">
        <f t="shared" si="2"/>
        <v>351338</v>
      </c>
      <c r="H218" s="14">
        <v>705.0</v>
      </c>
      <c r="I218" s="14">
        <v>3485.0</v>
      </c>
      <c r="J218" s="14">
        <f t="shared" si="3"/>
        <v>3485</v>
      </c>
      <c r="K218" s="14">
        <v>27981.0</v>
      </c>
      <c r="L218" s="14">
        <v>18873.0</v>
      </c>
      <c r="M218" s="13"/>
      <c r="N218" s="13">
        <f t="shared" si="4"/>
        <v>0</v>
      </c>
      <c r="O218" s="15">
        <v>58687.0</v>
      </c>
      <c r="P218" s="15">
        <v>219115.0</v>
      </c>
      <c r="Q218" s="15">
        <v>22492.0</v>
      </c>
      <c r="R218" s="14">
        <f t="shared" si="5"/>
        <v>410.0486501</v>
      </c>
      <c r="S218" s="16">
        <f t="shared" si="6"/>
        <v>0.4100486501</v>
      </c>
      <c r="T218" s="17">
        <f t="shared" si="7"/>
        <v>2412.333464</v>
      </c>
      <c r="U218" s="17">
        <f t="shared" si="8"/>
        <v>2.412333464</v>
      </c>
      <c r="V218" s="13">
        <f t="shared" si="9"/>
        <v>2.822382114</v>
      </c>
    </row>
    <row r="219" ht="15.75" customHeight="1">
      <c r="A219" s="11" t="s">
        <v>77</v>
      </c>
      <c r="B219" s="11" t="s">
        <v>36</v>
      </c>
      <c r="C219" s="12" t="str">
        <f t="shared" si="1"/>
        <v>Oregon</v>
      </c>
      <c r="D219" s="13">
        <v>3790060.0</v>
      </c>
      <c r="E219" s="14">
        <v>9909.0</v>
      </c>
      <c r="F219" s="15">
        <v>125169.0</v>
      </c>
      <c r="G219" s="13">
        <f t="shared" si="2"/>
        <v>135078</v>
      </c>
      <c r="H219" s="14">
        <v>87.0</v>
      </c>
      <c r="I219" s="14">
        <v>1183.0</v>
      </c>
      <c r="J219" s="14">
        <f t="shared" si="3"/>
        <v>1183</v>
      </c>
      <c r="K219" s="14">
        <v>5983.0</v>
      </c>
      <c r="L219" s="14">
        <v>2656.0</v>
      </c>
      <c r="M219" s="13"/>
      <c r="N219" s="13">
        <f t="shared" si="4"/>
        <v>0</v>
      </c>
      <c r="O219" s="15">
        <v>21115.0</v>
      </c>
      <c r="P219" s="15">
        <v>92677.0</v>
      </c>
      <c r="Q219" s="15">
        <v>11377.0</v>
      </c>
      <c r="R219" s="14">
        <f t="shared" si="5"/>
        <v>261.4470483</v>
      </c>
      <c r="S219" s="16">
        <f t="shared" si="6"/>
        <v>0.2614470483</v>
      </c>
      <c r="T219" s="17">
        <f t="shared" si="7"/>
        <v>3302.559854</v>
      </c>
      <c r="U219" s="17">
        <f t="shared" si="8"/>
        <v>3.302559854</v>
      </c>
      <c r="V219" s="13">
        <f t="shared" si="9"/>
        <v>3.564006902</v>
      </c>
    </row>
    <row r="220" ht="15.75" customHeight="1">
      <c r="A220" s="11" t="s">
        <v>77</v>
      </c>
      <c r="B220" s="11" t="s">
        <v>37</v>
      </c>
      <c r="C220" s="12" t="str">
        <f t="shared" si="1"/>
        <v>Oklahoma</v>
      </c>
      <c r="D220" s="13">
        <v>3642361.0</v>
      </c>
      <c r="E220" s="14">
        <v>19359.0</v>
      </c>
      <c r="F220" s="15">
        <v>126535.0</v>
      </c>
      <c r="G220" s="13">
        <f t="shared" si="2"/>
        <v>145894</v>
      </c>
      <c r="H220" s="14">
        <v>215.0</v>
      </c>
      <c r="I220" s="14">
        <v>1471.0</v>
      </c>
      <c r="J220" s="14">
        <f t="shared" si="3"/>
        <v>1471</v>
      </c>
      <c r="K220" s="14">
        <v>13975.0</v>
      </c>
      <c r="L220" s="14">
        <v>3698.0</v>
      </c>
      <c r="M220" s="13"/>
      <c r="N220" s="13">
        <f t="shared" si="4"/>
        <v>0</v>
      </c>
      <c r="O220" s="15">
        <v>35247.0</v>
      </c>
      <c r="P220" s="15">
        <v>80265.0</v>
      </c>
      <c r="Q220" s="15">
        <v>11023.0</v>
      </c>
      <c r="R220" s="14">
        <f t="shared" si="5"/>
        <v>531.4959171</v>
      </c>
      <c r="S220" s="16">
        <f t="shared" si="6"/>
        <v>0.5314959171</v>
      </c>
      <c r="T220" s="17">
        <f t="shared" si="7"/>
        <v>3473.982947</v>
      </c>
      <c r="U220" s="17">
        <f t="shared" si="8"/>
        <v>3.473982947</v>
      </c>
      <c r="V220" s="13">
        <f t="shared" si="9"/>
        <v>4.005478864</v>
      </c>
    </row>
    <row r="221" ht="15.75" customHeight="1">
      <c r="A221" s="11" t="s">
        <v>77</v>
      </c>
      <c r="B221" s="11" t="s">
        <v>38</v>
      </c>
      <c r="C221" s="12" t="str">
        <f t="shared" si="1"/>
        <v>Ohio</v>
      </c>
      <c r="D221" s="13">
        <v>1.148591E7</v>
      </c>
      <c r="E221" s="14">
        <v>40436.0</v>
      </c>
      <c r="F221" s="15">
        <v>391667.0</v>
      </c>
      <c r="G221" s="13">
        <f t="shared" si="2"/>
        <v>432103</v>
      </c>
      <c r="H221" s="14">
        <v>547.0</v>
      </c>
      <c r="I221" s="14">
        <v>4531.0</v>
      </c>
      <c r="J221" s="14">
        <f t="shared" si="3"/>
        <v>4531</v>
      </c>
      <c r="K221" s="14">
        <v>16652.0</v>
      </c>
      <c r="L221" s="14">
        <v>18706.0</v>
      </c>
      <c r="M221" s="13"/>
      <c r="N221" s="13">
        <f t="shared" si="4"/>
        <v>0</v>
      </c>
      <c r="O221" s="15">
        <v>102428.0</v>
      </c>
      <c r="P221" s="15">
        <v>260788.0</v>
      </c>
      <c r="Q221" s="15">
        <v>28451.0</v>
      </c>
      <c r="R221" s="14">
        <f t="shared" si="5"/>
        <v>352.0487275</v>
      </c>
      <c r="S221" s="16">
        <f t="shared" si="6"/>
        <v>0.3520487275</v>
      </c>
      <c r="T221" s="17">
        <f t="shared" si="7"/>
        <v>3409.977964</v>
      </c>
      <c r="U221" s="17">
        <f t="shared" si="8"/>
        <v>3.409977964</v>
      </c>
      <c r="V221" s="13">
        <f t="shared" si="9"/>
        <v>3.762026692</v>
      </c>
    </row>
    <row r="222" ht="15.75" customHeight="1">
      <c r="A222" s="11" t="s">
        <v>77</v>
      </c>
      <c r="B222" s="11" t="s">
        <v>39</v>
      </c>
      <c r="C222" s="12" t="str">
        <f t="shared" si="1"/>
        <v>New York</v>
      </c>
      <c r="D222" s="13">
        <v>1.9490297E7</v>
      </c>
      <c r="E222" s="14">
        <v>77546.0</v>
      </c>
      <c r="F222" s="15">
        <v>388599.0</v>
      </c>
      <c r="G222" s="13">
        <f t="shared" si="2"/>
        <v>466145</v>
      </c>
      <c r="H222" s="14">
        <v>836.0</v>
      </c>
      <c r="I222" s="14">
        <v>2798.0</v>
      </c>
      <c r="J222" s="14">
        <f t="shared" si="3"/>
        <v>2798</v>
      </c>
      <c r="K222" s="14">
        <v>42125.0</v>
      </c>
      <c r="L222" s="14">
        <v>31787.0</v>
      </c>
      <c r="M222" s="13"/>
      <c r="N222" s="13">
        <f t="shared" si="4"/>
        <v>0</v>
      </c>
      <c r="O222" s="15">
        <v>65544.0</v>
      </c>
      <c r="P222" s="15">
        <v>297962.0</v>
      </c>
      <c r="Q222" s="15">
        <v>25093.0</v>
      </c>
      <c r="R222" s="14">
        <f t="shared" si="5"/>
        <v>397.8697708</v>
      </c>
      <c r="S222" s="16">
        <f t="shared" si="6"/>
        <v>0.3978697708</v>
      </c>
      <c r="T222" s="17">
        <f t="shared" si="7"/>
        <v>1993.807483</v>
      </c>
      <c r="U222" s="17">
        <f t="shared" si="8"/>
        <v>1.993807483</v>
      </c>
      <c r="V222" s="13">
        <f t="shared" si="9"/>
        <v>2.391677254</v>
      </c>
    </row>
    <row r="223" ht="15.75" customHeight="1">
      <c r="A223" s="11" t="s">
        <v>77</v>
      </c>
      <c r="B223" s="11" t="s">
        <v>40</v>
      </c>
      <c r="C223" s="12" t="str">
        <f t="shared" si="1"/>
        <v>Nevada</v>
      </c>
      <c r="D223" s="13">
        <v>2600167.0</v>
      </c>
      <c r="E223" s="14">
        <v>18973.0</v>
      </c>
      <c r="F223" s="15">
        <v>90006.0</v>
      </c>
      <c r="G223" s="13">
        <f t="shared" si="2"/>
        <v>108979</v>
      </c>
      <c r="H223" s="14">
        <v>165.0</v>
      </c>
      <c r="I223" s="14">
        <v>1106.0</v>
      </c>
      <c r="J223" s="14">
        <f t="shared" si="3"/>
        <v>1106</v>
      </c>
      <c r="K223" s="14">
        <v>11216.0</v>
      </c>
      <c r="L223" s="14">
        <v>6486.0</v>
      </c>
      <c r="M223" s="13"/>
      <c r="N223" s="13">
        <f t="shared" si="4"/>
        <v>0</v>
      </c>
      <c r="O223" s="15">
        <v>24254.0</v>
      </c>
      <c r="P223" s="15">
        <v>49814.0</v>
      </c>
      <c r="Q223" s="15">
        <v>15938.0</v>
      </c>
      <c r="R223" s="14">
        <f t="shared" si="5"/>
        <v>729.6839011</v>
      </c>
      <c r="S223" s="16">
        <f t="shared" si="6"/>
        <v>0.7296839011</v>
      </c>
      <c r="T223" s="17">
        <f t="shared" si="7"/>
        <v>3461.546893</v>
      </c>
      <c r="U223" s="17">
        <f t="shared" si="8"/>
        <v>3.461546893</v>
      </c>
      <c r="V223" s="13">
        <f t="shared" si="9"/>
        <v>4.191230794</v>
      </c>
    </row>
    <row r="224" ht="15.75" customHeight="1">
      <c r="A224" s="11" t="s">
        <v>77</v>
      </c>
      <c r="B224" s="11" t="s">
        <v>41</v>
      </c>
      <c r="C224" s="12" t="str">
        <f t="shared" si="1"/>
        <v>New Mexico</v>
      </c>
      <c r="D224" s="13">
        <v>1984356.0</v>
      </c>
      <c r="E224" s="14">
        <v>12967.0</v>
      </c>
      <c r="F224" s="15">
        <v>75718.0</v>
      </c>
      <c r="G224" s="13">
        <f t="shared" si="2"/>
        <v>88685</v>
      </c>
      <c r="H224" s="14">
        <v>161.0</v>
      </c>
      <c r="I224" s="14">
        <v>1118.0</v>
      </c>
      <c r="J224" s="14">
        <f t="shared" si="3"/>
        <v>1118</v>
      </c>
      <c r="K224" s="14">
        <v>9537.0</v>
      </c>
      <c r="L224" s="14">
        <v>2151.0</v>
      </c>
      <c r="M224" s="13"/>
      <c r="N224" s="13">
        <f t="shared" si="4"/>
        <v>0</v>
      </c>
      <c r="O224" s="15">
        <v>20706.0</v>
      </c>
      <c r="P224" s="15">
        <v>46995.0</v>
      </c>
      <c r="Q224" s="15">
        <v>8017.0</v>
      </c>
      <c r="R224" s="14">
        <f t="shared" si="5"/>
        <v>653.4613749</v>
      </c>
      <c r="S224" s="16">
        <f t="shared" si="6"/>
        <v>0.6534613749</v>
      </c>
      <c r="T224" s="17">
        <f t="shared" si="7"/>
        <v>3815.746771</v>
      </c>
      <c r="U224" s="17">
        <f t="shared" si="8"/>
        <v>3.815746771</v>
      </c>
      <c r="V224" s="13">
        <f t="shared" si="9"/>
        <v>4.469208146</v>
      </c>
    </row>
    <row r="225" ht="15.75" customHeight="1">
      <c r="A225" s="11" t="s">
        <v>77</v>
      </c>
      <c r="B225" s="11" t="s">
        <v>42</v>
      </c>
      <c r="C225" s="12" t="str">
        <f t="shared" si="1"/>
        <v>New Jersey</v>
      </c>
      <c r="D225" s="13">
        <v>8682661.0</v>
      </c>
      <c r="E225" s="14">
        <v>28351.0</v>
      </c>
      <c r="F225" s="15">
        <v>199127.0</v>
      </c>
      <c r="G225" s="13">
        <f t="shared" si="2"/>
        <v>227478</v>
      </c>
      <c r="H225" s="14">
        <v>376.0</v>
      </c>
      <c r="I225" s="14">
        <v>1122.0</v>
      </c>
      <c r="J225" s="14">
        <f t="shared" si="3"/>
        <v>1122</v>
      </c>
      <c r="K225" s="14">
        <v>14152.0</v>
      </c>
      <c r="L225" s="14">
        <v>12701.0</v>
      </c>
      <c r="M225" s="13"/>
      <c r="N225" s="13">
        <f t="shared" si="4"/>
        <v>0</v>
      </c>
      <c r="O225" s="15">
        <v>40402.0</v>
      </c>
      <c r="P225" s="15">
        <v>138545.0</v>
      </c>
      <c r="Q225" s="15">
        <v>20180.0</v>
      </c>
      <c r="R225" s="14">
        <f t="shared" si="5"/>
        <v>326.5243224</v>
      </c>
      <c r="S225" s="16">
        <f t="shared" si="6"/>
        <v>0.3265243224</v>
      </c>
      <c r="T225" s="17">
        <f t="shared" si="7"/>
        <v>2293.386785</v>
      </c>
      <c r="U225" s="17">
        <f t="shared" si="8"/>
        <v>2.293386785</v>
      </c>
      <c r="V225" s="13">
        <f t="shared" si="9"/>
        <v>2.619911108</v>
      </c>
    </row>
    <row r="226" ht="15.75" customHeight="1">
      <c r="A226" s="11" t="s">
        <v>77</v>
      </c>
      <c r="B226" s="11" t="s">
        <v>43</v>
      </c>
      <c r="C226" s="12" t="str">
        <f t="shared" si="1"/>
        <v>New Hampshire</v>
      </c>
      <c r="D226" s="13">
        <v>1315809.0</v>
      </c>
      <c r="E226" s="14">
        <v>2054.0</v>
      </c>
      <c r="F226" s="15">
        <v>28387.0</v>
      </c>
      <c r="G226" s="13">
        <f t="shared" si="2"/>
        <v>30441</v>
      </c>
      <c r="H226" s="14">
        <v>14.0</v>
      </c>
      <c r="I226" s="14">
        <v>385.0</v>
      </c>
      <c r="J226" s="14">
        <f t="shared" si="3"/>
        <v>385</v>
      </c>
      <c r="K226" s="14">
        <v>1234.0</v>
      </c>
      <c r="L226" s="14">
        <v>421.0</v>
      </c>
      <c r="M226" s="13"/>
      <c r="N226" s="13">
        <f t="shared" si="4"/>
        <v>0</v>
      </c>
      <c r="O226" s="15">
        <v>4266.0</v>
      </c>
      <c r="P226" s="15">
        <v>22714.0</v>
      </c>
      <c r="Q226" s="15">
        <v>1407.0</v>
      </c>
      <c r="R226" s="14">
        <f t="shared" si="5"/>
        <v>156.1016835</v>
      </c>
      <c r="S226" s="16">
        <f t="shared" si="6"/>
        <v>0.1561016835</v>
      </c>
      <c r="T226" s="17">
        <f t="shared" si="7"/>
        <v>2157.379984</v>
      </c>
      <c r="U226" s="17">
        <f t="shared" si="8"/>
        <v>2.157379984</v>
      </c>
      <c r="V226" s="13">
        <f t="shared" si="9"/>
        <v>2.313481668</v>
      </c>
    </row>
    <row r="227" ht="15.75" customHeight="1">
      <c r="A227" s="11" t="s">
        <v>77</v>
      </c>
      <c r="B227" s="11" t="s">
        <v>44</v>
      </c>
      <c r="C227" s="12" t="str">
        <f t="shared" si="1"/>
        <v>Nebraska</v>
      </c>
      <c r="D227" s="13">
        <v>1783432.0</v>
      </c>
      <c r="E227" s="14">
        <v>5570.0</v>
      </c>
      <c r="F227" s="15">
        <v>51350.0</v>
      </c>
      <c r="G227" s="13">
        <f t="shared" si="2"/>
        <v>56920</v>
      </c>
      <c r="H227" s="14">
        <v>69.0</v>
      </c>
      <c r="I227" s="14">
        <v>601.0</v>
      </c>
      <c r="J227" s="14">
        <f t="shared" si="3"/>
        <v>601</v>
      </c>
      <c r="K227" s="14">
        <v>3603.0</v>
      </c>
      <c r="L227" s="14">
        <v>1297.0</v>
      </c>
      <c r="M227" s="13"/>
      <c r="N227" s="13">
        <f t="shared" si="4"/>
        <v>0</v>
      </c>
      <c r="O227" s="15">
        <v>8731.0</v>
      </c>
      <c r="P227" s="15">
        <v>38394.0</v>
      </c>
      <c r="Q227" s="15">
        <v>4225.0</v>
      </c>
      <c r="R227" s="14">
        <f t="shared" si="5"/>
        <v>312.3191689</v>
      </c>
      <c r="S227" s="16">
        <f t="shared" si="6"/>
        <v>0.3123191689</v>
      </c>
      <c r="T227" s="17">
        <f t="shared" si="7"/>
        <v>2879.27995</v>
      </c>
      <c r="U227" s="17">
        <f t="shared" si="8"/>
        <v>2.87927995</v>
      </c>
      <c r="V227" s="13">
        <f t="shared" si="9"/>
        <v>3.191599119</v>
      </c>
    </row>
    <row r="228" ht="15.75" customHeight="1">
      <c r="A228" s="11" t="s">
        <v>77</v>
      </c>
      <c r="B228" s="11" t="s">
        <v>45</v>
      </c>
      <c r="C228" s="12" t="str">
        <f t="shared" si="1"/>
        <v>North Dakota</v>
      </c>
      <c r="D228" s="13">
        <v>641481.0</v>
      </c>
      <c r="E228" s="14">
        <v>1441.0</v>
      </c>
      <c r="F228" s="15">
        <v>13029.0</v>
      </c>
      <c r="G228" s="13">
        <f t="shared" si="2"/>
        <v>14470</v>
      </c>
      <c r="H228" s="14">
        <v>11.0</v>
      </c>
      <c r="I228" s="14">
        <v>331.0</v>
      </c>
      <c r="J228" s="14">
        <f t="shared" si="3"/>
        <v>331</v>
      </c>
      <c r="K228" s="14">
        <v>1026.0</v>
      </c>
      <c r="L228" s="14">
        <v>73.0</v>
      </c>
      <c r="M228" s="13"/>
      <c r="N228" s="13">
        <f t="shared" si="4"/>
        <v>0</v>
      </c>
      <c r="O228" s="15">
        <v>2336.0</v>
      </c>
      <c r="P228" s="15">
        <v>9782.0</v>
      </c>
      <c r="Q228" s="15">
        <v>911.0</v>
      </c>
      <c r="R228" s="14">
        <f t="shared" si="5"/>
        <v>224.6364273</v>
      </c>
      <c r="S228" s="16">
        <f t="shared" si="6"/>
        <v>0.2246364273</v>
      </c>
      <c r="T228" s="17">
        <f t="shared" si="7"/>
        <v>2031.081201</v>
      </c>
      <c r="U228" s="17">
        <f t="shared" si="8"/>
        <v>2.031081201</v>
      </c>
      <c r="V228" s="13">
        <f t="shared" si="9"/>
        <v>2.255717628</v>
      </c>
    </row>
    <row r="229" ht="15.75" customHeight="1">
      <c r="A229" s="11" t="s">
        <v>77</v>
      </c>
      <c r="B229" s="11" t="s">
        <v>46</v>
      </c>
      <c r="C229" s="12" t="str">
        <f t="shared" si="1"/>
        <v>North Carolina</v>
      </c>
      <c r="D229" s="13">
        <v>9222414.0</v>
      </c>
      <c r="E229" s="14">
        <v>43125.0</v>
      </c>
      <c r="F229" s="15">
        <v>372763.0</v>
      </c>
      <c r="G229" s="13">
        <f t="shared" si="2"/>
        <v>415888</v>
      </c>
      <c r="H229" s="14">
        <v>599.0</v>
      </c>
      <c r="I229" s="14">
        <v>2296.0</v>
      </c>
      <c r="J229" s="14">
        <f t="shared" si="3"/>
        <v>2296</v>
      </c>
      <c r="K229" s="14">
        <v>25907.0</v>
      </c>
      <c r="L229" s="14">
        <v>14323.0</v>
      </c>
      <c r="M229" s="13"/>
      <c r="N229" s="13">
        <f t="shared" si="4"/>
        <v>0</v>
      </c>
      <c r="O229" s="15">
        <v>111556.0</v>
      </c>
      <c r="P229" s="15">
        <v>234480.0</v>
      </c>
      <c r="Q229" s="15">
        <v>26727.0</v>
      </c>
      <c r="R229" s="14">
        <f t="shared" si="5"/>
        <v>467.6107579</v>
      </c>
      <c r="S229" s="16">
        <f t="shared" si="6"/>
        <v>0.4676107579</v>
      </c>
      <c r="T229" s="17">
        <f t="shared" si="7"/>
        <v>4041.924381</v>
      </c>
      <c r="U229" s="17">
        <f t="shared" si="8"/>
        <v>4.041924381</v>
      </c>
      <c r="V229" s="13">
        <f t="shared" si="9"/>
        <v>4.509535139</v>
      </c>
    </row>
    <row r="230" ht="15.75" customHeight="1">
      <c r="A230" s="11" t="s">
        <v>77</v>
      </c>
      <c r="B230" s="11" t="s">
        <v>47</v>
      </c>
      <c r="C230" s="12" t="str">
        <f t="shared" si="1"/>
        <v>Montana</v>
      </c>
      <c r="D230" s="13">
        <v>967440.0</v>
      </c>
      <c r="E230" s="14">
        <v>3013.0</v>
      </c>
      <c r="F230" s="15">
        <v>26300.0</v>
      </c>
      <c r="G230" s="13">
        <f t="shared" si="2"/>
        <v>29313</v>
      </c>
      <c r="H230" s="14">
        <v>40.0</v>
      </c>
      <c r="I230" s="14">
        <v>358.0</v>
      </c>
      <c r="J230" s="14">
        <f t="shared" si="3"/>
        <v>358</v>
      </c>
      <c r="K230" s="14">
        <v>2411.0</v>
      </c>
      <c r="L230" s="14">
        <v>204.0</v>
      </c>
      <c r="M230" s="13"/>
      <c r="N230" s="13">
        <f t="shared" si="4"/>
        <v>0</v>
      </c>
      <c r="O230" s="15">
        <v>3689.0</v>
      </c>
      <c r="P230" s="15">
        <v>20834.0</v>
      </c>
      <c r="Q230" s="15">
        <v>1777.0</v>
      </c>
      <c r="R230" s="14">
        <f t="shared" si="5"/>
        <v>311.4405028</v>
      </c>
      <c r="S230" s="16">
        <f t="shared" si="6"/>
        <v>0.3114405028</v>
      </c>
      <c r="T230" s="17">
        <f t="shared" si="7"/>
        <v>2718.514843</v>
      </c>
      <c r="U230" s="17">
        <f t="shared" si="8"/>
        <v>2.718514843</v>
      </c>
      <c r="V230" s="13">
        <f t="shared" si="9"/>
        <v>3.029955346</v>
      </c>
    </row>
    <row r="231" ht="15.75" customHeight="1">
      <c r="A231" s="11" t="s">
        <v>77</v>
      </c>
      <c r="B231" s="11" t="s">
        <v>48</v>
      </c>
      <c r="C231" s="12" t="str">
        <f t="shared" si="1"/>
        <v>Mississippi</v>
      </c>
      <c r="D231" s="13">
        <v>2938618.0</v>
      </c>
      <c r="E231" s="14">
        <v>8942.0</v>
      </c>
      <c r="F231" s="15">
        <v>85488.0</v>
      </c>
      <c r="G231" s="13">
        <f t="shared" si="2"/>
        <v>94430</v>
      </c>
      <c r="H231" s="14">
        <v>236.0</v>
      </c>
      <c r="I231" s="14">
        <v>958.0</v>
      </c>
      <c r="J231" s="14">
        <f t="shared" si="3"/>
        <v>958</v>
      </c>
      <c r="K231" s="14">
        <v>4669.0</v>
      </c>
      <c r="L231" s="14">
        <v>3079.0</v>
      </c>
      <c r="M231" s="13"/>
      <c r="N231" s="13">
        <f t="shared" si="4"/>
        <v>0</v>
      </c>
      <c r="O231" s="15">
        <v>25506.0</v>
      </c>
      <c r="P231" s="15">
        <v>53730.0</v>
      </c>
      <c r="Q231" s="15">
        <v>6252.0</v>
      </c>
      <c r="R231" s="14">
        <f t="shared" si="5"/>
        <v>304.2926981</v>
      </c>
      <c r="S231" s="16">
        <f t="shared" si="6"/>
        <v>0.3042926981</v>
      </c>
      <c r="T231" s="17">
        <f t="shared" si="7"/>
        <v>2909.122588</v>
      </c>
      <c r="U231" s="17">
        <f t="shared" si="8"/>
        <v>2.909122588</v>
      </c>
      <c r="V231" s="13">
        <f t="shared" si="9"/>
        <v>3.213415286</v>
      </c>
    </row>
    <row r="232" ht="15.75" customHeight="1">
      <c r="A232" s="11" t="s">
        <v>77</v>
      </c>
      <c r="B232" s="11" t="s">
        <v>49</v>
      </c>
      <c r="C232" s="12" t="str">
        <f t="shared" si="1"/>
        <v>Missouri</v>
      </c>
      <c r="D232" s="13">
        <v>5911605.0</v>
      </c>
      <c r="E232" s="14">
        <v>29701.0</v>
      </c>
      <c r="F232" s="15">
        <v>216522.0</v>
      </c>
      <c r="G232" s="13">
        <f t="shared" si="2"/>
        <v>246223</v>
      </c>
      <c r="H232" s="14">
        <v>456.0</v>
      </c>
      <c r="I232" s="14">
        <v>1612.0</v>
      </c>
      <c r="J232" s="14">
        <f t="shared" si="3"/>
        <v>1612</v>
      </c>
      <c r="K232" s="14">
        <v>20238.0</v>
      </c>
      <c r="L232" s="14">
        <v>7395.0</v>
      </c>
      <c r="M232" s="13"/>
      <c r="N232" s="13">
        <f t="shared" si="4"/>
        <v>0</v>
      </c>
      <c r="O232" s="15">
        <v>45763.0</v>
      </c>
      <c r="P232" s="15">
        <v>150002.0</v>
      </c>
      <c r="Q232" s="15">
        <v>20757.0</v>
      </c>
      <c r="R232" s="14">
        <f t="shared" si="5"/>
        <v>502.4185479</v>
      </c>
      <c r="S232" s="16">
        <f t="shared" si="6"/>
        <v>0.5024185479</v>
      </c>
      <c r="T232" s="17">
        <f t="shared" si="7"/>
        <v>3662.660141</v>
      </c>
      <c r="U232" s="17">
        <f t="shared" si="8"/>
        <v>3.662660141</v>
      </c>
      <c r="V232" s="13">
        <f t="shared" si="9"/>
        <v>4.165078688</v>
      </c>
    </row>
    <row r="233" ht="15.75" customHeight="1">
      <c r="A233" s="11" t="s">
        <v>77</v>
      </c>
      <c r="B233" s="11" t="s">
        <v>50</v>
      </c>
      <c r="C233" s="12" t="str">
        <f t="shared" si="1"/>
        <v>Minnesota</v>
      </c>
      <c r="D233" s="13">
        <v>5220393.0</v>
      </c>
      <c r="E233" s="14">
        <v>13853.0</v>
      </c>
      <c r="F233" s="15">
        <v>149517.0</v>
      </c>
      <c r="G233" s="13">
        <f t="shared" si="2"/>
        <v>163370</v>
      </c>
      <c r="H233" s="14">
        <v>110.0</v>
      </c>
      <c r="I233" s="14">
        <v>1805.0</v>
      </c>
      <c r="J233" s="14">
        <f t="shared" si="3"/>
        <v>1805</v>
      </c>
      <c r="K233" s="14">
        <v>7759.0</v>
      </c>
      <c r="L233" s="14">
        <v>4179.0</v>
      </c>
      <c r="M233" s="13"/>
      <c r="N233" s="13">
        <f t="shared" si="4"/>
        <v>0</v>
      </c>
      <c r="O233" s="15">
        <v>26558.0</v>
      </c>
      <c r="P233" s="15">
        <v>112764.0</v>
      </c>
      <c r="Q233" s="15">
        <v>10195.0</v>
      </c>
      <c r="R233" s="14">
        <f t="shared" si="5"/>
        <v>265.3631633</v>
      </c>
      <c r="S233" s="16">
        <f t="shared" si="6"/>
        <v>0.2653631633</v>
      </c>
      <c r="T233" s="17">
        <f t="shared" si="7"/>
        <v>2864.094715</v>
      </c>
      <c r="U233" s="17">
        <f t="shared" si="8"/>
        <v>2.864094715</v>
      </c>
      <c r="V233" s="13">
        <f t="shared" si="9"/>
        <v>3.129457878</v>
      </c>
    </row>
    <row r="234" ht="15.75" customHeight="1">
      <c r="A234" s="11" t="s">
        <v>77</v>
      </c>
      <c r="B234" s="11" t="s">
        <v>51</v>
      </c>
      <c r="C234" s="12" t="str">
        <f t="shared" si="1"/>
        <v>Michigan</v>
      </c>
      <c r="D234" s="13">
        <v>1.0003422E7</v>
      </c>
      <c r="E234" s="14">
        <v>51512.0</v>
      </c>
      <c r="F234" s="15">
        <v>295100.0</v>
      </c>
      <c r="G234" s="13">
        <f t="shared" si="2"/>
        <v>346612</v>
      </c>
      <c r="H234" s="14">
        <v>554.0</v>
      </c>
      <c r="I234" s="14">
        <v>4507.0</v>
      </c>
      <c r="J234" s="14">
        <f t="shared" si="3"/>
        <v>4507</v>
      </c>
      <c r="K234" s="14">
        <v>33205.0</v>
      </c>
      <c r="L234" s="14">
        <v>13246.0</v>
      </c>
      <c r="M234" s="13"/>
      <c r="N234" s="13">
        <f t="shared" si="4"/>
        <v>0</v>
      </c>
      <c r="O234" s="15">
        <v>74787.0</v>
      </c>
      <c r="P234" s="15">
        <v>184558.0</v>
      </c>
      <c r="Q234" s="15">
        <v>35755.0</v>
      </c>
      <c r="R234" s="14">
        <f t="shared" si="5"/>
        <v>514.9437862</v>
      </c>
      <c r="S234" s="16">
        <f t="shared" si="6"/>
        <v>0.5149437862</v>
      </c>
      <c r="T234" s="17">
        <f t="shared" si="7"/>
        <v>2949.990513</v>
      </c>
      <c r="U234" s="17">
        <f t="shared" si="8"/>
        <v>2.949990513</v>
      </c>
      <c r="V234" s="13">
        <f t="shared" si="9"/>
        <v>3.464934299</v>
      </c>
    </row>
    <row r="235" ht="15.75" customHeight="1">
      <c r="A235" s="11" t="s">
        <v>77</v>
      </c>
      <c r="B235" s="11" t="s">
        <v>52</v>
      </c>
      <c r="C235" s="12" t="str">
        <f t="shared" si="1"/>
        <v>Maine</v>
      </c>
      <c r="D235" s="13">
        <v>1316456.0</v>
      </c>
      <c r="E235" s="14">
        <v>1572.0</v>
      </c>
      <c r="F235" s="15">
        <v>32433.0</v>
      </c>
      <c r="G235" s="13">
        <f t="shared" si="2"/>
        <v>34005</v>
      </c>
      <c r="H235" s="14">
        <v>31.0</v>
      </c>
      <c r="I235" s="14">
        <v>379.0</v>
      </c>
      <c r="J235" s="14">
        <f t="shared" si="3"/>
        <v>379</v>
      </c>
      <c r="K235" s="14">
        <v>829.0</v>
      </c>
      <c r="L235" s="14">
        <v>333.0</v>
      </c>
      <c r="M235" s="13"/>
      <c r="N235" s="13">
        <f t="shared" si="4"/>
        <v>0</v>
      </c>
      <c r="O235" s="15">
        <v>6559.0</v>
      </c>
      <c r="P235" s="15">
        <v>24695.0</v>
      </c>
      <c r="Q235" s="15">
        <v>1179.0</v>
      </c>
      <c r="R235" s="14">
        <f t="shared" si="5"/>
        <v>119.4115109</v>
      </c>
      <c r="S235" s="16">
        <f t="shared" si="6"/>
        <v>0.1194115109</v>
      </c>
      <c r="T235" s="17">
        <f t="shared" si="7"/>
        <v>2463.660008</v>
      </c>
      <c r="U235" s="17">
        <f t="shared" si="8"/>
        <v>2.463660008</v>
      </c>
      <c r="V235" s="13">
        <f t="shared" si="9"/>
        <v>2.583071519</v>
      </c>
    </row>
    <row r="236" ht="15.75" customHeight="1">
      <c r="A236" s="11" t="s">
        <v>77</v>
      </c>
      <c r="B236" s="11" t="s">
        <v>53</v>
      </c>
      <c r="C236" s="12" t="str">
        <f t="shared" si="1"/>
        <v>Maryland</v>
      </c>
      <c r="D236" s="13">
        <v>5633597.0</v>
      </c>
      <c r="E236" s="14">
        <v>35393.0</v>
      </c>
      <c r="F236" s="15">
        <v>198165.0</v>
      </c>
      <c r="G236" s="13">
        <f t="shared" si="2"/>
        <v>233558</v>
      </c>
      <c r="H236" s="14">
        <v>493.0</v>
      </c>
      <c r="I236" s="14">
        <v>1127.0</v>
      </c>
      <c r="J236" s="14">
        <f t="shared" si="3"/>
        <v>1127</v>
      </c>
      <c r="K236" s="14">
        <v>20570.0</v>
      </c>
      <c r="L236" s="14">
        <v>13203.0</v>
      </c>
      <c r="M236" s="13"/>
      <c r="N236" s="13">
        <f t="shared" si="4"/>
        <v>0</v>
      </c>
      <c r="O236" s="15">
        <v>38849.0</v>
      </c>
      <c r="P236" s="15">
        <v>133983.0</v>
      </c>
      <c r="Q236" s="15">
        <v>25333.0</v>
      </c>
      <c r="R236" s="14">
        <f t="shared" si="5"/>
        <v>628.2487015</v>
      </c>
      <c r="S236" s="16">
        <f t="shared" si="6"/>
        <v>0.6282487015</v>
      </c>
      <c r="T236" s="17">
        <f t="shared" si="7"/>
        <v>3517.557255</v>
      </c>
      <c r="U236" s="17">
        <f t="shared" si="8"/>
        <v>3.517557255</v>
      </c>
      <c r="V236" s="13">
        <f t="shared" si="9"/>
        <v>4.145805957</v>
      </c>
    </row>
    <row r="237" ht="15.75" customHeight="1">
      <c r="A237" s="11" t="s">
        <v>77</v>
      </c>
      <c r="B237" s="11" t="s">
        <v>54</v>
      </c>
      <c r="C237" s="12" t="str">
        <f t="shared" si="1"/>
        <v>Massachusetts</v>
      </c>
      <c r="D237" s="13">
        <v>6497967.0</v>
      </c>
      <c r="E237" s="14">
        <v>30137.0</v>
      </c>
      <c r="F237" s="15">
        <v>155919.0</v>
      </c>
      <c r="G237" s="13">
        <f t="shared" si="2"/>
        <v>186056</v>
      </c>
      <c r="H237" s="14">
        <v>166.0</v>
      </c>
      <c r="I237" s="14">
        <v>1751.0</v>
      </c>
      <c r="J237" s="14">
        <f t="shared" si="3"/>
        <v>1751</v>
      </c>
      <c r="K237" s="14">
        <v>21143.0</v>
      </c>
      <c r="L237" s="14">
        <v>7077.0</v>
      </c>
      <c r="M237" s="13"/>
      <c r="N237" s="13">
        <f t="shared" si="4"/>
        <v>0</v>
      </c>
      <c r="O237" s="15">
        <v>36251.0</v>
      </c>
      <c r="P237" s="15">
        <v>106913.0</v>
      </c>
      <c r="Q237" s="15">
        <v>12755.0</v>
      </c>
      <c r="R237" s="14">
        <f t="shared" si="5"/>
        <v>463.7912135</v>
      </c>
      <c r="S237" s="16">
        <f t="shared" si="6"/>
        <v>0.4637912135</v>
      </c>
      <c r="T237" s="17">
        <f t="shared" si="7"/>
        <v>2399.504337</v>
      </c>
      <c r="U237" s="17">
        <f t="shared" si="8"/>
        <v>2.399504337</v>
      </c>
      <c r="V237" s="13">
        <f t="shared" si="9"/>
        <v>2.863295551</v>
      </c>
    </row>
    <row r="238" ht="15.75" customHeight="1">
      <c r="A238" s="11" t="s">
        <v>77</v>
      </c>
      <c r="B238" s="11" t="s">
        <v>55</v>
      </c>
      <c r="C238" s="12" t="str">
        <f t="shared" si="1"/>
        <v>Louisiana</v>
      </c>
      <c r="D238" s="13">
        <v>4410796.0</v>
      </c>
      <c r="E238" s="14">
        <v>29613.0</v>
      </c>
      <c r="F238" s="15">
        <v>171179.0</v>
      </c>
      <c r="G238" s="13">
        <f t="shared" si="2"/>
        <v>200792</v>
      </c>
      <c r="H238" s="14">
        <v>544.0</v>
      </c>
      <c r="I238" s="14">
        <v>1250.0</v>
      </c>
      <c r="J238" s="14">
        <f t="shared" si="3"/>
        <v>1250</v>
      </c>
      <c r="K238" s="14">
        <v>21578.0</v>
      </c>
      <c r="L238" s="14">
        <v>6241.0</v>
      </c>
      <c r="M238" s="13"/>
      <c r="N238" s="13">
        <f t="shared" si="4"/>
        <v>0</v>
      </c>
      <c r="O238" s="15">
        <v>45524.0</v>
      </c>
      <c r="P238" s="15">
        <v>112091.0</v>
      </c>
      <c r="Q238" s="15">
        <v>13564.0</v>
      </c>
      <c r="R238" s="14">
        <f t="shared" si="5"/>
        <v>671.3754161</v>
      </c>
      <c r="S238" s="16">
        <f t="shared" si="6"/>
        <v>0.6713754161</v>
      </c>
      <c r="T238" s="17">
        <f t="shared" si="7"/>
        <v>3880.909478</v>
      </c>
      <c r="U238" s="17">
        <f t="shared" si="8"/>
        <v>3.880909478</v>
      </c>
      <c r="V238" s="13">
        <f t="shared" si="9"/>
        <v>4.552284894</v>
      </c>
    </row>
    <row r="239" ht="15.75" customHeight="1">
      <c r="A239" s="11" t="s">
        <v>77</v>
      </c>
      <c r="B239" s="11" t="s">
        <v>56</v>
      </c>
      <c r="C239" s="12" t="str">
        <f t="shared" si="1"/>
        <v>Kentucky</v>
      </c>
      <c r="D239" s="13">
        <v>4269245.0</v>
      </c>
      <c r="E239" s="14">
        <v>12690.0</v>
      </c>
      <c r="F239" s="15">
        <v>114492.0</v>
      </c>
      <c r="G239" s="13">
        <f t="shared" si="2"/>
        <v>127182</v>
      </c>
      <c r="H239" s="14">
        <v>201.0</v>
      </c>
      <c r="I239" s="14">
        <v>1457.0</v>
      </c>
      <c r="J239" s="14">
        <f t="shared" si="3"/>
        <v>1457</v>
      </c>
      <c r="K239" s="14">
        <v>6952.0</v>
      </c>
      <c r="L239" s="14">
        <v>4080.0</v>
      </c>
      <c r="M239" s="13"/>
      <c r="N239" s="13">
        <f t="shared" si="4"/>
        <v>0</v>
      </c>
      <c r="O239" s="15">
        <v>29556.0</v>
      </c>
      <c r="P239" s="15">
        <v>77279.0</v>
      </c>
      <c r="Q239" s="15">
        <v>7657.0</v>
      </c>
      <c r="R239" s="14">
        <f t="shared" si="5"/>
        <v>297.2422524</v>
      </c>
      <c r="S239" s="16">
        <f t="shared" si="6"/>
        <v>0.2972422524</v>
      </c>
      <c r="T239" s="17">
        <f t="shared" si="7"/>
        <v>2681.785655</v>
      </c>
      <c r="U239" s="17">
        <f t="shared" si="8"/>
        <v>2.681785655</v>
      </c>
      <c r="V239" s="13">
        <f t="shared" si="9"/>
        <v>2.979027908</v>
      </c>
    </row>
    <row r="240" ht="15.75" customHeight="1">
      <c r="A240" s="11" t="s">
        <v>77</v>
      </c>
      <c r="B240" s="11" t="s">
        <v>57</v>
      </c>
      <c r="C240" s="12" t="str">
        <f t="shared" si="1"/>
        <v>Kansas</v>
      </c>
      <c r="D240" s="13">
        <v>2802134.0</v>
      </c>
      <c r="E240" s="14">
        <v>11554.0</v>
      </c>
      <c r="F240" s="15">
        <v>94882.0</v>
      </c>
      <c r="G240" s="13">
        <f t="shared" si="2"/>
        <v>106436</v>
      </c>
      <c r="H240" s="14">
        <v>113.0</v>
      </c>
      <c r="I240" s="14">
        <v>1226.0</v>
      </c>
      <c r="J240" s="14">
        <f t="shared" si="3"/>
        <v>1226</v>
      </c>
      <c r="K240" s="14">
        <v>8534.0</v>
      </c>
      <c r="L240" s="14">
        <v>1681.0</v>
      </c>
      <c r="M240" s="13"/>
      <c r="N240" s="13">
        <f t="shared" si="4"/>
        <v>0</v>
      </c>
      <c r="O240" s="15">
        <v>19651.0</v>
      </c>
      <c r="P240" s="15">
        <v>67826.0</v>
      </c>
      <c r="Q240" s="15">
        <v>7405.0</v>
      </c>
      <c r="R240" s="14">
        <f t="shared" si="5"/>
        <v>412.3286038</v>
      </c>
      <c r="S240" s="16">
        <f t="shared" si="6"/>
        <v>0.4123286038</v>
      </c>
      <c r="T240" s="17">
        <f t="shared" si="7"/>
        <v>3386.062194</v>
      </c>
      <c r="U240" s="17">
        <f t="shared" si="8"/>
        <v>3.386062194</v>
      </c>
      <c r="V240" s="13">
        <f t="shared" si="9"/>
        <v>3.798390798</v>
      </c>
    </row>
    <row r="241" ht="15.75" customHeight="1">
      <c r="A241" s="11" t="s">
        <v>77</v>
      </c>
      <c r="B241" s="11" t="s">
        <v>58</v>
      </c>
      <c r="C241" s="12" t="str">
        <f t="shared" si="1"/>
        <v>Indiana</v>
      </c>
      <c r="D241" s="13">
        <v>6376792.0</v>
      </c>
      <c r="E241" s="14">
        <v>21525.0</v>
      </c>
      <c r="F241" s="15">
        <v>213639.0</v>
      </c>
      <c r="G241" s="13">
        <f t="shared" si="2"/>
        <v>235164</v>
      </c>
      <c r="H241" s="14">
        <v>322.0</v>
      </c>
      <c r="I241" s="14">
        <v>1711.0</v>
      </c>
      <c r="J241" s="14">
        <f t="shared" si="3"/>
        <v>1711</v>
      </c>
      <c r="K241" s="14">
        <v>11912.0</v>
      </c>
      <c r="L241" s="14">
        <v>7580.0</v>
      </c>
      <c r="M241" s="13"/>
      <c r="N241" s="13">
        <f t="shared" si="4"/>
        <v>0</v>
      </c>
      <c r="O241" s="15">
        <v>48805.0</v>
      </c>
      <c r="P241" s="15">
        <v>147334.0</v>
      </c>
      <c r="Q241" s="15">
        <v>17500.0</v>
      </c>
      <c r="R241" s="14">
        <f t="shared" si="5"/>
        <v>337.5521736</v>
      </c>
      <c r="S241" s="16">
        <f t="shared" si="6"/>
        <v>0.3375521736</v>
      </c>
      <c r="T241" s="17">
        <f t="shared" si="7"/>
        <v>3350.258249</v>
      </c>
      <c r="U241" s="17">
        <f t="shared" si="8"/>
        <v>3.350258249</v>
      </c>
      <c r="V241" s="13">
        <f t="shared" si="9"/>
        <v>3.687810423</v>
      </c>
    </row>
    <row r="242" ht="15.75" customHeight="1">
      <c r="A242" s="11" t="s">
        <v>77</v>
      </c>
      <c r="B242" s="11" t="s">
        <v>59</v>
      </c>
      <c r="C242" s="12" t="str">
        <f t="shared" si="1"/>
        <v>Illinois</v>
      </c>
      <c r="D242" s="13">
        <v>1.2901563E7</v>
      </c>
      <c r="E242" s="14">
        <v>67780.0</v>
      </c>
      <c r="F242" s="15">
        <v>378355.0</v>
      </c>
      <c r="G242" s="13">
        <f t="shared" si="2"/>
        <v>446135</v>
      </c>
      <c r="H242" s="14">
        <v>790.0</v>
      </c>
      <c r="I242" s="14">
        <v>4118.0</v>
      </c>
      <c r="J242" s="14">
        <f t="shared" si="3"/>
        <v>4118</v>
      </c>
      <c r="K242" s="14">
        <v>38818.0</v>
      </c>
      <c r="L242" s="14">
        <v>24054.0</v>
      </c>
      <c r="M242" s="13"/>
      <c r="N242" s="13">
        <f t="shared" si="4"/>
        <v>0</v>
      </c>
      <c r="O242" s="15">
        <v>78968.0</v>
      </c>
      <c r="P242" s="15">
        <v>266815.0</v>
      </c>
      <c r="Q242" s="15">
        <v>32572.0</v>
      </c>
      <c r="R242" s="14">
        <f t="shared" si="5"/>
        <v>525.3627022</v>
      </c>
      <c r="S242" s="16">
        <f t="shared" si="6"/>
        <v>0.5253627022</v>
      </c>
      <c r="T242" s="17">
        <f t="shared" si="7"/>
        <v>2932.629171</v>
      </c>
      <c r="U242" s="17">
        <f t="shared" si="8"/>
        <v>2.932629171</v>
      </c>
      <c r="V242" s="13">
        <f t="shared" si="9"/>
        <v>3.457991873</v>
      </c>
    </row>
    <row r="243" ht="15.75" customHeight="1">
      <c r="A243" s="11" t="s">
        <v>77</v>
      </c>
      <c r="B243" s="11" t="s">
        <v>60</v>
      </c>
      <c r="C243" s="12" t="str">
        <f t="shared" si="1"/>
        <v>Idaho</v>
      </c>
      <c r="D243" s="13">
        <v>1523816.0</v>
      </c>
      <c r="E243" s="14">
        <v>3680.0</v>
      </c>
      <c r="F243" s="15">
        <v>31940.0</v>
      </c>
      <c r="G243" s="13">
        <f t="shared" si="2"/>
        <v>35620</v>
      </c>
      <c r="H243" s="14">
        <v>23.0</v>
      </c>
      <c r="I243" s="14">
        <v>579.0</v>
      </c>
      <c r="J243" s="14">
        <f t="shared" si="3"/>
        <v>579</v>
      </c>
      <c r="K243" s="14">
        <v>2839.0</v>
      </c>
      <c r="L243" s="14">
        <v>239.0</v>
      </c>
      <c r="M243" s="13"/>
      <c r="N243" s="13">
        <f t="shared" si="4"/>
        <v>0</v>
      </c>
      <c r="O243" s="15">
        <v>6748.0</v>
      </c>
      <c r="P243" s="15">
        <v>23532.0</v>
      </c>
      <c r="Q243" s="15">
        <v>1660.0</v>
      </c>
      <c r="R243" s="14">
        <f t="shared" si="5"/>
        <v>241.4989736</v>
      </c>
      <c r="S243" s="16">
        <f t="shared" si="6"/>
        <v>0.2414989736</v>
      </c>
      <c r="T243" s="17">
        <f t="shared" si="7"/>
        <v>2096.053592</v>
      </c>
      <c r="U243" s="17">
        <f t="shared" si="8"/>
        <v>2.096053592</v>
      </c>
      <c r="V243" s="13">
        <f t="shared" si="9"/>
        <v>2.337552565</v>
      </c>
    </row>
    <row r="244" ht="15.75" customHeight="1">
      <c r="A244" s="11" t="s">
        <v>77</v>
      </c>
      <c r="B244" s="11" t="s">
        <v>61</v>
      </c>
      <c r="C244" s="12" t="str">
        <f t="shared" si="1"/>
        <v>Iowa</v>
      </c>
      <c r="D244" s="13">
        <v>3002555.0</v>
      </c>
      <c r="E244" s="14">
        <v>8651.0</v>
      </c>
      <c r="F244" s="15">
        <v>73273.0</v>
      </c>
      <c r="G244" s="13">
        <f t="shared" si="2"/>
        <v>81924</v>
      </c>
      <c r="H244" s="14">
        <v>77.0</v>
      </c>
      <c r="I244" s="14">
        <v>937.0</v>
      </c>
      <c r="J244" s="14">
        <f t="shared" si="3"/>
        <v>937</v>
      </c>
      <c r="K244" s="14">
        <v>6388.0</v>
      </c>
      <c r="L244" s="14">
        <v>1249.0</v>
      </c>
      <c r="M244" s="13"/>
      <c r="N244" s="13">
        <f t="shared" si="4"/>
        <v>0</v>
      </c>
      <c r="O244" s="15">
        <v>16598.0</v>
      </c>
      <c r="P244" s="15">
        <v>52299.0</v>
      </c>
      <c r="Q244" s="15">
        <v>4376.0</v>
      </c>
      <c r="R244" s="14">
        <f t="shared" si="5"/>
        <v>288.1212834</v>
      </c>
      <c r="S244" s="16">
        <f t="shared" si="6"/>
        <v>0.2881212834</v>
      </c>
      <c r="T244" s="17">
        <f t="shared" si="7"/>
        <v>2440.354964</v>
      </c>
      <c r="U244" s="17">
        <f t="shared" si="8"/>
        <v>2.440354964</v>
      </c>
      <c r="V244" s="13">
        <f t="shared" si="9"/>
        <v>2.728476248</v>
      </c>
    </row>
    <row r="245" ht="15.75" customHeight="1">
      <c r="A245" s="11" t="s">
        <v>77</v>
      </c>
      <c r="B245" s="11" t="s">
        <v>62</v>
      </c>
      <c r="C245" s="12" t="str">
        <f t="shared" si="1"/>
        <v>Hawaii</v>
      </c>
      <c r="D245" s="13">
        <v>1288198.0</v>
      </c>
      <c r="E245" s="14">
        <v>3510.0</v>
      </c>
      <c r="F245" s="15">
        <v>45944.0</v>
      </c>
      <c r="G245" s="13">
        <f t="shared" si="2"/>
        <v>49454</v>
      </c>
      <c r="H245" s="14">
        <v>26.0</v>
      </c>
      <c r="I245" s="14">
        <v>363.0</v>
      </c>
      <c r="J245" s="14">
        <f t="shared" si="3"/>
        <v>363</v>
      </c>
      <c r="K245" s="14">
        <v>2036.0</v>
      </c>
      <c r="L245" s="14">
        <v>1085.0</v>
      </c>
      <c r="M245" s="13"/>
      <c r="N245" s="13">
        <f t="shared" si="4"/>
        <v>0</v>
      </c>
      <c r="O245" s="15">
        <v>9404.0</v>
      </c>
      <c r="P245" s="15">
        <v>31424.0</v>
      </c>
      <c r="Q245" s="15">
        <v>5116.0</v>
      </c>
      <c r="R245" s="14">
        <f t="shared" si="5"/>
        <v>272.4736415</v>
      </c>
      <c r="S245" s="16">
        <f t="shared" si="6"/>
        <v>0.2724736415</v>
      </c>
      <c r="T245" s="17">
        <f t="shared" si="7"/>
        <v>3566.532474</v>
      </c>
      <c r="U245" s="17">
        <f t="shared" si="8"/>
        <v>3.566532474</v>
      </c>
      <c r="V245" s="13">
        <f t="shared" si="9"/>
        <v>3.839006116</v>
      </c>
    </row>
    <row r="246" ht="15.75" customHeight="1">
      <c r="A246" s="11" t="s">
        <v>77</v>
      </c>
      <c r="B246" s="11" t="s">
        <v>63</v>
      </c>
      <c r="C246" s="12" t="str">
        <f t="shared" si="1"/>
        <v>Georgia</v>
      </c>
      <c r="D246" s="13">
        <v>9685744.0</v>
      </c>
      <c r="E246" s="14">
        <v>47353.0</v>
      </c>
      <c r="F246" s="15">
        <v>387917.0</v>
      </c>
      <c r="G246" s="13">
        <f t="shared" si="2"/>
        <v>435270</v>
      </c>
      <c r="H246" s="14">
        <v>640.0</v>
      </c>
      <c r="I246" s="14">
        <v>2334.0</v>
      </c>
      <c r="J246" s="14">
        <f t="shared" si="3"/>
        <v>2334</v>
      </c>
      <c r="K246" s="14">
        <v>26571.0</v>
      </c>
      <c r="L246" s="14">
        <v>17808.0</v>
      </c>
      <c r="M246" s="13"/>
      <c r="N246" s="13">
        <f t="shared" si="4"/>
        <v>0</v>
      </c>
      <c r="O246" s="15">
        <v>100564.0</v>
      </c>
      <c r="P246" s="15">
        <v>247709.0</v>
      </c>
      <c r="Q246" s="15">
        <v>39644.0</v>
      </c>
      <c r="R246" s="14">
        <f t="shared" si="5"/>
        <v>488.8937804</v>
      </c>
      <c r="S246" s="16">
        <f t="shared" si="6"/>
        <v>0.4888937804</v>
      </c>
      <c r="T246" s="17">
        <f t="shared" si="7"/>
        <v>4005.030486</v>
      </c>
      <c r="U246" s="17">
        <f t="shared" si="8"/>
        <v>4.005030486</v>
      </c>
      <c r="V246" s="13">
        <f t="shared" si="9"/>
        <v>4.493924266</v>
      </c>
    </row>
    <row r="247" ht="15.75" customHeight="1">
      <c r="A247" s="11" t="s">
        <v>77</v>
      </c>
      <c r="B247" s="11" t="s">
        <v>64</v>
      </c>
      <c r="C247" s="12" t="str">
        <f t="shared" si="1"/>
        <v>Florida</v>
      </c>
      <c r="D247" s="13">
        <v>1.832834E7</v>
      </c>
      <c r="E247" s="14">
        <v>126256.0</v>
      </c>
      <c r="F247" s="15">
        <v>758889.0</v>
      </c>
      <c r="G247" s="13">
        <f t="shared" si="2"/>
        <v>885145</v>
      </c>
      <c r="H247" s="14">
        <v>1168.0</v>
      </c>
      <c r="I247" s="14">
        <v>5972.0</v>
      </c>
      <c r="J247" s="14">
        <f t="shared" si="3"/>
        <v>5972</v>
      </c>
      <c r="K247" s="14">
        <v>82848.0</v>
      </c>
      <c r="L247" s="14">
        <v>36268.0</v>
      </c>
      <c r="M247" s="13"/>
      <c r="N247" s="13">
        <f t="shared" si="4"/>
        <v>0</v>
      </c>
      <c r="O247" s="15">
        <v>188472.0</v>
      </c>
      <c r="P247" s="15">
        <v>506902.0</v>
      </c>
      <c r="Q247" s="15">
        <v>63515.0</v>
      </c>
      <c r="R247" s="14">
        <f t="shared" si="5"/>
        <v>688.8567104</v>
      </c>
      <c r="S247" s="16">
        <f t="shared" si="6"/>
        <v>0.6888567104</v>
      </c>
      <c r="T247" s="17">
        <f t="shared" si="7"/>
        <v>4140.522273</v>
      </c>
      <c r="U247" s="17">
        <f t="shared" si="8"/>
        <v>4.140522273</v>
      </c>
      <c r="V247" s="13">
        <f t="shared" si="9"/>
        <v>4.829378984</v>
      </c>
    </row>
    <row r="248" ht="15.75" customHeight="1">
      <c r="A248" s="11" t="s">
        <v>77</v>
      </c>
      <c r="B248" s="11" t="s">
        <v>65</v>
      </c>
      <c r="C248" s="12" t="str">
        <f t="shared" si="1"/>
        <v>Delaware</v>
      </c>
      <c r="D248" s="13">
        <v>873092.0</v>
      </c>
      <c r="E248" s="14">
        <v>6187.0</v>
      </c>
      <c r="F248" s="15">
        <v>31385.0</v>
      </c>
      <c r="G248" s="13">
        <f t="shared" si="2"/>
        <v>37572</v>
      </c>
      <c r="H248" s="14">
        <v>57.0</v>
      </c>
      <c r="I248" s="14">
        <v>371.0</v>
      </c>
      <c r="J248" s="14">
        <f t="shared" si="3"/>
        <v>371</v>
      </c>
      <c r="K248" s="14">
        <v>3912.0</v>
      </c>
      <c r="L248" s="14">
        <v>1847.0</v>
      </c>
      <c r="M248" s="13"/>
      <c r="N248" s="13">
        <f t="shared" si="4"/>
        <v>0</v>
      </c>
      <c r="O248" s="15">
        <v>6783.0</v>
      </c>
      <c r="P248" s="15">
        <v>22045.0</v>
      </c>
      <c r="Q248" s="15">
        <v>2557.0</v>
      </c>
      <c r="R248" s="14">
        <f t="shared" si="5"/>
        <v>708.6309347</v>
      </c>
      <c r="S248" s="16">
        <f t="shared" si="6"/>
        <v>0.7086309347</v>
      </c>
      <c r="T248" s="17">
        <f t="shared" si="7"/>
        <v>3594.695633</v>
      </c>
      <c r="U248" s="17">
        <f t="shared" si="8"/>
        <v>3.594695633</v>
      </c>
      <c r="V248" s="13">
        <f t="shared" si="9"/>
        <v>4.303326568</v>
      </c>
    </row>
    <row r="249" ht="15.75" customHeight="1">
      <c r="A249" s="11" t="s">
        <v>77</v>
      </c>
      <c r="B249" s="11" t="s">
        <v>66</v>
      </c>
      <c r="C249" s="12" t="str">
        <f t="shared" si="1"/>
        <v>District of Columbia</v>
      </c>
      <c r="D249" s="13">
        <v>591833.0</v>
      </c>
      <c r="E249" s="14">
        <v>8509.0</v>
      </c>
      <c r="F249" s="15">
        <v>30211.0</v>
      </c>
      <c r="G249" s="13">
        <f t="shared" si="2"/>
        <v>38720</v>
      </c>
      <c r="H249" s="14">
        <v>186.0</v>
      </c>
      <c r="I249" s="14">
        <v>186.0</v>
      </c>
      <c r="J249" s="14">
        <f t="shared" si="3"/>
        <v>186</v>
      </c>
      <c r="K249" s="14">
        <v>3707.0</v>
      </c>
      <c r="L249" s="14">
        <v>4430.0</v>
      </c>
      <c r="M249" s="13"/>
      <c r="N249" s="13">
        <f t="shared" si="4"/>
        <v>0</v>
      </c>
      <c r="O249" s="15">
        <v>3788.0</v>
      </c>
      <c r="P249" s="15">
        <v>19958.0</v>
      </c>
      <c r="Q249" s="15">
        <v>6465.0</v>
      </c>
      <c r="R249" s="14">
        <f t="shared" si="5"/>
        <v>1437.736659</v>
      </c>
      <c r="S249" s="16">
        <f t="shared" si="6"/>
        <v>1.437736659</v>
      </c>
      <c r="T249" s="17">
        <f t="shared" si="7"/>
        <v>5104.649453</v>
      </c>
      <c r="U249" s="17">
        <f t="shared" si="8"/>
        <v>5.104649453</v>
      </c>
      <c r="V249" s="13">
        <f t="shared" si="9"/>
        <v>6.542386112</v>
      </c>
    </row>
    <row r="250" ht="15.75" customHeight="1">
      <c r="A250" s="11" t="s">
        <v>77</v>
      </c>
      <c r="B250" s="11" t="s">
        <v>67</v>
      </c>
      <c r="C250" s="12" t="str">
        <f t="shared" si="1"/>
        <v>Connecticut</v>
      </c>
      <c r="D250" s="13">
        <v>3501252.0</v>
      </c>
      <c r="E250" s="14">
        <v>10737.0</v>
      </c>
      <c r="F250" s="15">
        <v>87210.0</v>
      </c>
      <c r="G250" s="13">
        <f t="shared" si="2"/>
        <v>97947</v>
      </c>
      <c r="H250" s="14">
        <v>132.0</v>
      </c>
      <c r="I250" s="14">
        <v>680.0</v>
      </c>
      <c r="J250" s="14">
        <f t="shared" si="3"/>
        <v>680</v>
      </c>
      <c r="K250" s="14">
        <v>5882.0</v>
      </c>
      <c r="L250" s="14">
        <v>4043.0</v>
      </c>
      <c r="M250" s="13"/>
      <c r="N250" s="13">
        <f t="shared" si="4"/>
        <v>0</v>
      </c>
      <c r="O250" s="15">
        <v>15107.0</v>
      </c>
      <c r="P250" s="15">
        <v>63212.0</v>
      </c>
      <c r="Q250" s="15">
        <v>8891.0</v>
      </c>
      <c r="R250" s="14">
        <f t="shared" si="5"/>
        <v>306.6617313</v>
      </c>
      <c r="S250" s="16">
        <f t="shared" si="6"/>
        <v>0.3066617313</v>
      </c>
      <c r="T250" s="17">
        <f t="shared" si="7"/>
        <v>2490.823283</v>
      </c>
      <c r="U250" s="17">
        <f t="shared" si="8"/>
        <v>2.490823283</v>
      </c>
      <c r="V250" s="13">
        <f t="shared" si="9"/>
        <v>2.797485014</v>
      </c>
    </row>
    <row r="251" ht="15.75" customHeight="1">
      <c r="A251" s="11" t="s">
        <v>77</v>
      </c>
      <c r="B251" s="11" t="s">
        <v>68</v>
      </c>
      <c r="C251" s="12" t="str">
        <f t="shared" si="1"/>
        <v>Colorado</v>
      </c>
      <c r="D251" s="13">
        <v>4939456.0</v>
      </c>
      <c r="E251" s="14">
        <v>17480.0</v>
      </c>
      <c r="F251" s="15">
        <v>139340.0</v>
      </c>
      <c r="G251" s="13">
        <f t="shared" si="2"/>
        <v>156820</v>
      </c>
      <c r="H251" s="14">
        <v>165.0</v>
      </c>
      <c r="I251" s="14">
        <v>2151.0</v>
      </c>
      <c r="J251" s="14">
        <f t="shared" si="3"/>
        <v>2151</v>
      </c>
      <c r="K251" s="14">
        <v>11760.0</v>
      </c>
      <c r="L251" s="14">
        <v>3404.0</v>
      </c>
      <c r="M251" s="13"/>
      <c r="N251" s="13">
        <f t="shared" si="4"/>
        <v>0</v>
      </c>
      <c r="O251" s="15">
        <v>28054.0</v>
      </c>
      <c r="P251" s="15">
        <v>97937.0</v>
      </c>
      <c r="Q251" s="15">
        <v>13349.0</v>
      </c>
      <c r="R251" s="14">
        <f t="shared" si="5"/>
        <v>353.8851242</v>
      </c>
      <c r="S251" s="16">
        <f t="shared" si="6"/>
        <v>0.3538851242</v>
      </c>
      <c r="T251" s="17">
        <f t="shared" si="7"/>
        <v>2820.958421</v>
      </c>
      <c r="U251" s="17">
        <f t="shared" si="8"/>
        <v>2.820958421</v>
      </c>
      <c r="V251" s="13">
        <f t="shared" si="9"/>
        <v>3.174843546</v>
      </c>
    </row>
    <row r="252" ht="15.75" customHeight="1">
      <c r="A252" s="11" t="s">
        <v>77</v>
      </c>
      <c r="B252" s="11" t="s">
        <v>69</v>
      </c>
      <c r="C252" s="12" t="str">
        <f t="shared" si="1"/>
        <v>California</v>
      </c>
      <c r="D252" s="13">
        <v>3.6756666E7</v>
      </c>
      <c r="E252" s="14">
        <v>185329.0</v>
      </c>
      <c r="F252" s="15">
        <v>1080996.0</v>
      </c>
      <c r="G252" s="13">
        <f t="shared" si="2"/>
        <v>1266325</v>
      </c>
      <c r="H252" s="14">
        <v>2142.0</v>
      </c>
      <c r="I252" s="14">
        <v>8903.0</v>
      </c>
      <c r="J252" s="14">
        <f t="shared" si="3"/>
        <v>8903</v>
      </c>
      <c r="K252" s="14">
        <v>104896.0</v>
      </c>
      <c r="L252" s="14">
        <v>69388.0</v>
      </c>
      <c r="M252" s="13"/>
      <c r="N252" s="13">
        <f t="shared" si="4"/>
        <v>0</v>
      </c>
      <c r="O252" s="15">
        <v>237811.0</v>
      </c>
      <c r="P252" s="15">
        <v>650656.0</v>
      </c>
      <c r="Q252" s="15">
        <v>192529.0</v>
      </c>
      <c r="R252" s="14">
        <f t="shared" si="5"/>
        <v>504.205142</v>
      </c>
      <c r="S252" s="16">
        <f t="shared" si="6"/>
        <v>0.504205142</v>
      </c>
      <c r="T252" s="17">
        <f t="shared" si="7"/>
        <v>2940.952262</v>
      </c>
      <c r="U252" s="17">
        <f t="shared" si="8"/>
        <v>2.940952262</v>
      </c>
      <c r="V252" s="13">
        <f t="shared" si="9"/>
        <v>3.445157404</v>
      </c>
    </row>
    <row r="253" ht="15.75" customHeight="1">
      <c r="A253" s="11" t="s">
        <v>77</v>
      </c>
      <c r="B253" s="11" t="s">
        <v>70</v>
      </c>
      <c r="C253" s="12" t="str">
        <f t="shared" si="1"/>
        <v>Arizona</v>
      </c>
      <c r="D253" s="13">
        <v>6500180.0</v>
      </c>
      <c r="E253" s="14">
        <v>31567.0</v>
      </c>
      <c r="F253" s="15">
        <v>266653.0</v>
      </c>
      <c r="G253" s="13">
        <f t="shared" si="2"/>
        <v>298220</v>
      </c>
      <c r="H253" s="14">
        <v>462.0</v>
      </c>
      <c r="I253" s="14">
        <v>2200.0</v>
      </c>
      <c r="J253" s="14">
        <f t="shared" si="3"/>
        <v>2200</v>
      </c>
      <c r="K253" s="14">
        <v>19096.0</v>
      </c>
      <c r="L253" s="14">
        <v>9809.0</v>
      </c>
      <c r="M253" s="13"/>
      <c r="N253" s="13">
        <f t="shared" si="4"/>
        <v>0</v>
      </c>
      <c r="O253" s="15">
        <v>58606.0</v>
      </c>
      <c r="P253" s="15">
        <v>169460.0</v>
      </c>
      <c r="Q253" s="15">
        <v>38587.0</v>
      </c>
      <c r="R253" s="14">
        <f t="shared" si="5"/>
        <v>485.6327056</v>
      </c>
      <c r="S253" s="16">
        <f t="shared" si="6"/>
        <v>0.4856327056</v>
      </c>
      <c r="T253" s="17">
        <f t="shared" si="7"/>
        <v>4102.240246</v>
      </c>
      <c r="U253" s="17">
        <f t="shared" si="8"/>
        <v>4.102240246</v>
      </c>
      <c r="V253" s="13">
        <f t="shared" si="9"/>
        <v>4.587872951</v>
      </c>
    </row>
    <row r="254" ht="15.75" customHeight="1">
      <c r="A254" s="11" t="s">
        <v>77</v>
      </c>
      <c r="B254" s="11" t="s">
        <v>71</v>
      </c>
      <c r="C254" s="12" t="str">
        <f t="shared" si="1"/>
        <v>Arkansas</v>
      </c>
      <c r="D254" s="13">
        <v>2855390.0</v>
      </c>
      <c r="E254" s="14">
        <v>14649.0</v>
      </c>
      <c r="F254" s="15">
        <v>110360.0</v>
      </c>
      <c r="G254" s="13">
        <f t="shared" si="2"/>
        <v>125009</v>
      </c>
      <c r="H254" s="14">
        <v>165.0</v>
      </c>
      <c r="I254" s="14">
        <v>1463.0</v>
      </c>
      <c r="J254" s="14">
        <f t="shared" si="3"/>
        <v>1463</v>
      </c>
      <c r="K254" s="14">
        <v>10244.0</v>
      </c>
      <c r="L254" s="14">
        <v>2777.0</v>
      </c>
      <c r="M254" s="13"/>
      <c r="N254" s="13">
        <f t="shared" si="4"/>
        <v>0</v>
      </c>
      <c r="O254" s="15">
        <v>33912.0</v>
      </c>
      <c r="P254" s="15">
        <v>69905.0</v>
      </c>
      <c r="Q254" s="15">
        <v>6543.0</v>
      </c>
      <c r="R254" s="14">
        <f t="shared" si="5"/>
        <v>513.0297437</v>
      </c>
      <c r="S254" s="16">
        <f t="shared" si="6"/>
        <v>0.5130297437</v>
      </c>
      <c r="T254" s="17">
        <f t="shared" si="7"/>
        <v>3864.97116</v>
      </c>
      <c r="U254" s="17">
        <f t="shared" si="8"/>
        <v>3.86497116</v>
      </c>
      <c r="V254" s="13">
        <f t="shared" si="9"/>
        <v>4.378000904</v>
      </c>
    </row>
    <row r="255" ht="15.75" customHeight="1">
      <c r="A255" s="11" t="s">
        <v>77</v>
      </c>
      <c r="B255" s="11" t="s">
        <v>72</v>
      </c>
      <c r="C255" s="12" t="str">
        <f t="shared" si="1"/>
        <v>Alabama</v>
      </c>
      <c r="D255" s="13">
        <v>4661900.0</v>
      </c>
      <c r="E255" s="14">
        <v>21110.0</v>
      </c>
      <c r="F255" s="15">
        <v>190416.0</v>
      </c>
      <c r="G255" s="13">
        <f t="shared" si="2"/>
        <v>211526</v>
      </c>
      <c r="H255" s="14">
        <v>351.0</v>
      </c>
      <c r="I255" s="14">
        <v>1618.0</v>
      </c>
      <c r="J255" s="14">
        <f t="shared" si="3"/>
        <v>1618</v>
      </c>
      <c r="K255" s="14">
        <v>11795.0</v>
      </c>
      <c r="L255" s="14">
        <v>7346.0</v>
      </c>
      <c r="M255" s="13"/>
      <c r="N255" s="13">
        <f t="shared" si="4"/>
        <v>0</v>
      </c>
      <c r="O255" s="15">
        <v>50411.0</v>
      </c>
      <c r="P255" s="15">
        <v>126539.0</v>
      </c>
      <c r="Q255" s="15">
        <v>13466.0</v>
      </c>
      <c r="R255" s="14">
        <f t="shared" si="5"/>
        <v>452.8196658</v>
      </c>
      <c r="S255" s="16">
        <f t="shared" si="6"/>
        <v>0.4528196658</v>
      </c>
      <c r="T255" s="17">
        <f t="shared" si="7"/>
        <v>4084.514897</v>
      </c>
      <c r="U255" s="17">
        <f t="shared" si="8"/>
        <v>4.084514897</v>
      </c>
      <c r="V255" s="13">
        <f t="shared" si="9"/>
        <v>4.537334563</v>
      </c>
    </row>
    <row r="256" ht="15.75" customHeight="1">
      <c r="A256" s="11" t="s">
        <v>77</v>
      </c>
      <c r="B256" s="11" t="s">
        <v>73</v>
      </c>
      <c r="C256" s="12" t="str">
        <f t="shared" si="1"/>
        <v>Alaska</v>
      </c>
      <c r="D256" s="13">
        <v>686293.0</v>
      </c>
      <c r="E256" s="14">
        <v>4475.0</v>
      </c>
      <c r="F256" s="15">
        <v>20090.0</v>
      </c>
      <c r="G256" s="13">
        <f t="shared" si="2"/>
        <v>24565</v>
      </c>
      <c r="H256" s="14">
        <v>27.0</v>
      </c>
      <c r="I256" s="14">
        <v>447.0</v>
      </c>
      <c r="J256" s="14">
        <f t="shared" si="3"/>
        <v>447</v>
      </c>
      <c r="K256" s="14">
        <v>3356.0</v>
      </c>
      <c r="L256" s="14">
        <v>645.0</v>
      </c>
      <c r="M256" s="13"/>
      <c r="N256" s="13">
        <f t="shared" si="4"/>
        <v>0</v>
      </c>
      <c r="O256" s="15">
        <v>3237.0</v>
      </c>
      <c r="P256" s="15">
        <v>15225.0</v>
      </c>
      <c r="Q256" s="15">
        <v>1628.0</v>
      </c>
      <c r="R256" s="14">
        <f t="shared" si="5"/>
        <v>652.0538604</v>
      </c>
      <c r="S256" s="16">
        <f t="shared" si="6"/>
        <v>0.6520538604</v>
      </c>
      <c r="T256" s="17">
        <f t="shared" si="7"/>
        <v>2927.32113</v>
      </c>
      <c r="U256" s="17">
        <f t="shared" si="8"/>
        <v>2.92732113</v>
      </c>
      <c r="V256" s="13">
        <f t="shared" si="9"/>
        <v>3.57937499</v>
      </c>
    </row>
    <row r="257" ht="15.75" customHeight="1">
      <c r="A257" s="11" t="s">
        <v>78</v>
      </c>
      <c r="B257" s="11" t="s">
        <v>23</v>
      </c>
      <c r="C257" s="12" t="str">
        <f t="shared" si="1"/>
        <v>Wyoming</v>
      </c>
      <c r="D257" s="13">
        <v>522830.0</v>
      </c>
      <c r="E257" s="14">
        <v>1344.0</v>
      </c>
      <c r="F257" s="15">
        <v>15053.0</v>
      </c>
      <c r="G257" s="13">
        <f t="shared" si="2"/>
        <v>16397</v>
      </c>
      <c r="H257" s="14">
        <v>21.0</v>
      </c>
      <c r="I257" s="14">
        <v>172.0</v>
      </c>
      <c r="J257" s="14">
        <f t="shared" si="3"/>
        <v>172</v>
      </c>
      <c r="K257" s="14">
        <v>1067.0</v>
      </c>
      <c r="L257" s="14">
        <v>84.0</v>
      </c>
      <c r="M257" s="13"/>
      <c r="N257" s="13">
        <f t="shared" si="4"/>
        <v>0</v>
      </c>
      <c r="O257" s="15">
        <v>2365.0</v>
      </c>
      <c r="P257" s="15">
        <v>11875.0</v>
      </c>
      <c r="Q257" s="15">
        <v>813.0</v>
      </c>
      <c r="R257" s="14">
        <f t="shared" si="5"/>
        <v>257.0625251</v>
      </c>
      <c r="S257" s="16">
        <f t="shared" si="6"/>
        <v>0.2570625251</v>
      </c>
      <c r="T257" s="17">
        <f t="shared" si="7"/>
        <v>2879.138535</v>
      </c>
      <c r="U257" s="17">
        <f t="shared" si="8"/>
        <v>2.879138535</v>
      </c>
      <c r="V257" s="13">
        <f t="shared" si="9"/>
        <v>3.13620106</v>
      </c>
    </row>
    <row r="258" ht="15.75" customHeight="1">
      <c r="A258" s="11" t="s">
        <v>78</v>
      </c>
      <c r="B258" s="11" t="s">
        <v>24</v>
      </c>
      <c r="C258" s="12" t="str">
        <f t="shared" si="1"/>
        <v>West Virginia</v>
      </c>
      <c r="D258" s="13">
        <v>1812035.0</v>
      </c>
      <c r="E258" s="14">
        <v>5016.0</v>
      </c>
      <c r="F258" s="15">
        <v>45620.0</v>
      </c>
      <c r="G258" s="13">
        <f t="shared" si="2"/>
        <v>50636</v>
      </c>
      <c r="H258" s="14">
        <v>65.0</v>
      </c>
      <c r="I258" s="14">
        <v>388.0</v>
      </c>
      <c r="J258" s="14">
        <f t="shared" si="3"/>
        <v>388</v>
      </c>
      <c r="K258" s="14">
        <v>3716.0</v>
      </c>
      <c r="L258" s="14">
        <v>847.0</v>
      </c>
      <c r="M258" s="13"/>
      <c r="N258" s="13">
        <f t="shared" si="4"/>
        <v>0</v>
      </c>
      <c r="O258" s="15">
        <v>10822.0</v>
      </c>
      <c r="P258" s="15">
        <v>31321.0</v>
      </c>
      <c r="Q258" s="15">
        <v>3477.0</v>
      </c>
      <c r="R258" s="14">
        <f t="shared" si="5"/>
        <v>276.8158452</v>
      </c>
      <c r="S258" s="16">
        <f t="shared" si="6"/>
        <v>0.2768158452</v>
      </c>
      <c r="T258" s="17">
        <f t="shared" si="7"/>
        <v>2517.611415</v>
      </c>
      <c r="U258" s="17">
        <f t="shared" si="8"/>
        <v>2.517611415</v>
      </c>
      <c r="V258" s="13">
        <f t="shared" si="9"/>
        <v>2.79442726</v>
      </c>
    </row>
    <row r="259" ht="15.75" customHeight="1">
      <c r="A259" s="11" t="s">
        <v>78</v>
      </c>
      <c r="B259" s="11" t="s">
        <v>25</v>
      </c>
      <c r="C259" s="12" t="str">
        <f t="shared" si="1"/>
        <v>Wisconsin</v>
      </c>
      <c r="D259" s="13">
        <v>5601640.0</v>
      </c>
      <c r="E259" s="14">
        <v>16330.0</v>
      </c>
      <c r="F259" s="15">
        <v>159305.0</v>
      </c>
      <c r="G259" s="13">
        <f t="shared" si="2"/>
        <v>175635</v>
      </c>
      <c r="H259" s="14">
        <v>185.0</v>
      </c>
      <c r="I259" s="14">
        <v>1227.0</v>
      </c>
      <c r="J259" s="14">
        <f t="shared" si="3"/>
        <v>1227</v>
      </c>
      <c r="K259" s="14">
        <v>9438.0</v>
      </c>
      <c r="L259" s="14">
        <v>5480.0</v>
      </c>
      <c r="M259" s="13"/>
      <c r="N259" s="13">
        <f t="shared" si="4"/>
        <v>0</v>
      </c>
      <c r="O259" s="15">
        <v>27890.0</v>
      </c>
      <c r="P259" s="15">
        <v>117957.0</v>
      </c>
      <c r="Q259" s="15">
        <v>13458.0</v>
      </c>
      <c r="R259" s="14">
        <f t="shared" si="5"/>
        <v>291.5217686</v>
      </c>
      <c r="S259" s="16">
        <f t="shared" si="6"/>
        <v>0.2915217686</v>
      </c>
      <c r="T259" s="17">
        <f t="shared" si="7"/>
        <v>2843.899287</v>
      </c>
      <c r="U259" s="17">
        <f t="shared" si="8"/>
        <v>2.843899287</v>
      </c>
      <c r="V259" s="13">
        <f t="shared" si="9"/>
        <v>3.135421055</v>
      </c>
    </row>
    <row r="260" ht="15.75" customHeight="1">
      <c r="A260" s="11" t="s">
        <v>78</v>
      </c>
      <c r="B260" s="11" t="s">
        <v>26</v>
      </c>
      <c r="C260" s="12" t="str">
        <f t="shared" si="1"/>
        <v>Washington</v>
      </c>
      <c r="D260" s="13">
        <v>6468424.0</v>
      </c>
      <c r="E260" s="14">
        <v>21768.0</v>
      </c>
      <c r="F260" s="15">
        <v>261776.0</v>
      </c>
      <c r="G260" s="13">
        <f t="shared" si="2"/>
        <v>283544</v>
      </c>
      <c r="H260" s="14">
        <v>174.0</v>
      </c>
      <c r="I260" s="14">
        <v>2653.0</v>
      </c>
      <c r="J260" s="14">
        <f t="shared" si="3"/>
        <v>2653</v>
      </c>
      <c r="K260" s="14">
        <v>12862.0</v>
      </c>
      <c r="L260" s="14">
        <v>6079.0</v>
      </c>
      <c r="M260" s="13"/>
      <c r="N260" s="13">
        <f t="shared" si="4"/>
        <v>0</v>
      </c>
      <c r="O260" s="15">
        <v>52874.0</v>
      </c>
      <c r="P260" s="15">
        <v>170782.0</v>
      </c>
      <c r="Q260" s="15">
        <v>38120.0</v>
      </c>
      <c r="R260" s="14">
        <f t="shared" si="5"/>
        <v>336.5271046</v>
      </c>
      <c r="S260" s="16">
        <f t="shared" si="6"/>
        <v>0.3365271046</v>
      </c>
      <c r="T260" s="17">
        <f t="shared" si="7"/>
        <v>4046.982696</v>
      </c>
      <c r="U260" s="17">
        <f t="shared" si="8"/>
        <v>4.046982696</v>
      </c>
      <c r="V260" s="13">
        <f t="shared" si="9"/>
        <v>4.383509801</v>
      </c>
    </row>
    <row r="261" ht="15.75" customHeight="1">
      <c r="A261" s="11" t="s">
        <v>78</v>
      </c>
      <c r="B261" s="11" t="s">
        <v>27</v>
      </c>
      <c r="C261" s="12" t="str">
        <f t="shared" si="1"/>
        <v>Vermont</v>
      </c>
      <c r="D261" s="13">
        <v>621254.0</v>
      </c>
      <c r="E261" s="14">
        <v>802.0</v>
      </c>
      <c r="F261" s="15">
        <v>14702.0</v>
      </c>
      <c r="G261" s="13">
        <f t="shared" si="2"/>
        <v>15504</v>
      </c>
      <c r="H261" s="14">
        <v>13.0</v>
      </c>
      <c r="I261" s="14">
        <v>128.0</v>
      </c>
      <c r="J261" s="14">
        <f t="shared" si="3"/>
        <v>128</v>
      </c>
      <c r="K261" s="14">
        <v>582.0</v>
      </c>
      <c r="L261" s="14">
        <v>79.0</v>
      </c>
      <c r="M261" s="13"/>
      <c r="N261" s="13">
        <f t="shared" si="4"/>
        <v>0</v>
      </c>
      <c r="O261" s="15">
        <v>3200.0</v>
      </c>
      <c r="P261" s="15">
        <v>10853.0</v>
      </c>
      <c r="Q261" s="15">
        <v>649.0</v>
      </c>
      <c r="R261" s="14">
        <f t="shared" si="5"/>
        <v>129.0937362</v>
      </c>
      <c r="S261" s="16">
        <f t="shared" si="6"/>
        <v>0.1290937362</v>
      </c>
      <c r="T261" s="17">
        <f t="shared" si="7"/>
        <v>2366.503878</v>
      </c>
      <c r="U261" s="17">
        <f t="shared" si="8"/>
        <v>2.366503878</v>
      </c>
      <c r="V261" s="13">
        <f t="shared" si="9"/>
        <v>2.495597614</v>
      </c>
    </row>
    <row r="262" ht="15.75" customHeight="1">
      <c r="A262" s="11" t="s">
        <v>78</v>
      </c>
      <c r="B262" s="11" t="s">
        <v>28</v>
      </c>
      <c r="C262" s="12" t="str">
        <f t="shared" si="1"/>
        <v>Virginia</v>
      </c>
      <c r="D262" s="13">
        <v>7712091.0</v>
      </c>
      <c r="E262" s="14">
        <v>21035.0</v>
      </c>
      <c r="F262" s="15">
        <v>191763.0</v>
      </c>
      <c r="G262" s="13">
        <f t="shared" si="2"/>
        <v>212798</v>
      </c>
      <c r="H262" s="14">
        <v>415.0</v>
      </c>
      <c r="I262" s="14">
        <v>1793.0</v>
      </c>
      <c r="J262" s="14">
        <f t="shared" si="3"/>
        <v>1793</v>
      </c>
      <c r="K262" s="14">
        <v>11131.0</v>
      </c>
      <c r="L262" s="14">
        <v>7696.0</v>
      </c>
      <c r="M262" s="13"/>
      <c r="N262" s="13">
        <f t="shared" si="4"/>
        <v>0</v>
      </c>
      <c r="O262" s="15">
        <v>32028.0</v>
      </c>
      <c r="P262" s="15">
        <v>145634.0</v>
      </c>
      <c r="Q262" s="15">
        <v>14101.0</v>
      </c>
      <c r="R262" s="14">
        <f t="shared" si="5"/>
        <v>272.7535243</v>
      </c>
      <c r="S262" s="16">
        <f t="shared" si="6"/>
        <v>0.2727535243</v>
      </c>
      <c r="T262" s="17">
        <f t="shared" si="7"/>
        <v>2486.524083</v>
      </c>
      <c r="U262" s="17">
        <f t="shared" si="8"/>
        <v>2.486524083</v>
      </c>
      <c r="V262" s="13">
        <f t="shared" si="9"/>
        <v>2.759277607</v>
      </c>
    </row>
    <row r="263" ht="15.75" customHeight="1">
      <c r="A263" s="11" t="s">
        <v>78</v>
      </c>
      <c r="B263" s="11" t="s">
        <v>29</v>
      </c>
      <c r="C263" s="12" t="str">
        <f t="shared" si="1"/>
        <v>Utah</v>
      </c>
      <c r="D263" s="13">
        <v>2645330.0</v>
      </c>
      <c r="E263" s="14">
        <v>6347.0</v>
      </c>
      <c r="F263" s="15">
        <v>93082.0</v>
      </c>
      <c r="G263" s="13">
        <f t="shared" si="2"/>
        <v>99429</v>
      </c>
      <c r="H263" s="14">
        <v>59.0</v>
      </c>
      <c r="I263" s="14">
        <v>935.0</v>
      </c>
      <c r="J263" s="14">
        <f t="shared" si="3"/>
        <v>935</v>
      </c>
      <c r="K263" s="14">
        <v>3928.0</v>
      </c>
      <c r="L263" s="14">
        <v>1425.0</v>
      </c>
      <c r="M263" s="13"/>
      <c r="N263" s="13">
        <f t="shared" si="4"/>
        <v>0</v>
      </c>
      <c r="O263" s="15">
        <v>15594.0</v>
      </c>
      <c r="P263" s="15">
        <v>68573.0</v>
      </c>
      <c r="Q263" s="15">
        <v>8915.0</v>
      </c>
      <c r="R263" s="14">
        <f t="shared" si="5"/>
        <v>239.932258</v>
      </c>
      <c r="S263" s="16">
        <f t="shared" si="6"/>
        <v>0.239932258</v>
      </c>
      <c r="T263" s="17">
        <f t="shared" si="7"/>
        <v>3518.729232</v>
      </c>
      <c r="U263" s="17">
        <f t="shared" si="8"/>
        <v>3.518729232</v>
      </c>
      <c r="V263" s="13">
        <f t="shared" si="9"/>
        <v>3.75866149</v>
      </c>
    </row>
    <row r="264" ht="15.75" customHeight="1">
      <c r="A264" s="11" t="s">
        <v>78</v>
      </c>
      <c r="B264" s="11" t="s">
        <v>30</v>
      </c>
      <c r="C264" s="12" t="str">
        <f t="shared" si="1"/>
        <v>Texas</v>
      </c>
      <c r="D264" s="13">
        <v>2.390438E7</v>
      </c>
      <c r="E264" s="14">
        <v>122014.0</v>
      </c>
      <c r="F264" s="15">
        <v>985421.0</v>
      </c>
      <c r="G264" s="13">
        <f t="shared" si="2"/>
        <v>1107435</v>
      </c>
      <c r="H264" s="14">
        <v>1419.0</v>
      </c>
      <c r="I264" s="14">
        <v>8460.0</v>
      </c>
      <c r="J264" s="14">
        <f t="shared" si="3"/>
        <v>8460</v>
      </c>
      <c r="K264" s="14">
        <v>73357.0</v>
      </c>
      <c r="L264" s="14">
        <v>38778.0</v>
      </c>
      <c r="M264" s="13"/>
      <c r="N264" s="13">
        <f t="shared" si="4"/>
        <v>0</v>
      </c>
      <c r="O264" s="15">
        <v>228320.0</v>
      </c>
      <c r="P264" s="15">
        <v>663101.0</v>
      </c>
      <c r="Q264" s="15">
        <v>94000.0</v>
      </c>
      <c r="R264" s="14">
        <f t="shared" si="5"/>
        <v>510.4252861</v>
      </c>
      <c r="S264" s="16">
        <f t="shared" si="6"/>
        <v>0.5104252861</v>
      </c>
      <c r="T264" s="17">
        <f t="shared" si="7"/>
        <v>4122.344943</v>
      </c>
      <c r="U264" s="17">
        <f t="shared" si="8"/>
        <v>4.122344943</v>
      </c>
      <c r="V264" s="13">
        <f t="shared" si="9"/>
        <v>4.632770229</v>
      </c>
    </row>
    <row r="265" ht="15.75" customHeight="1">
      <c r="A265" s="11" t="s">
        <v>78</v>
      </c>
      <c r="B265" s="11" t="s">
        <v>31</v>
      </c>
      <c r="C265" s="12" t="str">
        <f t="shared" si="1"/>
        <v>Tennessee</v>
      </c>
      <c r="D265" s="13">
        <v>6156719.0</v>
      </c>
      <c r="E265" s="14">
        <v>46482.0</v>
      </c>
      <c r="F265" s="15">
        <v>252342.0</v>
      </c>
      <c r="G265" s="13">
        <f t="shared" si="2"/>
        <v>298824</v>
      </c>
      <c r="H265" s="14">
        <v>405.0</v>
      </c>
      <c r="I265" s="14">
        <v>2201.0</v>
      </c>
      <c r="J265" s="14">
        <f t="shared" si="3"/>
        <v>2201</v>
      </c>
      <c r="K265" s="14">
        <v>32843.0</v>
      </c>
      <c r="L265" s="14">
        <v>11033.0</v>
      </c>
      <c r="M265" s="13"/>
      <c r="N265" s="13">
        <f t="shared" si="4"/>
        <v>0</v>
      </c>
      <c r="O265" s="15">
        <v>61817.0</v>
      </c>
      <c r="P265" s="15">
        <v>168807.0</v>
      </c>
      <c r="Q265" s="15">
        <v>21718.0</v>
      </c>
      <c r="R265" s="14">
        <f t="shared" si="5"/>
        <v>754.980047</v>
      </c>
      <c r="S265" s="16">
        <f t="shared" si="6"/>
        <v>0.754980047</v>
      </c>
      <c r="T265" s="17">
        <f t="shared" si="7"/>
        <v>4098.644099</v>
      </c>
      <c r="U265" s="17">
        <f t="shared" si="8"/>
        <v>4.098644099</v>
      </c>
      <c r="V265" s="13">
        <f t="shared" si="9"/>
        <v>4.853624146</v>
      </c>
    </row>
    <row r="266" ht="15.75" customHeight="1">
      <c r="A266" s="11" t="s">
        <v>78</v>
      </c>
      <c r="B266" s="11" t="s">
        <v>32</v>
      </c>
      <c r="C266" s="12" t="str">
        <f t="shared" si="1"/>
        <v>South Dakota</v>
      </c>
      <c r="D266" s="13">
        <v>796214.0</v>
      </c>
      <c r="E266" s="14">
        <v>1926.0</v>
      </c>
      <c r="F266" s="15">
        <v>13829.0</v>
      </c>
      <c r="G266" s="13">
        <f t="shared" si="2"/>
        <v>15755</v>
      </c>
      <c r="H266" s="14">
        <v>31.0</v>
      </c>
      <c r="I266" s="14">
        <v>433.0</v>
      </c>
      <c r="J266" s="14">
        <f t="shared" si="3"/>
        <v>433</v>
      </c>
      <c r="K266" s="14">
        <v>1344.0</v>
      </c>
      <c r="L266" s="14">
        <v>118.0</v>
      </c>
      <c r="M266" s="13"/>
      <c r="N266" s="13">
        <f t="shared" si="4"/>
        <v>0</v>
      </c>
      <c r="O266" s="15">
        <v>2647.0</v>
      </c>
      <c r="P266" s="15">
        <v>10398.0</v>
      </c>
      <c r="Q266" s="15">
        <v>784.0</v>
      </c>
      <c r="R266" s="14">
        <f t="shared" si="5"/>
        <v>241.894767</v>
      </c>
      <c r="S266" s="16">
        <f t="shared" si="6"/>
        <v>0.241894767</v>
      </c>
      <c r="T266" s="17">
        <f t="shared" si="7"/>
        <v>1736.844617</v>
      </c>
      <c r="U266" s="17">
        <f t="shared" si="8"/>
        <v>1.736844617</v>
      </c>
      <c r="V266" s="13">
        <f t="shared" si="9"/>
        <v>1.978739384</v>
      </c>
    </row>
    <row r="267" ht="15.75" customHeight="1">
      <c r="A267" s="11" t="s">
        <v>78</v>
      </c>
      <c r="B267" s="11" t="s">
        <v>33</v>
      </c>
      <c r="C267" s="12" t="str">
        <f t="shared" si="1"/>
        <v>South Carolina</v>
      </c>
      <c r="D267" s="13">
        <v>4407709.0</v>
      </c>
      <c r="E267" s="14">
        <v>34630.0</v>
      </c>
      <c r="F267" s="15">
        <v>189304.0</v>
      </c>
      <c r="G267" s="13">
        <f t="shared" si="2"/>
        <v>223934</v>
      </c>
      <c r="H267" s="14">
        <v>364.0</v>
      </c>
      <c r="I267" s="14">
        <v>1773.0</v>
      </c>
      <c r="J267" s="14">
        <f t="shared" si="3"/>
        <v>1773</v>
      </c>
      <c r="K267" s="14">
        <v>26139.0</v>
      </c>
      <c r="L267" s="14">
        <v>6354.0</v>
      </c>
      <c r="M267" s="13"/>
      <c r="N267" s="13">
        <f t="shared" si="4"/>
        <v>0</v>
      </c>
      <c r="O267" s="15">
        <v>45398.0</v>
      </c>
      <c r="P267" s="15">
        <v>126802.0</v>
      </c>
      <c r="Q267" s="15">
        <v>17104.0</v>
      </c>
      <c r="R267" s="14">
        <f t="shared" si="5"/>
        <v>785.6689269</v>
      </c>
      <c r="S267" s="16">
        <f t="shared" si="6"/>
        <v>0.7856689269</v>
      </c>
      <c r="T267" s="17">
        <f t="shared" si="7"/>
        <v>4294.838883</v>
      </c>
      <c r="U267" s="17">
        <f t="shared" si="8"/>
        <v>4.294838883</v>
      </c>
      <c r="V267" s="13">
        <f t="shared" si="9"/>
        <v>5.08050781</v>
      </c>
    </row>
    <row r="268" ht="15.75" customHeight="1">
      <c r="A268" s="11" t="s">
        <v>78</v>
      </c>
      <c r="B268" s="11" t="s">
        <v>34</v>
      </c>
      <c r="C268" s="12" t="str">
        <f t="shared" si="1"/>
        <v>Rhode Island</v>
      </c>
      <c r="D268" s="13">
        <v>1057832.0</v>
      </c>
      <c r="E268" s="14">
        <v>2424.0</v>
      </c>
      <c r="F268" s="15">
        <v>27576.0</v>
      </c>
      <c r="G268" s="13">
        <f t="shared" si="2"/>
        <v>30000</v>
      </c>
      <c r="H268" s="14">
        <v>19.0</v>
      </c>
      <c r="I268" s="14">
        <v>258.0</v>
      </c>
      <c r="J268" s="14">
        <f t="shared" si="3"/>
        <v>258</v>
      </c>
      <c r="K268" s="14">
        <v>1387.0</v>
      </c>
      <c r="L268" s="14">
        <v>760.0</v>
      </c>
      <c r="M268" s="13"/>
      <c r="N268" s="13">
        <f t="shared" si="4"/>
        <v>0</v>
      </c>
      <c r="O268" s="15">
        <v>5206.0</v>
      </c>
      <c r="P268" s="15">
        <v>19175.0</v>
      </c>
      <c r="Q268" s="15">
        <v>3195.0</v>
      </c>
      <c r="R268" s="14">
        <f t="shared" si="5"/>
        <v>229.1479176</v>
      </c>
      <c r="S268" s="16">
        <f t="shared" si="6"/>
        <v>0.2291479176</v>
      </c>
      <c r="T268" s="17">
        <f t="shared" si="7"/>
        <v>2606.841162</v>
      </c>
      <c r="U268" s="17">
        <f t="shared" si="8"/>
        <v>2.606841162</v>
      </c>
      <c r="V268" s="13">
        <f t="shared" si="9"/>
        <v>2.83598908</v>
      </c>
    </row>
    <row r="269" ht="15.75" customHeight="1">
      <c r="A269" s="11" t="s">
        <v>78</v>
      </c>
      <c r="B269" s="11" t="s">
        <v>35</v>
      </c>
      <c r="C269" s="12" t="str">
        <f t="shared" si="1"/>
        <v>Pennsylvania</v>
      </c>
      <c r="D269" s="13">
        <v>1.2432792E7</v>
      </c>
      <c r="E269" s="14">
        <v>51806.0</v>
      </c>
      <c r="F269" s="15">
        <v>293850.0</v>
      </c>
      <c r="G269" s="13">
        <f t="shared" si="2"/>
        <v>345656</v>
      </c>
      <c r="H269" s="14">
        <v>725.0</v>
      </c>
      <c r="I269" s="14">
        <v>3443.0</v>
      </c>
      <c r="J269" s="14">
        <f t="shared" si="3"/>
        <v>3443</v>
      </c>
      <c r="K269" s="14">
        <v>28198.0</v>
      </c>
      <c r="L269" s="14">
        <v>19440.0</v>
      </c>
      <c r="M269" s="13"/>
      <c r="N269" s="13">
        <f t="shared" si="4"/>
        <v>0</v>
      </c>
      <c r="O269" s="15">
        <v>56091.0</v>
      </c>
      <c r="P269" s="15">
        <v>211248.0</v>
      </c>
      <c r="Q269" s="15">
        <v>26511.0</v>
      </c>
      <c r="R269" s="14">
        <f t="shared" si="5"/>
        <v>416.6883834</v>
      </c>
      <c r="S269" s="16">
        <f t="shared" si="6"/>
        <v>0.4166883834</v>
      </c>
      <c r="T269" s="17">
        <f t="shared" si="7"/>
        <v>2363.50773</v>
      </c>
      <c r="U269" s="17">
        <f t="shared" si="8"/>
        <v>2.36350773</v>
      </c>
      <c r="V269" s="13">
        <f t="shared" si="9"/>
        <v>2.780196114</v>
      </c>
    </row>
    <row r="270" ht="15.75" customHeight="1">
      <c r="A270" s="11" t="s">
        <v>78</v>
      </c>
      <c r="B270" s="11" t="s">
        <v>36</v>
      </c>
      <c r="C270" s="12" t="str">
        <f t="shared" si="1"/>
        <v>Oregon</v>
      </c>
      <c r="D270" s="13">
        <v>3747455.0</v>
      </c>
      <c r="E270" s="14">
        <v>11015.0</v>
      </c>
      <c r="F270" s="15">
        <v>132773.0</v>
      </c>
      <c r="G270" s="13">
        <f t="shared" si="2"/>
        <v>143788</v>
      </c>
      <c r="H270" s="14">
        <v>76.0</v>
      </c>
      <c r="I270" s="14">
        <v>1276.0</v>
      </c>
      <c r="J270" s="14">
        <f t="shared" si="3"/>
        <v>1276</v>
      </c>
      <c r="K270" s="14">
        <v>6799.0</v>
      </c>
      <c r="L270" s="14">
        <v>2864.0</v>
      </c>
      <c r="M270" s="13"/>
      <c r="N270" s="13">
        <f t="shared" si="4"/>
        <v>0</v>
      </c>
      <c r="O270" s="15">
        <v>22979.0</v>
      </c>
      <c r="P270" s="15">
        <v>95157.0</v>
      </c>
      <c r="Q270" s="15">
        <v>14637.0</v>
      </c>
      <c r="R270" s="14">
        <f t="shared" si="5"/>
        <v>293.9328157</v>
      </c>
      <c r="S270" s="16">
        <f t="shared" si="6"/>
        <v>0.2939328157</v>
      </c>
      <c r="T270" s="17">
        <f t="shared" si="7"/>
        <v>3543.017861</v>
      </c>
      <c r="U270" s="17">
        <f t="shared" si="8"/>
        <v>3.543017861</v>
      </c>
      <c r="V270" s="13">
        <f t="shared" si="9"/>
        <v>3.836950677</v>
      </c>
    </row>
    <row r="271" ht="15.75" customHeight="1">
      <c r="A271" s="11" t="s">
        <v>78</v>
      </c>
      <c r="B271" s="11" t="s">
        <v>37</v>
      </c>
      <c r="C271" s="12" t="str">
        <f t="shared" si="1"/>
        <v>Oklahoma</v>
      </c>
      <c r="D271" s="13">
        <v>3617316.0</v>
      </c>
      <c r="E271" s="14">
        <v>18234.0</v>
      </c>
      <c r="F271" s="15">
        <v>128714.0</v>
      </c>
      <c r="G271" s="13">
        <f t="shared" si="2"/>
        <v>146948</v>
      </c>
      <c r="H271" s="14">
        <v>224.0</v>
      </c>
      <c r="I271" s="14">
        <v>1565.0</v>
      </c>
      <c r="J271" s="14">
        <f t="shared" si="3"/>
        <v>1565</v>
      </c>
      <c r="K271" s="14">
        <v>13053.0</v>
      </c>
      <c r="L271" s="14">
        <v>3392.0</v>
      </c>
      <c r="M271" s="13"/>
      <c r="N271" s="13">
        <f t="shared" si="4"/>
        <v>0</v>
      </c>
      <c r="O271" s="15">
        <v>34367.0</v>
      </c>
      <c r="P271" s="15">
        <v>80747.0</v>
      </c>
      <c r="Q271" s="15">
        <v>13600.0</v>
      </c>
      <c r="R271" s="14">
        <f t="shared" si="5"/>
        <v>504.0753973</v>
      </c>
      <c r="S271" s="16">
        <f t="shared" si="6"/>
        <v>0.5040753973</v>
      </c>
      <c r="T271" s="17">
        <f t="shared" si="7"/>
        <v>3558.273593</v>
      </c>
      <c r="U271" s="17">
        <f t="shared" si="8"/>
        <v>3.558273593</v>
      </c>
      <c r="V271" s="13">
        <f t="shared" si="9"/>
        <v>4.06234899</v>
      </c>
    </row>
    <row r="272" ht="15.75" customHeight="1">
      <c r="A272" s="11" t="s">
        <v>78</v>
      </c>
      <c r="B272" s="11" t="s">
        <v>38</v>
      </c>
      <c r="C272" s="12" t="str">
        <f t="shared" si="1"/>
        <v>Ohio</v>
      </c>
      <c r="D272" s="13">
        <v>1.1466917E7</v>
      </c>
      <c r="E272" s="14">
        <v>40759.0</v>
      </c>
      <c r="F272" s="15">
        <v>397681.0</v>
      </c>
      <c r="G272" s="13">
        <f t="shared" si="2"/>
        <v>438440</v>
      </c>
      <c r="H272" s="14">
        <v>529.0</v>
      </c>
      <c r="I272" s="14">
        <v>4661.0</v>
      </c>
      <c r="J272" s="14">
        <f t="shared" si="3"/>
        <v>4661</v>
      </c>
      <c r="K272" s="14">
        <v>17218.0</v>
      </c>
      <c r="L272" s="14">
        <v>18351.0</v>
      </c>
      <c r="M272" s="13"/>
      <c r="N272" s="13">
        <f t="shared" si="4"/>
        <v>0</v>
      </c>
      <c r="O272" s="15">
        <v>99049.0</v>
      </c>
      <c r="P272" s="15">
        <v>264677.0</v>
      </c>
      <c r="Q272" s="15">
        <v>33955.0</v>
      </c>
      <c r="R272" s="14">
        <f t="shared" si="5"/>
        <v>355.4486354</v>
      </c>
      <c r="S272" s="16">
        <f t="shared" si="6"/>
        <v>0.3554486354</v>
      </c>
      <c r="T272" s="17">
        <f t="shared" si="7"/>
        <v>3468.072543</v>
      </c>
      <c r="U272" s="17">
        <f t="shared" si="8"/>
        <v>3.468072543</v>
      </c>
      <c r="V272" s="13">
        <f t="shared" si="9"/>
        <v>3.823521178</v>
      </c>
    </row>
    <row r="273" ht="15.75" customHeight="1">
      <c r="A273" s="11" t="s">
        <v>78</v>
      </c>
      <c r="B273" s="11" t="s">
        <v>39</v>
      </c>
      <c r="C273" s="12" t="str">
        <f t="shared" si="1"/>
        <v>New York</v>
      </c>
      <c r="D273" s="13">
        <v>1.9297729E7</v>
      </c>
      <c r="E273" s="14">
        <v>79962.0</v>
      </c>
      <c r="F273" s="15">
        <v>383624.0</v>
      </c>
      <c r="G273" s="13">
        <f t="shared" si="2"/>
        <v>463586</v>
      </c>
      <c r="H273" s="14">
        <v>805.0</v>
      </c>
      <c r="I273" s="14">
        <v>2928.0</v>
      </c>
      <c r="J273" s="14">
        <f t="shared" si="3"/>
        <v>2928</v>
      </c>
      <c r="K273" s="14">
        <v>45144.0</v>
      </c>
      <c r="L273" s="14">
        <v>31085.0</v>
      </c>
      <c r="M273" s="13"/>
      <c r="N273" s="13">
        <f t="shared" si="4"/>
        <v>0</v>
      </c>
      <c r="O273" s="15">
        <v>64914.0</v>
      </c>
      <c r="P273" s="15">
        <v>290681.0</v>
      </c>
      <c r="Q273" s="15">
        <v>28029.0</v>
      </c>
      <c r="R273" s="14">
        <f t="shared" si="5"/>
        <v>414.3596379</v>
      </c>
      <c r="S273" s="16">
        <f t="shared" si="6"/>
        <v>0.4143596379</v>
      </c>
      <c r="T273" s="17">
        <f t="shared" si="7"/>
        <v>1987.923035</v>
      </c>
      <c r="U273" s="17">
        <f t="shared" si="8"/>
        <v>1.987923035</v>
      </c>
      <c r="V273" s="13">
        <f t="shared" si="9"/>
        <v>2.402282673</v>
      </c>
    </row>
    <row r="274" ht="15.75" customHeight="1">
      <c r="A274" s="11" t="s">
        <v>78</v>
      </c>
      <c r="B274" s="11" t="s">
        <v>40</v>
      </c>
      <c r="C274" s="12" t="str">
        <f t="shared" si="1"/>
        <v>Nevada</v>
      </c>
      <c r="D274" s="13">
        <v>2565382.0</v>
      </c>
      <c r="E274" s="14">
        <v>19365.0</v>
      </c>
      <c r="F274" s="15">
        <v>97118.0</v>
      </c>
      <c r="G274" s="13">
        <f t="shared" si="2"/>
        <v>116483</v>
      </c>
      <c r="H274" s="14">
        <v>193.0</v>
      </c>
      <c r="I274" s="14">
        <v>1096.0</v>
      </c>
      <c r="J274" s="14">
        <f t="shared" si="3"/>
        <v>1096</v>
      </c>
      <c r="K274" s="14">
        <v>11138.0</v>
      </c>
      <c r="L274" s="14">
        <v>6938.0</v>
      </c>
      <c r="M274" s="13"/>
      <c r="N274" s="13">
        <f t="shared" si="4"/>
        <v>0</v>
      </c>
      <c r="O274" s="15">
        <v>24911.0</v>
      </c>
      <c r="P274" s="15">
        <v>49844.0</v>
      </c>
      <c r="Q274" s="15">
        <v>22363.0</v>
      </c>
      <c r="R274" s="14">
        <f t="shared" si="5"/>
        <v>754.8583408</v>
      </c>
      <c r="S274" s="16">
        <f t="shared" si="6"/>
        <v>0.7548583408</v>
      </c>
      <c r="T274" s="17">
        <f t="shared" si="7"/>
        <v>3785.713005</v>
      </c>
      <c r="U274" s="17">
        <f t="shared" si="8"/>
        <v>3.785713005</v>
      </c>
      <c r="V274" s="13">
        <f t="shared" si="9"/>
        <v>4.540571346</v>
      </c>
    </row>
    <row r="275" ht="15.75" customHeight="1">
      <c r="A275" s="11" t="s">
        <v>78</v>
      </c>
      <c r="B275" s="11" t="s">
        <v>41</v>
      </c>
      <c r="C275" s="12" t="str">
        <f t="shared" si="1"/>
        <v>New Mexico</v>
      </c>
      <c r="D275" s="13">
        <v>1969915.0</v>
      </c>
      <c r="E275" s="14">
        <v>13311.0</v>
      </c>
      <c r="F275" s="15">
        <v>75168.0</v>
      </c>
      <c r="G275" s="13">
        <f t="shared" si="2"/>
        <v>88479</v>
      </c>
      <c r="H275" s="14">
        <v>183.0</v>
      </c>
      <c r="I275" s="14">
        <v>1028.0</v>
      </c>
      <c r="J275" s="14">
        <f t="shared" si="3"/>
        <v>1028</v>
      </c>
      <c r="K275" s="14">
        <v>9777.0</v>
      </c>
      <c r="L275" s="14">
        <v>2323.0</v>
      </c>
      <c r="M275" s="13"/>
      <c r="N275" s="13">
        <f t="shared" si="4"/>
        <v>0</v>
      </c>
      <c r="O275" s="15">
        <v>20823.0</v>
      </c>
      <c r="P275" s="15">
        <v>45442.0</v>
      </c>
      <c r="Q275" s="15">
        <v>8903.0</v>
      </c>
      <c r="R275" s="14">
        <f t="shared" si="5"/>
        <v>675.7144344</v>
      </c>
      <c r="S275" s="16">
        <f t="shared" si="6"/>
        <v>0.6757144344</v>
      </c>
      <c r="T275" s="17">
        <f t="shared" si="7"/>
        <v>3815.799159</v>
      </c>
      <c r="U275" s="17">
        <f t="shared" si="8"/>
        <v>3.815799159</v>
      </c>
      <c r="V275" s="13">
        <f t="shared" si="9"/>
        <v>4.491513593</v>
      </c>
    </row>
    <row r="276" ht="15.75" customHeight="1">
      <c r="A276" s="11" t="s">
        <v>78</v>
      </c>
      <c r="B276" s="11" t="s">
        <v>42</v>
      </c>
      <c r="C276" s="12" t="str">
        <f t="shared" si="1"/>
        <v>New Jersey</v>
      </c>
      <c r="D276" s="13">
        <v>8685920.0</v>
      </c>
      <c r="E276" s="14">
        <v>28544.0</v>
      </c>
      <c r="F276" s="15">
        <v>192338.0</v>
      </c>
      <c r="G276" s="13">
        <f t="shared" si="2"/>
        <v>220882</v>
      </c>
      <c r="H276" s="14">
        <v>381.0</v>
      </c>
      <c r="I276" s="14">
        <v>1032.0</v>
      </c>
      <c r="J276" s="14">
        <f t="shared" si="3"/>
        <v>1032</v>
      </c>
      <c r="K276" s="14">
        <v>14564.0</v>
      </c>
      <c r="L276" s="14">
        <v>12567.0</v>
      </c>
      <c r="M276" s="13"/>
      <c r="N276" s="13">
        <f t="shared" si="4"/>
        <v>0</v>
      </c>
      <c r="O276" s="15">
        <v>37234.0</v>
      </c>
      <c r="P276" s="15">
        <v>133145.0</v>
      </c>
      <c r="Q276" s="15">
        <v>21959.0</v>
      </c>
      <c r="R276" s="14">
        <f t="shared" si="5"/>
        <v>328.6237958</v>
      </c>
      <c r="S276" s="16">
        <f t="shared" si="6"/>
        <v>0.3286237958</v>
      </c>
      <c r="T276" s="17">
        <f t="shared" si="7"/>
        <v>2214.365318</v>
      </c>
      <c r="U276" s="17">
        <f t="shared" si="8"/>
        <v>2.214365318</v>
      </c>
      <c r="V276" s="13">
        <f t="shared" si="9"/>
        <v>2.542989113</v>
      </c>
    </row>
    <row r="277" ht="15.75" customHeight="1">
      <c r="A277" s="11" t="s">
        <v>78</v>
      </c>
      <c r="B277" s="11" t="s">
        <v>43</v>
      </c>
      <c r="C277" s="12" t="str">
        <f t="shared" si="1"/>
        <v>New Hampshire</v>
      </c>
      <c r="D277" s="13">
        <v>1315828.0</v>
      </c>
      <c r="E277" s="14">
        <v>1896.0</v>
      </c>
      <c r="F277" s="15">
        <v>26394.0</v>
      </c>
      <c r="G277" s="13">
        <f t="shared" si="2"/>
        <v>28290</v>
      </c>
      <c r="H277" s="14">
        <v>12.0</v>
      </c>
      <c r="I277" s="14">
        <v>357.0</v>
      </c>
      <c r="J277" s="14">
        <f t="shared" si="3"/>
        <v>357</v>
      </c>
      <c r="K277" s="14">
        <v>1076.0</v>
      </c>
      <c r="L277" s="14">
        <v>451.0</v>
      </c>
      <c r="M277" s="13"/>
      <c r="N277" s="13">
        <f t="shared" si="4"/>
        <v>0</v>
      </c>
      <c r="O277" s="15">
        <v>5074.0</v>
      </c>
      <c r="P277" s="15">
        <v>19909.0</v>
      </c>
      <c r="Q277" s="15">
        <v>1411.0</v>
      </c>
      <c r="R277" s="14">
        <f t="shared" si="5"/>
        <v>144.091781</v>
      </c>
      <c r="S277" s="16">
        <f t="shared" si="6"/>
        <v>0.144091781</v>
      </c>
      <c r="T277" s="17">
        <f t="shared" si="7"/>
        <v>2005.885268</v>
      </c>
      <c r="U277" s="17">
        <f t="shared" si="8"/>
        <v>2.005885268</v>
      </c>
      <c r="V277" s="13">
        <f t="shared" si="9"/>
        <v>2.149977049</v>
      </c>
    </row>
    <row r="278" ht="15.75" customHeight="1">
      <c r="A278" s="11" t="s">
        <v>78</v>
      </c>
      <c r="B278" s="11" t="s">
        <v>44</v>
      </c>
      <c r="C278" s="12" t="str">
        <f t="shared" si="1"/>
        <v>Nebraska</v>
      </c>
      <c r="D278" s="13">
        <v>1774571.0</v>
      </c>
      <c r="E278" s="14">
        <v>5524.0</v>
      </c>
      <c r="F278" s="15">
        <v>55765.0</v>
      </c>
      <c r="G278" s="13">
        <f t="shared" si="2"/>
        <v>61289</v>
      </c>
      <c r="H278" s="14">
        <v>71.0</v>
      </c>
      <c r="I278" s="14">
        <v>550.0</v>
      </c>
      <c r="J278" s="14">
        <f t="shared" si="3"/>
        <v>550</v>
      </c>
      <c r="K278" s="14">
        <v>3788.0</v>
      </c>
      <c r="L278" s="14">
        <v>1115.0</v>
      </c>
      <c r="M278" s="13"/>
      <c r="N278" s="13">
        <f t="shared" si="4"/>
        <v>0</v>
      </c>
      <c r="O278" s="15">
        <v>9035.0</v>
      </c>
      <c r="P278" s="15">
        <v>41484.0</v>
      </c>
      <c r="Q278" s="15">
        <v>5246.0</v>
      </c>
      <c r="R278" s="14">
        <f t="shared" si="5"/>
        <v>311.2865025</v>
      </c>
      <c r="S278" s="16">
        <f t="shared" si="6"/>
        <v>0.3112865025</v>
      </c>
      <c r="T278" s="17">
        <f t="shared" si="7"/>
        <v>3142.44964</v>
      </c>
      <c r="U278" s="17">
        <f t="shared" si="8"/>
        <v>3.14244964</v>
      </c>
      <c r="V278" s="13">
        <f t="shared" si="9"/>
        <v>3.453736142</v>
      </c>
    </row>
    <row r="279" ht="15.75" customHeight="1">
      <c r="A279" s="11" t="s">
        <v>78</v>
      </c>
      <c r="B279" s="11" t="s">
        <v>45</v>
      </c>
      <c r="C279" s="12" t="str">
        <f t="shared" si="1"/>
        <v>North Dakota</v>
      </c>
      <c r="D279" s="13">
        <v>639715.0</v>
      </c>
      <c r="E279" s="14">
        <v>1343.0</v>
      </c>
      <c r="F279" s="15">
        <v>12796.0</v>
      </c>
      <c r="G279" s="13">
        <f t="shared" si="2"/>
        <v>14139</v>
      </c>
      <c r="H279" s="14">
        <v>17.0</v>
      </c>
      <c r="I279" s="14">
        <v>252.0</v>
      </c>
      <c r="J279" s="14">
        <f t="shared" si="3"/>
        <v>252</v>
      </c>
      <c r="K279" s="14">
        <v>999.0</v>
      </c>
      <c r="L279" s="14">
        <v>75.0</v>
      </c>
      <c r="M279" s="13"/>
      <c r="N279" s="13">
        <f t="shared" si="4"/>
        <v>0</v>
      </c>
      <c r="O279" s="15">
        <v>2314.0</v>
      </c>
      <c r="P279" s="15">
        <v>9500.0</v>
      </c>
      <c r="Q279" s="15">
        <v>982.0</v>
      </c>
      <c r="R279" s="14">
        <f t="shared" si="5"/>
        <v>209.9372377</v>
      </c>
      <c r="S279" s="16">
        <f t="shared" si="6"/>
        <v>0.2099372377</v>
      </c>
      <c r="T279" s="17">
        <f t="shared" si="7"/>
        <v>2000.265743</v>
      </c>
      <c r="U279" s="17">
        <f t="shared" si="8"/>
        <v>2.000265743</v>
      </c>
      <c r="V279" s="13">
        <f t="shared" si="9"/>
        <v>2.210202981</v>
      </c>
    </row>
    <row r="280" ht="15.75" customHeight="1">
      <c r="A280" s="11" t="s">
        <v>78</v>
      </c>
      <c r="B280" s="11" t="s">
        <v>46</v>
      </c>
      <c r="C280" s="12" t="str">
        <f t="shared" si="1"/>
        <v>North Carolina</v>
      </c>
      <c r="D280" s="13">
        <v>9061032.0</v>
      </c>
      <c r="E280" s="14">
        <v>42231.0</v>
      </c>
      <c r="F280" s="15">
        <v>369893.0</v>
      </c>
      <c r="G280" s="13">
        <f t="shared" si="2"/>
        <v>412124</v>
      </c>
      <c r="H280" s="14">
        <v>584.0</v>
      </c>
      <c r="I280" s="14">
        <v>2386.0</v>
      </c>
      <c r="J280" s="14">
        <f t="shared" si="3"/>
        <v>2386</v>
      </c>
      <c r="K280" s="14">
        <v>25727.0</v>
      </c>
      <c r="L280" s="14">
        <v>13534.0</v>
      </c>
      <c r="M280" s="13"/>
      <c r="N280" s="13">
        <f t="shared" si="4"/>
        <v>0</v>
      </c>
      <c r="O280" s="15">
        <v>108700.0</v>
      </c>
      <c r="P280" s="15">
        <v>233241.0</v>
      </c>
      <c r="Q280" s="15">
        <v>27952.0</v>
      </c>
      <c r="R280" s="14">
        <f t="shared" si="5"/>
        <v>466.0727387</v>
      </c>
      <c r="S280" s="16">
        <f t="shared" si="6"/>
        <v>0.4660727387</v>
      </c>
      <c r="T280" s="17">
        <f t="shared" si="7"/>
        <v>4082.239197</v>
      </c>
      <c r="U280" s="17">
        <f t="shared" si="8"/>
        <v>4.082239197</v>
      </c>
      <c r="V280" s="13">
        <f t="shared" si="9"/>
        <v>4.548311936</v>
      </c>
    </row>
    <row r="281" ht="15.75" customHeight="1">
      <c r="A281" s="11" t="s">
        <v>78</v>
      </c>
      <c r="B281" s="11" t="s">
        <v>47</v>
      </c>
      <c r="C281" s="12" t="str">
        <f t="shared" si="1"/>
        <v>Montana</v>
      </c>
      <c r="D281" s="13">
        <v>957861.0</v>
      </c>
      <c r="E281" s="14">
        <v>3638.0</v>
      </c>
      <c r="F281" s="15">
        <v>27837.0</v>
      </c>
      <c r="G281" s="13">
        <f t="shared" si="2"/>
        <v>31475</v>
      </c>
      <c r="H281" s="14">
        <v>27.0</v>
      </c>
      <c r="I281" s="14">
        <v>363.0</v>
      </c>
      <c r="J281" s="14">
        <f t="shared" si="3"/>
        <v>363</v>
      </c>
      <c r="K281" s="14">
        <v>3015.0</v>
      </c>
      <c r="L281" s="14">
        <v>233.0</v>
      </c>
      <c r="M281" s="13"/>
      <c r="N281" s="13">
        <f t="shared" si="4"/>
        <v>0</v>
      </c>
      <c r="O281" s="15">
        <v>3476.0</v>
      </c>
      <c r="P281" s="15">
        <v>22315.0</v>
      </c>
      <c r="Q281" s="15">
        <v>2046.0</v>
      </c>
      <c r="R281" s="14">
        <f t="shared" si="5"/>
        <v>379.8045854</v>
      </c>
      <c r="S281" s="16">
        <f t="shared" si="6"/>
        <v>0.3798045854</v>
      </c>
      <c r="T281" s="17">
        <f t="shared" si="7"/>
        <v>2906.162794</v>
      </c>
      <c r="U281" s="17">
        <f t="shared" si="8"/>
        <v>2.906162794</v>
      </c>
      <c r="V281" s="13">
        <f t="shared" si="9"/>
        <v>3.285967379</v>
      </c>
    </row>
    <row r="282" ht="15.75" customHeight="1">
      <c r="A282" s="11" t="s">
        <v>78</v>
      </c>
      <c r="B282" s="11" t="s">
        <v>48</v>
      </c>
      <c r="C282" s="12" t="str">
        <f t="shared" si="1"/>
        <v>Mississippi</v>
      </c>
      <c r="D282" s="13">
        <v>2918785.0</v>
      </c>
      <c r="E282" s="14">
        <v>8502.0</v>
      </c>
      <c r="F282" s="15">
        <v>90887.0</v>
      </c>
      <c r="G282" s="13">
        <f t="shared" si="2"/>
        <v>99389</v>
      </c>
      <c r="H282" s="14">
        <v>202.0</v>
      </c>
      <c r="I282" s="14">
        <v>1033.0</v>
      </c>
      <c r="J282" s="14">
        <f t="shared" si="3"/>
        <v>1033</v>
      </c>
      <c r="K282" s="14">
        <v>4371.0</v>
      </c>
      <c r="L282" s="14">
        <v>2896.0</v>
      </c>
      <c r="M282" s="13"/>
      <c r="N282" s="13">
        <f t="shared" si="4"/>
        <v>0</v>
      </c>
      <c r="O282" s="15">
        <v>27223.0</v>
      </c>
      <c r="P282" s="15">
        <v>56473.0</v>
      </c>
      <c r="Q282" s="15">
        <v>7191.0</v>
      </c>
      <c r="R282" s="14">
        <f t="shared" si="5"/>
        <v>291.2855863</v>
      </c>
      <c r="S282" s="16">
        <f t="shared" si="6"/>
        <v>0.2912855863</v>
      </c>
      <c r="T282" s="17">
        <f t="shared" si="7"/>
        <v>3113.864159</v>
      </c>
      <c r="U282" s="17">
        <f t="shared" si="8"/>
        <v>3.113864159</v>
      </c>
      <c r="V282" s="13">
        <f t="shared" si="9"/>
        <v>3.405149746</v>
      </c>
    </row>
    <row r="283" ht="15.75" customHeight="1">
      <c r="A283" s="11" t="s">
        <v>78</v>
      </c>
      <c r="B283" s="11" t="s">
        <v>49</v>
      </c>
      <c r="C283" s="12" t="str">
        <f t="shared" si="1"/>
        <v>Missouri</v>
      </c>
      <c r="D283" s="13">
        <v>5878415.0</v>
      </c>
      <c r="E283" s="14">
        <v>32962.0</v>
      </c>
      <c r="F283" s="15">
        <v>225113.0</v>
      </c>
      <c r="G283" s="13">
        <f t="shared" si="2"/>
        <v>258075</v>
      </c>
      <c r="H283" s="14">
        <v>367.0</v>
      </c>
      <c r="I283" s="14">
        <v>1785.0</v>
      </c>
      <c r="J283" s="14">
        <f t="shared" si="3"/>
        <v>1785</v>
      </c>
      <c r="K283" s="14">
        <v>23082.0</v>
      </c>
      <c r="L283" s="14">
        <v>7728.0</v>
      </c>
      <c r="M283" s="13"/>
      <c r="N283" s="13">
        <f t="shared" si="4"/>
        <v>0</v>
      </c>
      <c r="O283" s="15">
        <v>44897.0</v>
      </c>
      <c r="P283" s="15">
        <v>156319.0</v>
      </c>
      <c r="Q283" s="15">
        <v>23897.0</v>
      </c>
      <c r="R283" s="14">
        <f t="shared" si="5"/>
        <v>560.7293803</v>
      </c>
      <c r="S283" s="16">
        <f t="shared" si="6"/>
        <v>0.5607293803</v>
      </c>
      <c r="T283" s="17">
        <f t="shared" si="7"/>
        <v>3829.484648</v>
      </c>
      <c r="U283" s="17">
        <f t="shared" si="8"/>
        <v>3.829484648</v>
      </c>
      <c r="V283" s="13">
        <f t="shared" si="9"/>
        <v>4.390214029</v>
      </c>
    </row>
    <row r="284" ht="15.75" customHeight="1">
      <c r="A284" s="11" t="s">
        <v>78</v>
      </c>
      <c r="B284" s="11" t="s">
        <v>50</v>
      </c>
      <c r="C284" s="12" t="str">
        <f t="shared" si="1"/>
        <v>Minnesota</v>
      </c>
      <c r="D284" s="13">
        <v>5197621.0</v>
      </c>
      <c r="E284" s="14">
        <v>15054.0</v>
      </c>
      <c r="F284" s="15">
        <v>158257.0</v>
      </c>
      <c r="G284" s="13">
        <f t="shared" si="2"/>
        <v>173311</v>
      </c>
      <c r="H284" s="14">
        <v>116.0</v>
      </c>
      <c r="I284" s="14">
        <v>1873.0</v>
      </c>
      <c r="J284" s="14">
        <f t="shared" si="3"/>
        <v>1873</v>
      </c>
      <c r="K284" s="14">
        <v>8295.0</v>
      </c>
      <c r="L284" s="14">
        <v>4770.0</v>
      </c>
      <c r="M284" s="13"/>
      <c r="N284" s="13">
        <f t="shared" si="4"/>
        <v>0</v>
      </c>
      <c r="O284" s="15">
        <v>29717.0</v>
      </c>
      <c r="P284" s="15">
        <v>115892.0</v>
      </c>
      <c r="Q284" s="15">
        <v>12648.0</v>
      </c>
      <c r="R284" s="14">
        <f t="shared" si="5"/>
        <v>289.6325069</v>
      </c>
      <c r="S284" s="16">
        <f t="shared" si="6"/>
        <v>0.2896325069</v>
      </c>
      <c r="T284" s="17">
        <f t="shared" si="7"/>
        <v>3044.796841</v>
      </c>
      <c r="U284" s="17">
        <f t="shared" si="8"/>
        <v>3.044796841</v>
      </c>
      <c r="V284" s="13">
        <f t="shared" si="9"/>
        <v>3.334429348</v>
      </c>
    </row>
    <row r="285" ht="15.75" customHeight="1">
      <c r="A285" s="11" t="s">
        <v>78</v>
      </c>
      <c r="B285" s="11" t="s">
        <v>51</v>
      </c>
      <c r="C285" s="12" t="str">
        <f t="shared" si="1"/>
        <v>Michigan</v>
      </c>
      <c r="D285" s="13">
        <v>1.0071822E7</v>
      </c>
      <c r="E285" s="14">
        <v>53765.0</v>
      </c>
      <c r="F285" s="15">
        <v>308550.0</v>
      </c>
      <c r="G285" s="13">
        <f t="shared" si="2"/>
        <v>362315</v>
      </c>
      <c r="H285" s="14">
        <v>661.0</v>
      </c>
      <c r="I285" s="14">
        <v>4592.0</v>
      </c>
      <c r="J285" s="14">
        <f t="shared" si="3"/>
        <v>4592</v>
      </c>
      <c r="K285" s="14">
        <v>35147.0</v>
      </c>
      <c r="L285" s="14">
        <v>13365.0</v>
      </c>
      <c r="M285" s="13"/>
      <c r="N285" s="13">
        <f t="shared" si="4"/>
        <v>0</v>
      </c>
      <c r="O285" s="15">
        <v>75273.0</v>
      </c>
      <c r="P285" s="15">
        <v>191289.0</v>
      </c>
      <c r="Q285" s="15">
        <v>41988.0</v>
      </c>
      <c r="R285" s="14">
        <f t="shared" si="5"/>
        <v>533.8160265</v>
      </c>
      <c r="S285" s="16">
        <f t="shared" si="6"/>
        <v>0.5338160265</v>
      </c>
      <c r="T285" s="17">
        <f t="shared" si="7"/>
        <v>3063.497349</v>
      </c>
      <c r="U285" s="17">
        <f t="shared" si="8"/>
        <v>3.063497349</v>
      </c>
      <c r="V285" s="13">
        <f t="shared" si="9"/>
        <v>3.597313376</v>
      </c>
    </row>
    <row r="286" ht="15.75" customHeight="1">
      <c r="A286" s="11" t="s">
        <v>78</v>
      </c>
      <c r="B286" s="11" t="s">
        <v>52</v>
      </c>
      <c r="C286" s="12" t="str">
        <f t="shared" si="1"/>
        <v>Maine</v>
      </c>
      <c r="D286" s="13">
        <v>1317207.0</v>
      </c>
      <c r="E286" s="14">
        <v>1565.0</v>
      </c>
      <c r="F286" s="15">
        <v>32249.0</v>
      </c>
      <c r="G286" s="13">
        <f t="shared" si="2"/>
        <v>33814</v>
      </c>
      <c r="H286" s="14">
        <v>20.0</v>
      </c>
      <c r="I286" s="14">
        <v>392.0</v>
      </c>
      <c r="J286" s="14">
        <f t="shared" si="3"/>
        <v>392</v>
      </c>
      <c r="K286" s="14">
        <v>804.0</v>
      </c>
      <c r="L286" s="14">
        <v>349.0</v>
      </c>
      <c r="M286" s="13"/>
      <c r="N286" s="13">
        <f t="shared" si="4"/>
        <v>0</v>
      </c>
      <c r="O286" s="15">
        <v>6745.0</v>
      </c>
      <c r="P286" s="15">
        <v>24228.0</v>
      </c>
      <c r="Q286" s="15">
        <v>1276.0</v>
      </c>
      <c r="R286" s="14">
        <f t="shared" si="5"/>
        <v>118.8120015</v>
      </c>
      <c r="S286" s="16">
        <f t="shared" si="6"/>
        <v>0.1188120015</v>
      </c>
      <c r="T286" s="17">
        <f t="shared" si="7"/>
        <v>2448.286412</v>
      </c>
      <c r="U286" s="17">
        <f t="shared" si="8"/>
        <v>2.448286412</v>
      </c>
      <c r="V286" s="13">
        <f t="shared" si="9"/>
        <v>2.567098414</v>
      </c>
    </row>
    <row r="287" ht="15.75" customHeight="1">
      <c r="A287" s="11" t="s">
        <v>78</v>
      </c>
      <c r="B287" s="11" t="s">
        <v>53</v>
      </c>
      <c r="C287" s="12" t="str">
        <f t="shared" si="1"/>
        <v>Maryland</v>
      </c>
      <c r="D287" s="13">
        <v>5618344.0</v>
      </c>
      <c r="E287" s="14">
        <v>36063.0</v>
      </c>
      <c r="F287" s="15">
        <v>192796.0</v>
      </c>
      <c r="G287" s="13">
        <f t="shared" si="2"/>
        <v>228859</v>
      </c>
      <c r="H287" s="14">
        <v>554.0</v>
      </c>
      <c r="I287" s="14">
        <v>1179.0</v>
      </c>
      <c r="J287" s="14">
        <f t="shared" si="3"/>
        <v>1179</v>
      </c>
      <c r="K287" s="14">
        <v>21072.0</v>
      </c>
      <c r="L287" s="14">
        <v>13258.0</v>
      </c>
      <c r="M287" s="13"/>
      <c r="N287" s="13">
        <f t="shared" si="4"/>
        <v>0</v>
      </c>
      <c r="O287" s="15">
        <v>37095.0</v>
      </c>
      <c r="P287" s="15">
        <v>127308.0</v>
      </c>
      <c r="Q287" s="15">
        <v>28393.0</v>
      </c>
      <c r="R287" s="14">
        <f t="shared" si="5"/>
        <v>641.8795289</v>
      </c>
      <c r="S287" s="16">
        <f t="shared" si="6"/>
        <v>0.6418795289</v>
      </c>
      <c r="T287" s="17">
        <f t="shared" si="7"/>
        <v>3431.544953</v>
      </c>
      <c r="U287" s="17">
        <f t="shared" si="8"/>
        <v>3.431544953</v>
      </c>
      <c r="V287" s="13">
        <f t="shared" si="9"/>
        <v>4.073424482</v>
      </c>
    </row>
    <row r="288" ht="15.75" customHeight="1">
      <c r="A288" s="11" t="s">
        <v>78</v>
      </c>
      <c r="B288" s="11" t="s">
        <v>54</v>
      </c>
      <c r="C288" s="12" t="str">
        <f t="shared" si="1"/>
        <v>Massachusetts</v>
      </c>
      <c r="D288" s="13">
        <v>6449755.0</v>
      </c>
      <c r="E288" s="14">
        <v>28487.0</v>
      </c>
      <c r="F288" s="15">
        <v>154743.0</v>
      </c>
      <c r="G288" s="13">
        <f t="shared" si="2"/>
        <v>183230</v>
      </c>
      <c r="H288" s="14">
        <v>187.0</v>
      </c>
      <c r="I288" s="14">
        <v>1643.0</v>
      </c>
      <c r="J288" s="14">
        <f t="shared" si="3"/>
        <v>1643</v>
      </c>
      <c r="K288" s="14">
        <v>19636.0</v>
      </c>
      <c r="L288" s="14">
        <v>7021.0</v>
      </c>
      <c r="M288" s="13"/>
      <c r="N288" s="13">
        <f t="shared" si="4"/>
        <v>0</v>
      </c>
      <c r="O288" s="15">
        <v>35767.0</v>
      </c>
      <c r="P288" s="15">
        <v>103925.0</v>
      </c>
      <c r="Q288" s="15">
        <v>15051.0</v>
      </c>
      <c r="R288" s="14">
        <f t="shared" si="5"/>
        <v>441.6756916</v>
      </c>
      <c r="S288" s="16">
        <f t="shared" si="6"/>
        <v>0.4416756916</v>
      </c>
      <c r="T288" s="17">
        <f t="shared" si="7"/>
        <v>2399.207412</v>
      </c>
      <c r="U288" s="17">
        <f t="shared" si="8"/>
        <v>2.399207412</v>
      </c>
      <c r="V288" s="13">
        <f t="shared" si="9"/>
        <v>2.840883103</v>
      </c>
    </row>
    <row r="289" ht="15.75" customHeight="1">
      <c r="A289" s="11" t="s">
        <v>78</v>
      </c>
      <c r="B289" s="11" t="s">
        <v>55</v>
      </c>
      <c r="C289" s="12" t="str">
        <f t="shared" si="1"/>
        <v>Louisiana</v>
      </c>
      <c r="D289" s="13">
        <v>4293204.0</v>
      </c>
      <c r="E289" s="14">
        <v>31789.0</v>
      </c>
      <c r="F289" s="15">
        <v>180516.0</v>
      </c>
      <c r="G289" s="13">
        <f t="shared" si="2"/>
        <v>212305</v>
      </c>
      <c r="H289" s="14">
        <v>625.0</v>
      </c>
      <c r="I289" s="14">
        <v>1427.0</v>
      </c>
      <c r="J289" s="14">
        <f t="shared" si="3"/>
        <v>1427</v>
      </c>
      <c r="K289" s="14">
        <v>23421.0</v>
      </c>
      <c r="L289" s="14">
        <v>6316.0</v>
      </c>
      <c r="M289" s="13"/>
      <c r="N289" s="13">
        <f t="shared" si="4"/>
        <v>0</v>
      </c>
      <c r="O289" s="15">
        <v>46932.0</v>
      </c>
      <c r="P289" s="15">
        <v>118291.0</v>
      </c>
      <c r="Q289" s="15">
        <v>15293.0</v>
      </c>
      <c r="R289" s="14">
        <f t="shared" si="5"/>
        <v>740.4493241</v>
      </c>
      <c r="S289" s="16">
        <f t="shared" si="6"/>
        <v>0.7404493241</v>
      </c>
      <c r="T289" s="17">
        <f t="shared" si="7"/>
        <v>4204.69188</v>
      </c>
      <c r="U289" s="17">
        <f t="shared" si="8"/>
        <v>4.20469188</v>
      </c>
      <c r="V289" s="13">
        <f t="shared" si="9"/>
        <v>4.945141205</v>
      </c>
    </row>
    <row r="290" ht="15.75" customHeight="1">
      <c r="A290" s="11" t="s">
        <v>78</v>
      </c>
      <c r="B290" s="11" t="s">
        <v>56</v>
      </c>
      <c r="C290" s="12" t="str">
        <f t="shared" si="1"/>
        <v>Kentucky</v>
      </c>
      <c r="D290" s="13">
        <v>4241474.0</v>
      </c>
      <c r="E290" s="14">
        <v>12329.0</v>
      </c>
      <c r="F290" s="15">
        <v>107987.0</v>
      </c>
      <c r="G290" s="13">
        <f t="shared" si="2"/>
        <v>120316</v>
      </c>
      <c r="H290" s="14">
        <v>206.0</v>
      </c>
      <c r="I290" s="14">
        <v>1365.0</v>
      </c>
      <c r="J290" s="14">
        <f t="shared" si="3"/>
        <v>1365</v>
      </c>
      <c r="K290" s="14">
        <v>6690.0</v>
      </c>
      <c r="L290" s="14">
        <v>4068.0</v>
      </c>
      <c r="M290" s="13"/>
      <c r="N290" s="13">
        <f t="shared" si="4"/>
        <v>0</v>
      </c>
      <c r="O290" s="15">
        <v>27820.0</v>
      </c>
      <c r="P290" s="15">
        <v>71489.0</v>
      </c>
      <c r="Q290" s="15">
        <v>8678.0</v>
      </c>
      <c r="R290" s="14">
        <f t="shared" si="5"/>
        <v>290.6772504</v>
      </c>
      <c r="S290" s="16">
        <f t="shared" si="6"/>
        <v>0.2906772504</v>
      </c>
      <c r="T290" s="17">
        <f t="shared" si="7"/>
        <v>2545.97812</v>
      </c>
      <c r="U290" s="17">
        <f t="shared" si="8"/>
        <v>2.54597812</v>
      </c>
      <c r="V290" s="13">
        <f t="shared" si="9"/>
        <v>2.83665537</v>
      </c>
    </row>
    <row r="291" ht="15.75" customHeight="1">
      <c r="A291" s="11" t="s">
        <v>78</v>
      </c>
      <c r="B291" s="11" t="s">
        <v>57</v>
      </c>
      <c r="C291" s="12" t="str">
        <f t="shared" si="1"/>
        <v>Kansas</v>
      </c>
      <c r="D291" s="13">
        <v>2775997.0</v>
      </c>
      <c r="E291" s="14">
        <v>12730.0</v>
      </c>
      <c r="F291" s="15">
        <v>102961.0</v>
      </c>
      <c r="G291" s="13">
        <f t="shared" si="2"/>
        <v>115691</v>
      </c>
      <c r="H291" s="14">
        <v>106.0</v>
      </c>
      <c r="I291" s="14">
        <v>1287.0</v>
      </c>
      <c r="J291" s="14">
        <f t="shared" si="3"/>
        <v>1287</v>
      </c>
      <c r="K291" s="14">
        <v>9315.0</v>
      </c>
      <c r="L291" s="14">
        <v>2022.0</v>
      </c>
      <c r="M291" s="13"/>
      <c r="N291" s="13">
        <f t="shared" si="4"/>
        <v>0</v>
      </c>
      <c r="O291" s="15">
        <v>20461.0</v>
      </c>
      <c r="P291" s="15">
        <v>73900.0</v>
      </c>
      <c r="Q291" s="15">
        <v>8600.0</v>
      </c>
      <c r="R291" s="14">
        <f t="shared" si="5"/>
        <v>458.5739826</v>
      </c>
      <c r="S291" s="16">
        <f t="shared" si="6"/>
        <v>0.4585739826</v>
      </c>
      <c r="T291" s="17">
        <f t="shared" si="7"/>
        <v>3708.973749</v>
      </c>
      <c r="U291" s="17">
        <f t="shared" si="8"/>
        <v>3.708973749</v>
      </c>
      <c r="V291" s="13">
        <f t="shared" si="9"/>
        <v>4.167547731</v>
      </c>
    </row>
    <row r="292" ht="15.75" customHeight="1">
      <c r="A292" s="11" t="s">
        <v>78</v>
      </c>
      <c r="B292" s="11" t="s">
        <v>58</v>
      </c>
      <c r="C292" s="12" t="str">
        <f t="shared" si="1"/>
        <v>Indiana</v>
      </c>
      <c r="D292" s="13">
        <v>6345289.0</v>
      </c>
      <c r="E292" s="14">
        <v>21310.0</v>
      </c>
      <c r="F292" s="15">
        <v>213887.0</v>
      </c>
      <c r="G292" s="13">
        <f t="shared" si="2"/>
        <v>235197</v>
      </c>
      <c r="H292" s="14">
        <v>350.0</v>
      </c>
      <c r="I292" s="14">
        <v>1738.0</v>
      </c>
      <c r="J292" s="14">
        <f t="shared" si="3"/>
        <v>1738</v>
      </c>
      <c r="K292" s="14">
        <v>11377.0</v>
      </c>
      <c r="L292" s="14">
        <v>7845.0</v>
      </c>
      <c r="M292" s="13"/>
      <c r="N292" s="13">
        <f t="shared" si="4"/>
        <v>0</v>
      </c>
      <c r="O292" s="15">
        <v>46485.0</v>
      </c>
      <c r="P292" s="15">
        <v>147999.0</v>
      </c>
      <c r="Q292" s="15">
        <v>19403.0</v>
      </c>
      <c r="R292" s="14">
        <f t="shared" si="5"/>
        <v>335.8397072</v>
      </c>
      <c r="S292" s="16">
        <f t="shared" si="6"/>
        <v>0.3358397072</v>
      </c>
      <c r="T292" s="17">
        <f t="shared" si="7"/>
        <v>3370.799975</v>
      </c>
      <c r="U292" s="17">
        <f t="shared" si="8"/>
        <v>3.370799975</v>
      </c>
      <c r="V292" s="13">
        <f t="shared" si="9"/>
        <v>3.706639682</v>
      </c>
    </row>
    <row r="293" ht="15.75" customHeight="1">
      <c r="A293" s="11" t="s">
        <v>78</v>
      </c>
      <c r="B293" s="11" t="s">
        <v>59</v>
      </c>
      <c r="C293" s="12" t="str">
        <f t="shared" si="1"/>
        <v>Illinois</v>
      </c>
      <c r="D293" s="13">
        <v>1.2852548E7</v>
      </c>
      <c r="E293" s="14">
        <v>68528.0</v>
      </c>
      <c r="F293" s="15">
        <v>377322.0</v>
      </c>
      <c r="G293" s="13">
        <f t="shared" si="2"/>
        <v>445850</v>
      </c>
      <c r="H293" s="14">
        <v>752.0</v>
      </c>
      <c r="I293" s="14">
        <v>4103.0</v>
      </c>
      <c r="J293" s="14">
        <f t="shared" si="3"/>
        <v>4103</v>
      </c>
      <c r="K293" s="14">
        <v>40573.0</v>
      </c>
      <c r="L293" s="14">
        <v>23100.0</v>
      </c>
      <c r="M293" s="13"/>
      <c r="N293" s="13">
        <f t="shared" si="4"/>
        <v>0</v>
      </c>
      <c r="O293" s="15">
        <v>75524.0</v>
      </c>
      <c r="P293" s="15">
        <v>267911.0</v>
      </c>
      <c r="Q293" s="15">
        <v>33887.0</v>
      </c>
      <c r="R293" s="14">
        <f t="shared" si="5"/>
        <v>533.1861044</v>
      </c>
      <c r="S293" s="16">
        <f t="shared" si="6"/>
        <v>0.5331861044</v>
      </c>
      <c r="T293" s="17">
        <f t="shared" si="7"/>
        <v>2935.775848</v>
      </c>
      <c r="U293" s="17">
        <f t="shared" si="8"/>
        <v>2.935775848</v>
      </c>
      <c r="V293" s="13">
        <f t="shared" si="9"/>
        <v>3.468961952</v>
      </c>
    </row>
    <row r="294" ht="15.75" customHeight="1">
      <c r="A294" s="11" t="s">
        <v>78</v>
      </c>
      <c r="B294" s="11" t="s">
        <v>60</v>
      </c>
      <c r="C294" s="12" t="str">
        <f t="shared" si="1"/>
        <v>Idaho</v>
      </c>
      <c r="D294" s="13">
        <v>1499402.0</v>
      </c>
      <c r="E294" s="14">
        <v>3841.0</v>
      </c>
      <c r="F294" s="15">
        <v>34124.0</v>
      </c>
      <c r="G294" s="13">
        <f t="shared" si="2"/>
        <v>37965</v>
      </c>
      <c r="H294" s="14">
        <v>49.0</v>
      </c>
      <c r="I294" s="14">
        <v>607.0</v>
      </c>
      <c r="J294" s="14">
        <f t="shared" si="3"/>
        <v>607</v>
      </c>
      <c r="K294" s="14">
        <v>2942.0</v>
      </c>
      <c r="L294" s="14">
        <v>243.0</v>
      </c>
      <c r="M294" s="13"/>
      <c r="N294" s="13">
        <f t="shared" si="4"/>
        <v>0</v>
      </c>
      <c r="O294" s="15">
        <v>7131.0</v>
      </c>
      <c r="P294" s="15">
        <v>24727.0</v>
      </c>
      <c r="Q294" s="15">
        <v>2266.0</v>
      </c>
      <c r="R294" s="14">
        <f t="shared" si="5"/>
        <v>256.1687926</v>
      </c>
      <c r="S294" s="16">
        <f t="shared" si="6"/>
        <v>0.2561687926</v>
      </c>
      <c r="T294" s="17">
        <f t="shared" si="7"/>
        <v>2275.840635</v>
      </c>
      <c r="U294" s="17">
        <f t="shared" si="8"/>
        <v>2.275840635</v>
      </c>
      <c r="V294" s="13">
        <f t="shared" si="9"/>
        <v>2.532009428</v>
      </c>
    </row>
    <row r="295" ht="15.75" customHeight="1">
      <c r="A295" s="11" t="s">
        <v>78</v>
      </c>
      <c r="B295" s="11" t="s">
        <v>61</v>
      </c>
      <c r="C295" s="12" t="str">
        <f t="shared" si="1"/>
        <v>Iowa</v>
      </c>
      <c r="D295" s="13">
        <v>2988046.0</v>
      </c>
      <c r="E295" s="14">
        <v>8970.0</v>
      </c>
      <c r="F295" s="15">
        <v>79133.0</v>
      </c>
      <c r="G295" s="13">
        <f t="shared" si="2"/>
        <v>88103</v>
      </c>
      <c r="H295" s="14">
        <v>39.0</v>
      </c>
      <c r="I295" s="14">
        <v>970.0</v>
      </c>
      <c r="J295" s="14">
        <f t="shared" si="3"/>
        <v>970</v>
      </c>
      <c r="K295" s="14">
        <v>6633.0</v>
      </c>
      <c r="L295" s="14">
        <v>1328.0</v>
      </c>
      <c r="M295" s="13"/>
      <c r="N295" s="13">
        <f t="shared" si="4"/>
        <v>0</v>
      </c>
      <c r="O295" s="15">
        <v>17176.0</v>
      </c>
      <c r="P295" s="15">
        <v>57018.0</v>
      </c>
      <c r="Q295" s="15">
        <v>4939.0</v>
      </c>
      <c r="R295" s="14">
        <f t="shared" si="5"/>
        <v>300.1961817</v>
      </c>
      <c r="S295" s="16">
        <f t="shared" si="6"/>
        <v>0.3001961817</v>
      </c>
      <c r="T295" s="17">
        <f t="shared" si="7"/>
        <v>2648.319336</v>
      </c>
      <c r="U295" s="17">
        <f t="shared" si="8"/>
        <v>2.648319336</v>
      </c>
      <c r="V295" s="13">
        <f t="shared" si="9"/>
        <v>2.948515518</v>
      </c>
    </row>
    <row r="296" ht="15.75" customHeight="1">
      <c r="A296" s="11" t="s">
        <v>78</v>
      </c>
      <c r="B296" s="11" t="s">
        <v>62</v>
      </c>
      <c r="C296" s="12" t="str">
        <f t="shared" si="1"/>
        <v>Hawaii</v>
      </c>
      <c r="D296" s="13">
        <v>1283388.0</v>
      </c>
      <c r="E296" s="14">
        <v>3544.0</v>
      </c>
      <c r="F296" s="15">
        <v>52866.0</v>
      </c>
      <c r="G296" s="13">
        <f t="shared" si="2"/>
        <v>56410</v>
      </c>
      <c r="H296" s="14">
        <v>24.0</v>
      </c>
      <c r="I296" s="14">
        <v>377.0</v>
      </c>
      <c r="J296" s="14">
        <f t="shared" si="3"/>
        <v>377</v>
      </c>
      <c r="K296" s="14">
        <v>2021.0</v>
      </c>
      <c r="L296" s="14">
        <v>1122.0</v>
      </c>
      <c r="M296" s="13"/>
      <c r="N296" s="13">
        <f t="shared" si="4"/>
        <v>0</v>
      </c>
      <c r="O296" s="15">
        <v>9089.0</v>
      </c>
      <c r="P296" s="15">
        <v>37494.0</v>
      </c>
      <c r="Q296" s="15">
        <v>6283.0</v>
      </c>
      <c r="R296" s="14">
        <f t="shared" si="5"/>
        <v>276.1440811</v>
      </c>
      <c r="S296" s="16">
        <f t="shared" si="6"/>
        <v>0.2761440811</v>
      </c>
      <c r="T296" s="17">
        <f t="shared" si="7"/>
        <v>4119.253102</v>
      </c>
      <c r="U296" s="17">
        <f t="shared" si="8"/>
        <v>4.119253102</v>
      </c>
      <c r="V296" s="13">
        <f t="shared" si="9"/>
        <v>4.395397183</v>
      </c>
    </row>
    <row r="297" ht="15.75" customHeight="1">
      <c r="A297" s="11" t="s">
        <v>78</v>
      </c>
      <c r="B297" s="11" t="s">
        <v>63</v>
      </c>
      <c r="C297" s="12" t="str">
        <f t="shared" si="1"/>
        <v>Georgia</v>
      </c>
      <c r="D297" s="13">
        <v>9544750.0</v>
      </c>
      <c r="E297" s="14">
        <v>46917.0</v>
      </c>
      <c r="F297" s="15">
        <v>371248.0</v>
      </c>
      <c r="G297" s="13">
        <f t="shared" si="2"/>
        <v>418165</v>
      </c>
      <c r="H297" s="14">
        <v>720.0</v>
      </c>
      <c r="I297" s="14">
        <v>2198.0</v>
      </c>
      <c r="J297" s="14">
        <f t="shared" si="3"/>
        <v>2198</v>
      </c>
      <c r="K297" s="14">
        <v>26708.0</v>
      </c>
      <c r="L297" s="14">
        <v>17291.0</v>
      </c>
      <c r="M297" s="13"/>
      <c r="N297" s="13">
        <f t="shared" si="4"/>
        <v>0</v>
      </c>
      <c r="O297" s="15">
        <v>90294.0</v>
      </c>
      <c r="P297" s="15">
        <v>238436.0</v>
      </c>
      <c r="Q297" s="15">
        <v>42518.0</v>
      </c>
      <c r="R297" s="14">
        <f t="shared" si="5"/>
        <v>491.5477095</v>
      </c>
      <c r="S297" s="16">
        <f t="shared" si="6"/>
        <v>0.4915477095</v>
      </c>
      <c r="T297" s="17">
        <f t="shared" si="7"/>
        <v>3889.551848</v>
      </c>
      <c r="U297" s="17">
        <f t="shared" si="8"/>
        <v>3.889551848</v>
      </c>
      <c r="V297" s="13">
        <f t="shared" si="9"/>
        <v>4.381099557</v>
      </c>
    </row>
    <row r="298" ht="15.75" customHeight="1">
      <c r="A298" s="11" t="s">
        <v>78</v>
      </c>
      <c r="B298" s="11" t="s">
        <v>64</v>
      </c>
      <c r="C298" s="12" t="str">
        <f t="shared" si="1"/>
        <v>Florida</v>
      </c>
      <c r="D298" s="13">
        <v>1.8251243E7</v>
      </c>
      <c r="E298" s="14">
        <v>131878.0</v>
      </c>
      <c r="F298" s="15">
        <v>746249.0</v>
      </c>
      <c r="G298" s="13">
        <f t="shared" si="2"/>
        <v>878127</v>
      </c>
      <c r="H298" s="14">
        <v>1202.0</v>
      </c>
      <c r="I298" s="14">
        <v>6149.0</v>
      </c>
      <c r="J298" s="14">
        <f t="shared" si="3"/>
        <v>6149</v>
      </c>
      <c r="K298" s="14">
        <v>86372.0</v>
      </c>
      <c r="L298" s="14">
        <v>38155.0</v>
      </c>
      <c r="M298" s="13"/>
      <c r="N298" s="13">
        <f t="shared" si="4"/>
        <v>0</v>
      </c>
      <c r="O298" s="15">
        <v>181836.0</v>
      </c>
      <c r="P298" s="15">
        <v>490783.0</v>
      </c>
      <c r="Q298" s="15">
        <v>73630.0</v>
      </c>
      <c r="R298" s="14">
        <f t="shared" si="5"/>
        <v>722.5699641</v>
      </c>
      <c r="S298" s="16">
        <f t="shared" si="6"/>
        <v>0.7225699641</v>
      </c>
      <c r="T298" s="17">
        <f t="shared" si="7"/>
        <v>4088.757133</v>
      </c>
      <c r="U298" s="17">
        <f t="shared" si="8"/>
        <v>4.088757133</v>
      </c>
      <c r="V298" s="13">
        <f t="shared" si="9"/>
        <v>4.811327097</v>
      </c>
    </row>
    <row r="299" ht="15.75" customHeight="1">
      <c r="A299" s="11" t="s">
        <v>78</v>
      </c>
      <c r="B299" s="11" t="s">
        <v>65</v>
      </c>
      <c r="C299" s="12" t="str">
        <f t="shared" si="1"/>
        <v>Delaware</v>
      </c>
      <c r="D299" s="13">
        <v>864764.0</v>
      </c>
      <c r="E299" s="14">
        <v>6100.0</v>
      </c>
      <c r="F299" s="15">
        <v>29216.0</v>
      </c>
      <c r="G299" s="13">
        <f t="shared" si="2"/>
        <v>35316</v>
      </c>
      <c r="H299" s="14">
        <v>39.0</v>
      </c>
      <c r="I299" s="14">
        <v>341.0</v>
      </c>
      <c r="J299" s="14">
        <f t="shared" si="3"/>
        <v>341</v>
      </c>
      <c r="K299" s="14">
        <v>3957.0</v>
      </c>
      <c r="L299" s="14">
        <v>1763.0</v>
      </c>
      <c r="M299" s="13"/>
      <c r="N299" s="13">
        <f t="shared" si="4"/>
        <v>0</v>
      </c>
      <c r="O299" s="15">
        <v>6420.0</v>
      </c>
      <c r="P299" s="15">
        <v>20454.0</v>
      </c>
      <c r="Q299" s="15">
        <v>2342.0</v>
      </c>
      <c r="R299" s="14">
        <f t="shared" si="5"/>
        <v>705.3947667</v>
      </c>
      <c r="S299" s="16">
        <f t="shared" si="6"/>
        <v>0.7053947667</v>
      </c>
      <c r="T299" s="17">
        <f t="shared" si="7"/>
        <v>3378.494017</v>
      </c>
      <c r="U299" s="17">
        <f t="shared" si="8"/>
        <v>3.378494017</v>
      </c>
      <c r="V299" s="13">
        <f t="shared" si="9"/>
        <v>4.083888784</v>
      </c>
    </row>
    <row r="300" ht="15.75" customHeight="1">
      <c r="A300" s="11" t="s">
        <v>78</v>
      </c>
      <c r="B300" s="11" t="s">
        <v>66</v>
      </c>
      <c r="C300" s="12" t="str">
        <f t="shared" si="1"/>
        <v>District of Columbia</v>
      </c>
      <c r="D300" s="13">
        <v>588292.0</v>
      </c>
      <c r="E300" s="14">
        <v>8325.0</v>
      </c>
      <c r="F300" s="15">
        <v>28922.0</v>
      </c>
      <c r="G300" s="13">
        <f t="shared" si="2"/>
        <v>37247</v>
      </c>
      <c r="H300" s="14">
        <v>181.0</v>
      </c>
      <c r="I300" s="14">
        <v>192.0</v>
      </c>
      <c r="J300" s="14">
        <f t="shared" si="3"/>
        <v>192</v>
      </c>
      <c r="K300" s="14">
        <v>3687.0</v>
      </c>
      <c r="L300" s="14">
        <v>4265.0</v>
      </c>
      <c r="M300" s="13"/>
      <c r="N300" s="13">
        <f t="shared" si="4"/>
        <v>0</v>
      </c>
      <c r="O300" s="15">
        <v>3926.0</v>
      </c>
      <c r="P300" s="15">
        <v>17390.0</v>
      </c>
      <c r="Q300" s="15">
        <v>7606.0</v>
      </c>
      <c r="R300" s="14">
        <f t="shared" si="5"/>
        <v>1415.113583</v>
      </c>
      <c r="S300" s="16">
        <f t="shared" si="6"/>
        <v>1.415113583</v>
      </c>
      <c r="T300" s="17">
        <f t="shared" si="7"/>
        <v>4916.266072</v>
      </c>
      <c r="U300" s="17">
        <f t="shared" si="8"/>
        <v>4.916266072</v>
      </c>
      <c r="V300" s="13">
        <f t="shared" si="9"/>
        <v>6.331379655</v>
      </c>
    </row>
    <row r="301" ht="15.75" customHeight="1">
      <c r="A301" s="11" t="s">
        <v>78</v>
      </c>
      <c r="B301" s="11" t="s">
        <v>67</v>
      </c>
      <c r="C301" s="12" t="str">
        <f t="shared" si="1"/>
        <v>Connecticut</v>
      </c>
      <c r="D301" s="13">
        <v>3502309.0</v>
      </c>
      <c r="E301" s="14">
        <v>10547.0</v>
      </c>
      <c r="F301" s="15">
        <v>86528.0</v>
      </c>
      <c r="G301" s="13">
        <f t="shared" si="2"/>
        <v>97075</v>
      </c>
      <c r="H301" s="14">
        <v>113.0</v>
      </c>
      <c r="I301" s="14">
        <v>690.0</v>
      </c>
      <c r="J301" s="14">
        <f t="shared" si="3"/>
        <v>690</v>
      </c>
      <c r="K301" s="14">
        <v>5441.0</v>
      </c>
      <c r="L301" s="14">
        <v>4303.0</v>
      </c>
      <c r="M301" s="13"/>
      <c r="N301" s="13">
        <f t="shared" si="4"/>
        <v>0</v>
      </c>
      <c r="O301" s="15">
        <v>15640.0</v>
      </c>
      <c r="P301" s="15">
        <v>60937.0</v>
      </c>
      <c r="Q301" s="15">
        <v>9951.0</v>
      </c>
      <c r="R301" s="14">
        <f t="shared" si="5"/>
        <v>301.144188</v>
      </c>
      <c r="S301" s="16">
        <f t="shared" si="6"/>
        <v>0.301144188</v>
      </c>
      <c r="T301" s="17">
        <f t="shared" si="7"/>
        <v>2470.598682</v>
      </c>
      <c r="U301" s="17">
        <f t="shared" si="8"/>
        <v>2.470598682</v>
      </c>
      <c r="V301" s="13">
        <f t="shared" si="9"/>
        <v>2.77174287</v>
      </c>
    </row>
    <row r="302" ht="15.75" customHeight="1">
      <c r="A302" s="11" t="s">
        <v>78</v>
      </c>
      <c r="B302" s="11" t="s">
        <v>68</v>
      </c>
      <c r="C302" s="12" t="str">
        <f t="shared" si="1"/>
        <v>Colorado</v>
      </c>
      <c r="D302" s="13">
        <v>4861515.0</v>
      </c>
      <c r="E302" s="14">
        <v>17101.0</v>
      </c>
      <c r="F302" s="15">
        <v>145808.0</v>
      </c>
      <c r="G302" s="13">
        <f t="shared" si="2"/>
        <v>162909</v>
      </c>
      <c r="H302" s="14">
        <v>155.0</v>
      </c>
      <c r="I302" s="14">
        <v>2075.0</v>
      </c>
      <c r="J302" s="14">
        <f t="shared" si="3"/>
        <v>2075</v>
      </c>
      <c r="K302" s="14">
        <v>11410.0</v>
      </c>
      <c r="L302" s="14">
        <v>3461.0</v>
      </c>
      <c r="M302" s="13"/>
      <c r="N302" s="13">
        <f t="shared" si="4"/>
        <v>0</v>
      </c>
      <c r="O302" s="15">
        <v>28633.0</v>
      </c>
      <c r="P302" s="15">
        <v>100519.0</v>
      </c>
      <c r="Q302" s="15">
        <v>16656.0</v>
      </c>
      <c r="R302" s="14">
        <f t="shared" si="5"/>
        <v>351.7627735</v>
      </c>
      <c r="S302" s="16">
        <f t="shared" si="6"/>
        <v>0.3517627735</v>
      </c>
      <c r="T302" s="17">
        <f t="shared" si="7"/>
        <v>2999.229664</v>
      </c>
      <c r="U302" s="17">
        <f t="shared" si="8"/>
        <v>2.999229664</v>
      </c>
      <c r="V302" s="13">
        <f t="shared" si="9"/>
        <v>3.350992438</v>
      </c>
    </row>
    <row r="303" ht="15.75" customHeight="1">
      <c r="A303" s="11" t="s">
        <v>78</v>
      </c>
      <c r="B303" s="11" t="s">
        <v>69</v>
      </c>
      <c r="C303" s="12" t="str">
        <f t="shared" si="1"/>
        <v>California</v>
      </c>
      <c r="D303" s="13">
        <v>3.6553215E7</v>
      </c>
      <c r="E303" s="14">
        <v>191561.0</v>
      </c>
      <c r="F303" s="15">
        <v>1112510.0</v>
      </c>
      <c r="G303" s="13">
        <f t="shared" si="2"/>
        <v>1304071</v>
      </c>
      <c r="H303" s="14">
        <v>2262.0</v>
      </c>
      <c r="I303" s="14">
        <v>9046.0</v>
      </c>
      <c r="J303" s="14">
        <f t="shared" si="3"/>
        <v>9046</v>
      </c>
      <c r="K303" s="14">
        <v>109547.0</v>
      </c>
      <c r="L303" s="14">
        <v>70706.0</v>
      </c>
      <c r="M303" s="13"/>
      <c r="N303" s="13">
        <f t="shared" si="4"/>
        <v>0</v>
      </c>
      <c r="O303" s="15">
        <v>237850.0</v>
      </c>
      <c r="P303" s="15">
        <v>654526.0</v>
      </c>
      <c r="Q303" s="15">
        <v>220134.0</v>
      </c>
      <c r="R303" s="14">
        <f t="shared" si="5"/>
        <v>524.0606059</v>
      </c>
      <c r="S303" s="16">
        <f t="shared" si="6"/>
        <v>0.5240606059</v>
      </c>
      <c r="T303" s="17">
        <f t="shared" si="7"/>
        <v>3043.535295</v>
      </c>
      <c r="U303" s="17">
        <f t="shared" si="8"/>
        <v>3.043535295</v>
      </c>
      <c r="V303" s="13">
        <f t="shared" si="9"/>
        <v>3.567595901</v>
      </c>
    </row>
    <row r="304" ht="15.75" customHeight="1">
      <c r="A304" s="11" t="s">
        <v>78</v>
      </c>
      <c r="B304" s="11" t="s">
        <v>70</v>
      </c>
      <c r="C304" s="12" t="str">
        <f t="shared" si="1"/>
        <v>Arizona</v>
      </c>
      <c r="D304" s="13">
        <v>6338755.0</v>
      </c>
      <c r="E304" s="14">
        <v>32835.0</v>
      </c>
      <c r="F304" s="15">
        <v>287308.0</v>
      </c>
      <c r="G304" s="13">
        <f t="shared" si="2"/>
        <v>320143</v>
      </c>
      <c r="H304" s="14">
        <v>548.0</v>
      </c>
      <c r="I304" s="14">
        <v>2353.0</v>
      </c>
      <c r="J304" s="14">
        <f t="shared" si="3"/>
        <v>2353</v>
      </c>
      <c r="K304" s="14">
        <v>20170.0</v>
      </c>
      <c r="L304" s="14">
        <v>9764.0</v>
      </c>
      <c r="M304" s="13"/>
      <c r="N304" s="13">
        <f t="shared" si="4"/>
        <v>0</v>
      </c>
      <c r="O304" s="15">
        <v>59988.0</v>
      </c>
      <c r="P304" s="15">
        <v>177076.0</v>
      </c>
      <c r="Q304" s="15">
        <v>50244.0</v>
      </c>
      <c r="R304" s="14">
        <f t="shared" si="5"/>
        <v>518.0039298</v>
      </c>
      <c r="S304" s="16">
        <f t="shared" si="6"/>
        <v>0.5180039298</v>
      </c>
      <c r="T304" s="17">
        <f t="shared" si="7"/>
        <v>4532.561994</v>
      </c>
      <c r="U304" s="17">
        <f t="shared" si="8"/>
        <v>4.532561994</v>
      </c>
      <c r="V304" s="13">
        <f t="shared" si="9"/>
        <v>5.050565923</v>
      </c>
    </row>
    <row r="305" ht="15.75" customHeight="1">
      <c r="A305" s="11" t="s">
        <v>78</v>
      </c>
      <c r="B305" s="11" t="s">
        <v>71</v>
      </c>
      <c r="C305" s="12" t="str">
        <f t="shared" si="1"/>
        <v>Arkansas</v>
      </c>
      <c r="D305" s="13">
        <v>2834797.0</v>
      </c>
      <c r="E305" s="14">
        <v>15226.0</v>
      </c>
      <c r="F305" s="15">
        <v>112130.0</v>
      </c>
      <c r="G305" s="13">
        <f t="shared" si="2"/>
        <v>127356</v>
      </c>
      <c r="H305" s="14">
        <v>198.0</v>
      </c>
      <c r="I305" s="14">
        <v>1294.0</v>
      </c>
      <c r="J305" s="14">
        <f t="shared" si="3"/>
        <v>1294</v>
      </c>
      <c r="K305" s="14">
        <v>10629.0</v>
      </c>
      <c r="L305" s="14">
        <v>3105.0</v>
      </c>
      <c r="M305" s="13"/>
      <c r="N305" s="13">
        <f t="shared" si="4"/>
        <v>0</v>
      </c>
      <c r="O305" s="15">
        <v>32035.0</v>
      </c>
      <c r="P305" s="15">
        <v>73096.0</v>
      </c>
      <c r="Q305" s="15">
        <v>6999.0</v>
      </c>
      <c r="R305" s="14">
        <f t="shared" si="5"/>
        <v>537.1107702</v>
      </c>
      <c r="S305" s="16">
        <f t="shared" si="6"/>
        <v>0.5371107702</v>
      </c>
      <c r="T305" s="17">
        <f t="shared" si="7"/>
        <v>3955.486054</v>
      </c>
      <c r="U305" s="17">
        <f t="shared" si="8"/>
        <v>3.955486054</v>
      </c>
      <c r="V305" s="13">
        <f t="shared" si="9"/>
        <v>4.492596824</v>
      </c>
    </row>
    <row r="306" ht="15.75" customHeight="1">
      <c r="A306" s="11" t="s">
        <v>78</v>
      </c>
      <c r="B306" s="11" t="s">
        <v>72</v>
      </c>
      <c r="C306" s="12" t="str">
        <f t="shared" si="1"/>
        <v>Alabama</v>
      </c>
      <c r="D306" s="13">
        <v>4627851.0</v>
      </c>
      <c r="E306" s="14">
        <v>20775.0</v>
      </c>
      <c r="F306" s="15">
        <v>184082.0</v>
      </c>
      <c r="G306" s="13">
        <f t="shared" si="2"/>
        <v>204857</v>
      </c>
      <c r="H306" s="14">
        <v>412.0</v>
      </c>
      <c r="I306" s="14">
        <v>1548.0</v>
      </c>
      <c r="J306" s="14">
        <f t="shared" si="3"/>
        <v>1548</v>
      </c>
      <c r="K306" s="14">
        <v>11417.0</v>
      </c>
      <c r="L306" s="14">
        <v>7398.0</v>
      </c>
      <c r="M306" s="13"/>
      <c r="N306" s="13">
        <f t="shared" si="4"/>
        <v>0</v>
      </c>
      <c r="O306" s="15">
        <v>45379.0</v>
      </c>
      <c r="P306" s="15">
        <v>124465.0</v>
      </c>
      <c r="Q306" s="15">
        <v>14238.0</v>
      </c>
      <c r="R306" s="14">
        <f t="shared" si="5"/>
        <v>448.912465</v>
      </c>
      <c r="S306" s="16">
        <f t="shared" si="6"/>
        <v>0.448912465</v>
      </c>
      <c r="T306" s="17">
        <f t="shared" si="7"/>
        <v>3977.699368</v>
      </c>
      <c r="U306" s="17">
        <f t="shared" si="8"/>
        <v>3.977699368</v>
      </c>
      <c r="V306" s="13">
        <f t="shared" si="9"/>
        <v>4.426611833</v>
      </c>
    </row>
    <row r="307" ht="15.75" customHeight="1">
      <c r="A307" s="11" t="s">
        <v>78</v>
      </c>
      <c r="B307" s="11" t="s">
        <v>73</v>
      </c>
      <c r="C307" s="12" t="str">
        <f t="shared" si="1"/>
        <v>Alaska</v>
      </c>
      <c r="D307" s="13">
        <v>683478.0</v>
      </c>
      <c r="E307" s="14">
        <v>4520.0</v>
      </c>
      <c r="F307" s="15">
        <v>23096.0</v>
      </c>
      <c r="G307" s="13">
        <f t="shared" si="2"/>
        <v>27616</v>
      </c>
      <c r="H307" s="14">
        <v>43.0</v>
      </c>
      <c r="I307" s="14">
        <v>545.0</v>
      </c>
      <c r="J307" s="14">
        <f t="shared" si="3"/>
        <v>545</v>
      </c>
      <c r="K307" s="14">
        <v>3351.0</v>
      </c>
      <c r="L307" s="14">
        <v>581.0</v>
      </c>
      <c r="M307" s="13"/>
      <c r="N307" s="13">
        <f t="shared" si="4"/>
        <v>0</v>
      </c>
      <c r="O307" s="15">
        <v>3734.0</v>
      </c>
      <c r="P307" s="15">
        <v>16929.0</v>
      </c>
      <c r="Q307" s="15">
        <v>2433.0</v>
      </c>
      <c r="R307" s="14">
        <f t="shared" si="5"/>
        <v>661.3234076</v>
      </c>
      <c r="S307" s="16">
        <f t="shared" si="6"/>
        <v>0.6613234076</v>
      </c>
      <c r="T307" s="17">
        <f t="shared" si="7"/>
        <v>3379.18704</v>
      </c>
      <c r="U307" s="17">
        <f t="shared" si="8"/>
        <v>3.37918704</v>
      </c>
      <c r="V307" s="13">
        <f t="shared" si="9"/>
        <v>4.040510448</v>
      </c>
    </row>
    <row r="308" ht="15.75" customHeight="1">
      <c r="A308" s="11" t="s">
        <v>79</v>
      </c>
      <c r="B308" s="11" t="s">
        <v>23</v>
      </c>
      <c r="C308" s="12" t="str">
        <f t="shared" si="1"/>
        <v>Wyoming</v>
      </c>
      <c r="D308" s="13">
        <v>515004.0</v>
      </c>
      <c r="E308" s="14">
        <v>1307.0</v>
      </c>
      <c r="F308" s="15">
        <v>15381.0</v>
      </c>
      <c r="G308" s="13">
        <f t="shared" si="2"/>
        <v>16688</v>
      </c>
      <c r="H308" s="14">
        <v>13.0</v>
      </c>
      <c r="I308" s="14">
        <v>151.0</v>
      </c>
      <c r="J308" s="14">
        <f t="shared" si="3"/>
        <v>151</v>
      </c>
      <c r="K308" s="14">
        <v>1071.0</v>
      </c>
      <c r="L308" s="14">
        <v>72.0</v>
      </c>
      <c r="M308" s="13"/>
      <c r="N308" s="13">
        <f t="shared" si="4"/>
        <v>0</v>
      </c>
      <c r="O308" s="15">
        <v>2322.0</v>
      </c>
      <c r="P308" s="15">
        <v>12255.0</v>
      </c>
      <c r="Q308" s="15">
        <v>804.0</v>
      </c>
      <c r="R308" s="14">
        <f t="shared" si="5"/>
        <v>253.7844366</v>
      </c>
      <c r="S308" s="16">
        <f t="shared" si="6"/>
        <v>0.2537844366</v>
      </c>
      <c r="T308" s="17">
        <f t="shared" si="7"/>
        <v>2986.578745</v>
      </c>
      <c r="U308" s="17">
        <f t="shared" si="8"/>
        <v>2.986578745</v>
      </c>
      <c r="V308" s="13">
        <f t="shared" si="9"/>
        <v>3.240363182</v>
      </c>
    </row>
    <row r="309" ht="15.75" customHeight="1">
      <c r="A309" s="11" t="s">
        <v>79</v>
      </c>
      <c r="B309" s="11" t="s">
        <v>24</v>
      </c>
      <c r="C309" s="12" t="str">
        <f t="shared" si="1"/>
        <v>West Virginia</v>
      </c>
      <c r="D309" s="13">
        <v>1818470.0</v>
      </c>
      <c r="E309" s="14">
        <v>5113.0</v>
      </c>
      <c r="F309" s="15">
        <v>47941.0</v>
      </c>
      <c r="G309" s="13">
        <f t="shared" si="2"/>
        <v>53054</v>
      </c>
      <c r="H309" s="14">
        <v>80.0</v>
      </c>
      <c r="I309" s="14">
        <v>404.0</v>
      </c>
      <c r="J309" s="14">
        <f t="shared" si="3"/>
        <v>404</v>
      </c>
      <c r="K309" s="14">
        <v>3776.0</v>
      </c>
      <c r="L309" s="14">
        <v>853.0</v>
      </c>
      <c r="M309" s="13"/>
      <c r="N309" s="13">
        <f t="shared" si="4"/>
        <v>0</v>
      </c>
      <c r="O309" s="15">
        <v>11579.0</v>
      </c>
      <c r="P309" s="15">
        <v>32305.0</v>
      </c>
      <c r="Q309" s="15">
        <v>4057.0</v>
      </c>
      <c r="R309" s="14">
        <f t="shared" si="5"/>
        <v>281.1704345</v>
      </c>
      <c r="S309" s="16">
        <f t="shared" si="6"/>
        <v>0.2811704345</v>
      </c>
      <c r="T309" s="17">
        <f t="shared" si="7"/>
        <v>2636.337141</v>
      </c>
      <c r="U309" s="17">
        <f t="shared" si="8"/>
        <v>2.636337141</v>
      </c>
      <c r="V309" s="13">
        <f t="shared" si="9"/>
        <v>2.917507575</v>
      </c>
    </row>
    <row r="310" ht="15.75" customHeight="1">
      <c r="A310" s="11" t="s">
        <v>79</v>
      </c>
      <c r="B310" s="11" t="s">
        <v>25</v>
      </c>
      <c r="C310" s="12" t="str">
        <f t="shared" si="1"/>
        <v>Wisconsin</v>
      </c>
      <c r="D310" s="13">
        <v>5556506.0</v>
      </c>
      <c r="E310" s="14">
        <v>15899.0</v>
      </c>
      <c r="F310" s="15">
        <v>156748.0</v>
      </c>
      <c r="G310" s="13">
        <f t="shared" si="2"/>
        <v>172647</v>
      </c>
      <c r="H310" s="14">
        <v>165.0</v>
      </c>
      <c r="I310" s="14">
        <v>1233.0</v>
      </c>
      <c r="J310" s="14">
        <f t="shared" si="3"/>
        <v>1233</v>
      </c>
      <c r="K310" s="14">
        <v>8937.0</v>
      </c>
      <c r="L310" s="14">
        <v>5564.0</v>
      </c>
      <c r="M310" s="13"/>
      <c r="N310" s="13">
        <f t="shared" si="4"/>
        <v>0</v>
      </c>
      <c r="O310" s="15">
        <v>27038.0</v>
      </c>
      <c r="P310" s="15">
        <v>115682.0</v>
      </c>
      <c r="Q310" s="15">
        <v>14028.0</v>
      </c>
      <c r="R310" s="14">
        <f t="shared" si="5"/>
        <v>286.1330484</v>
      </c>
      <c r="S310" s="16">
        <f t="shared" si="6"/>
        <v>0.2861330484</v>
      </c>
      <c r="T310" s="17">
        <f t="shared" si="7"/>
        <v>2820.981387</v>
      </c>
      <c r="U310" s="17">
        <f t="shared" si="8"/>
        <v>2.820981387</v>
      </c>
      <c r="V310" s="13">
        <f t="shared" si="9"/>
        <v>3.107114435</v>
      </c>
    </row>
    <row r="311" ht="15.75" customHeight="1">
      <c r="A311" s="11" t="s">
        <v>79</v>
      </c>
      <c r="B311" s="11" t="s">
        <v>26</v>
      </c>
      <c r="C311" s="12" t="str">
        <f t="shared" si="1"/>
        <v>Washington</v>
      </c>
      <c r="D311" s="13">
        <v>6395798.0</v>
      </c>
      <c r="E311" s="14">
        <v>22303.0</v>
      </c>
      <c r="F311" s="15">
        <v>288456.0</v>
      </c>
      <c r="G311" s="13">
        <f t="shared" si="2"/>
        <v>310759</v>
      </c>
      <c r="H311" s="14">
        <v>197.0</v>
      </c>
      <c r="I311" s="14">
        <v>2748.0</v>
      </c>
      <c r="J311" s="14">
        <f t="shared" si="3"/>
        <v>2748</v>
      </c>
      <c r="K311" s="14">
        <v>12934.0</v>
      </c>
      <c r="L311" s="14">
        <v>6424.0</v>
      </c>
      <c r="M311" s="13"/>
      <c r="N311" s="13">
        <f t="shared" si="4"/>
        <v>0</v>
      </c>
      <c r="O311" s="15">
        <v>58843.0</v>
      </c>
      <c r="P311" s="15">
        <v>183179.0</v>
      </c>
      <c r="Q311" s="15">
        <v>46434.0</v>
      </c>
      <c r="R311" s="14">
        <f t="shared" si="5"/>
        <v>348.7133271</v>
      </c>
      <c r="S311" s="16">
        <f t="shared" si="6"/>
        <v>0.3487133271</v>
      </c>
      <c r="T311" s="17">
        <f t="shared" si="7"/>
        <v>4510.086153</v>
      </c>
      <c r="U311" s="17">
        <f t="shared" si="8"/>
        <v>4.510086153</v>
      </c>
      <c r="V311" s="13">
        <f t="shared" si="9"/>
        <v>4.858799481</v>
      </c>
    </row>
    <row r="312" ht="15.75" customHeight="1">
      <c r="A312" s="11" t="s">
        <v>79</v>
      </c>
      <c r="B312" s="11" t="s">
        <v>27</v>
      </c>
      <c r="C312" s="12" t="str">
        <f t="shared" si="1"/>
        <v>Vermont</v>
      </c>
      <c r="D312" s="13">
        <v>623908.0</v>
      </c>
      <c r="E312" s="14">
        <v>905.0</v>
      </c>
      <c r="F312" s="15">
        <v>14920.0</v>
      </c>
      <c r="G312" s="13">
        <f t="shared" si="2"/>
        <v>15825</v>
      </c>
      <c r="H312" s="14">
        <v>14.0</v>
      </c>
      <c r="I312" s="14">
        <v>173.0</v>
      </c>
      <c r="J312" s="14">
        <f t="shared" si="3"/>
        <v>173</v>
      </c>
      <c r="K312" s="14">
        <v>604.0</v>
      </c>
      <c r="L312" s="14">
        <v>114.0</v>
      </c>
      <c r="M312" s="13"/>
      <c r="N312" s="13">
        <f t="shared" si="4"/>
        <v>0</v>
      </c>
      <c r="O312" s="15">
        <v>3443.0</v>
      </c>
      <c r="P312" s="15">
        <v>10857.0</v>
      </c>
      <c r="Q312" s="15">
        <v>620.0</v>
      </c>
      <c r="R312" s="14">
        <f t="shared" si="5"/>
        <v>145.0534374</v>
      </c>
      <c r="S312" s="16">
        <f t="shared" si="6"/>
        <v>0.1450534374</v>
      </c>
      <c r="T312" s="17">
        <f t="shared" si="7"/>
        <v>2391.378216</v>
      </c>
      <c r="U312" s="17">
        <f t="shared" si="8"/>
        <v>2.391378216</v>
      </c>
      <c r="V312" s="13">
        <f t="shared" si="9"/>
        <v>2.536431653</v>
      </c>
    </row>
    <row r="313" ht="15.75" customHeight="1">
      <c r="A313" s="11" t="s">
        <v>79</v>
      </c>
      <c r="B313" s="11" t="s">
        <v>28</v>
      </c>
      <c r="C313" s="12" t="str">
        <f t="shared" si="1"/>
        <v>Virginia</v>
      </c>
      <c r="D313" s="13">
        <v>7642884.0</v>
      </c>
      <c r="E313" s="14">
        <v>21683.0</v>
      </c>
      <c r="F313" s="15">
        <v>190257.0</v>
      </c>
      <c r="G313" s="13">
        <f t="shared" si="2"/>
        <v>211940</v>
      </c>
      <c r="H313" s="14">
        <v>403.0</v>
      </c>
      <c r="I313" s="14">
        <v>1829.0</v>
      </c>
      <c r="J313" s="14">
        <f t="shared" si="3"/>
        <v>1829</v>
      </c>
      <c r="K313" s="14">
        <v>11672.0</v>
      </c>
      <c r="L313" s="14">
        <v>7779.0</v>
      </c>
      <c r="M313" s="13"/>
      <c r="N313" s="13">
        <f t="shared" si="4"/>
        <v>0</v>
      </c>
      <c r="O313" s="15">
        <v>32166.0</v>
      </c>
      <c r="P313" s="15">
        <v>143292.0</v>
      </c>
      <c r="Q313" s="15">
        <v>14799.0</v>
      </c>
      <c r="R313" s="14">
        <f t="shared" si="5"/>
        <v>283.7018068</v>
      </c>
      <c r="S313" s="16">
        <f t="shared" si="6"/>
        <v>0.2837018068</v>
      </c>
      <c r="T313" s="17">
        <f t="shared" si="7"/>
        <v>2489.335178</v>
      </c>
      <c r="U313" s="17">
        <f t="shared" si="8"/>
        <v>2.489335178</v>
      </c>
      <c r="V313" s="13">
        <f t="shared" si="9"/>
        <v>2.773036984</v>
      </c>
    </row>
    <row r="314" ht="15.75" customHeight="1">
      <c r="A314" s="11" t="s">
        <v>79</v>
      </c>
      <c r="B314" s="11" t="s">
        <v>29</v>
      </c>
      <c r="C314" s="12" t="str">
        <f t="shared" si="1"/>
        <v>Utah</v>
      </c>
      <c r="D314" s="13">
        <v>2550063.0</v>
      </c>
      <c r="E314" s="14">
        <v>5771.0</v>
      </c>
      <c r="F314" s="15">
        <v>89572.0</v>
      </c>
      <c r="G314" s="13">
        <f t="shared" si="2"/>
        <v>95343</v>
      </c>
      <c r="H314" s="14">
        <v>51.0</v>
      </c>
      <c r="I314" s="14">
        <v>891.0</v>
      </c>
      <c r="J314" s="14">
        <f t="shared" si="3"/>
        <v>891</v>
      </c>
      <c r="K314" s="14">
        <v>3587.0</v>
      </c>
      <c r="L314" s="14">
        <v>1242.0</v>
      </c>
      <c r="M314" s="13"/>
      <c r="N314" s="13">
        <f t="shared" si="4"/>
        <v>0</v>
      </c>
      <c r="O314" s="15">
        <v>14721.0</v>
      </c>
      <c r="P314" s="15">
        <v>66480.0</v>
      </c>
      <c r="Q314" s="15">
        <v>8371.0</v>
      </c>
      <c r="R314" s="14">
        <f t="shared" si="5"/>
        <v>226.3081343</v>
      </c>
      <c r="S314" s="16">
        <f t="shared" si="6"/>
        <v>0.2263081343</v>
      </c>
      <c r="T314" s="17">
        <f t="shared" si="7"/>
        <v>3512.540671</v>
      </c>
      <c r="U314" s="17">
        <f t="shared" si="8"/>
        <v>3.512540671</v>
      </c>
      <c r="V314" s="13">
        <f t="shared" si="9"/>
        <v>3.738848805</v>
      </c>
    </row>
    <row r="315" ht="15.75" customHeight="1">
      <c r="A315" s="11" t="s">
        <v>79</v>
      </c>
      <c r="B315" s="11" t="s">
        <v>30</v>
      </c>
      <c r="C315" s="12" t="str">
        <f t="shared" si="1"/>
        <v>Texas</v>
      </c>
      <c r="D315" s="13">
        <v>2.3507783E7</v>
      </c>
      <c r="E315" s="14">
        <v>121602.0</v>
      </c>
      <c r="F315" s="15">
        <v>959846.0</v>
      </c>
      <c r="G315" s="13">
        <f t="shared" si="2"/>
        <v>1081448</v>
      </c>
      <c r="H315" s="14">
        <v>1386.0</v>
      </c>
      <c r="I315" s="14">
        <v>8429.0</v>
      </c>
      <c r="J315" s="14">
        <f t="shared" si="3"/>
        <v>8429</v>
      </c>
      <c r="K315" s="14">
        <v>74531.0</v>
      </c>
      <c r="L315" s="14">
        <v>37256.0</v>
      </c>
      <c r="M315" s="13"/>
      <c r="N315" s="13">
        <f t="shared" si="4"/>
        <v>0</v>
      </c>
      <c r="O315" s="15">
        <v>215710.0</v>
      </c>
      <c r="P315" s="15">
        <v>648711.0</v>
      </c>
      <c r="Q315" s="15">
        <v>95425.0</v>
      </c>
      <c r="R315" s="14">
        <f t="shared" si="5"/>
        <v>517.2839991</v>
      </c>
      <c r="S315" s="16">
        <f t="shared" si="6"/>
        <v>0.5172839991</v>
      </c>
      <c r="T315" s="17">
        <f t="shared" si="7"/>
        <v>4083.098776</v>
      </c>
      <c r="U315" s="17">
        <f t="shared" si="8"/>
        <v>4.083098776</v>
      </c>
      <c r="V315" s="13">
        <f t="shared" si="9"/>
        <v>4.600382775</v>
      </c>
    </row>
    <row r="316" ht="15.75" customHeight="1">
      <c r="A316" s="11" t="s">
        <v>79</v>
      </c>
      <c r="B316" s="11" t="s">
        <v>31</v>
      </c>
      <c r="C316" s="12" t="str">
        <f t="shared" si="1"/>
        <v>Tennessee</v>
      </c>
      <c r="D316" s="13">
        <v>6038803.0</v>
      </c>
      <c r="E316" s="14">
        <v>46043.0</v>
      </c>
      <c r="F316" s="15">
        <v>249860.0</v>
      </c>
      <c r="G316" s="13">
        <f t="shared" si="2"/>
        <v>295903</v>
      </c>
      <c r="H316" s="14">
        <v>419.0</v>
      </c>
      <c r="I316" s="14">
        <v>2194.0</v>
      </c>
      <c r="J316" s="14">
        <f t="shared" si="3"/>
        <v>2194</v>
      </c>
      <c r="K316" s="14">
        <v>32287.0</v>
      </c>
      <c r="L316" s="14">
        <v>11143.0</v>
      </c>
      <c r="M316" s="13"/>
      <c r="N316" s="13">
        <f t="shared" si="4"/>
        <v>0</v>
      </c>
      <c r="O316" s="15">
        <v>63024.0</v>
      </c>
      <c r="P316" s="15">
        <v>164183.0</v>
      </c>
      <c r="Q316" s="15">
        <v>22653.0</v>
      </c>
      <c r="R316" s="14">
        <f t="shared" si="5"/>
        <v>762.4524264</v>
      </c>
      <c r="S316" s="16">
        <f t="shared" si="6"/>
        <v>0.7624524264</v>
      </c>
      <c r="T316" s="17">
        <f t="shared" si="7"/>
        <v>4137.574947</v>
      </c>
      <c r="U316" s="17">
        <f t="shared" si="8"/>
        <v>4.137574947</v>
      </c>
      <c r="V316" s="13">
        <f t="shared" si="9"/>
        <v>4.900027373</v>
      </c>
    </row>
    <row r="317" ht="15.75" customHeight="1">
      <c r="A317" s="11" t="s">
        <v>79</v>
      </c>
      <c r="B317" s="11" t="s">
        <v>32</v>
      </c>
      <c r="C317" s="12" t="str">
        <f t="shared" si="1"/>
        <v>South Dakota</v>
      </c>
      <c r="D317" s="13">
        <v>781919.0</v>
      </c>
      <c r="E317" s="14">
        <v>2071.0</v>
      </c>
      <c r="F317" s="15">
        <v>13812.0</v>
      </c>
      <c r="G317" s="13">
        <f t="shared" si="2"/>
        <v>15883</v>
      </c>
      <c r="H317" s="14">
        <v>30.0</v>
      </c>
      <c r="I317" s="14">
        <v>465.0</v>
      </c>
      <c r="J317" s="14">
        <f t="shared" si="3"/>
        <v>465</v>
      </c>
      <c r="K317" s="14">
        <v>1418.0</v>
      </c>
      <c r="L317" s="14">
        <v>158.0</v>
      </c>
      <c r="M317" s="13"/>
      <c r="N317" s="13">
        <f t="shared" si="4"/>
        <v>0</v>
      </c>
      <c r="O317" s="15">
        <v>3024.0</v>
      </c>
      <c r="P317" s="15">
        <v>9954.0</v>
      </c>
      <c r="Q317" s="15">
        <v>834.0</v>
      </c>
      <c r="R317" s="14">
        <f t="shared" si="5"/>
        <v>264.8611941</v>
      </c>
      <c r="S317" s="16">
        <f t="shared" si="6"/>
        <v>0.2648611941</v>
      </c>
      <c r="T317" s="17">
        <f t="shared" si="7"/>
        <v>1766.423376</v>
      </c>
      <c r="U317" s="17">
        <f t="shared" si="8"/>
        <v>1.766423376</v>
      </c>
      <c r="V317" s="13">
        <f t="shared" si="9"/>
        <v>2.03128457</v>
      </c>
    </row>
    <row r="318" ht="15.75" customHeight="1">
      <c r="A318" s="11" t="s">
        <v>79</v>
      </c>
      <c r="B318" s="11" t="s">
        <v>33</v>
      </c>
      <c r="C318" s="12" t="str">
        <f t="shared" si="1"/>
        <v>South Carolina</v>
      </c>
      <c r="D318" s="13">
        <v>4321249.0</v>
      </c>
      <c r="E318" s="14">
        <v>33322.0</v>
      </c>
      <c r="F318" s="15">
        <v>184712.0</v>
      </c>
      <c r="G318" s="13">
        <f t="shared" si="2"/>
        <v>218034</v>
      </c>
      <c r="H318" s="14">
        <v>362.0</v>
      </c>
      <c r="I318" s="14">
        <v>1834.0</v>
      </c>
      <c r="J318" s="14">
        <f t="shared" si="3"/>
        <v>1834</v>
      </c>
      <c r="K318" s="14">
        <v>25224.0</v>
      </c>
      <c r="L318" s="14">
        <v>5902.0</v>
      </c>
      <c r="M318" s="13"/>
      <c r="N318" s="13">
        <f t="shared" si="4"/>
        <v>0</v>
      </c>
      <c r="O318" s="15">
        <v>42952.0</v>
      </c>
      <c r="P318" s="15">
        <v>125075.0</v>
      </c>
      <c r="Q318" s="15">
        <v>16685.0</v>
      </c>
      <c r="R318" s="14">
        <f t="shared" si="5"/>
        <v>771.1196462</v>
      </c>
      <c r="S318" s="16">
        <f t="shared" si="6"/>
        <v>0.7711196462</v>
      </c>
      <c r="T318" s="17">
        <f t="shared" si="7"/>
        <v>4274.504894</v>
      </c>
      <c r="U318" s="17">
        <f t="shared" si="8"/>
        <v>4.274504894</v>
      </c>
      <c r="V318" s="13">
        <f t="shared" si="9"/>
        <v>5.04562454</v>
      </c>
    </row>
    <row r="319" ht="15.75" customHeight="1">
      <c r="A319" s="11" t="s">
        <v>79</v>
      </c>
      <c r="B319" s="11" t="s">
        <v>34</v>
      </c>
      <c r="C319" s="12" t="str">
        <f t="shared" si="1"/>
        <v>Rhode Island</v>
      </c>
      <c r="D319" s="13">
        <v>1067610.0</v>
      </c>
      <c r="E319" s="14">
        <v>2460.0</v>
      </c>
      <c r="F319" s="15">
        <v>27914.0</v>
      </c>
      <c r="G319" s="13">
        <f t="shared" si="2"/>
        <v>30374</v>
      </c>
      <c r="H319" s="14">
        <v>27.0</v>
      </c>
      <c r="I319" s="14">
        <v>289.0</v>
      </c>
      <c r="J319" s="14">
        <f t="shared" si="3"/>
        <v>289</v>
      </c>
      <c r="K319" s="14">
        <v>1404.0</v>
      </c>
      <c r="L319" s="14">
        <v>740.0</v>
      </c>
      <c r="M319" s="13"/>
      <c r="N319" s="13">
        <f t="shared" si="4"/>
        <v>0</v>
      </c>
      <c r="O319" s="15">
        <v>5453.0</v>
      </c>
      <c r="P319" s="15">
        <v>18852.0</v>
      </c>
      <c r="Q319" s="15">
        <v>3609.0</v>
      </c>
      <c r="R319" s="14">
        <f t="shared" si="5"/>
        <v>230.4212212</v>
      </c>
      <c r="S319" s="16">
        <f t="shared" si="6"/>
        <v>0.2304212212</v>
      </c>
      <c r="T319" s="17">
        <f t="shared" si="7"/>
        <v>2614.625191</v>
      </c>
      <c r="U319" s="17">
        <f t="shared" si="8"/>
        <v>2.614625191</v>
      </c>
      <c r="V319" s="13">
        <f t="shared" si="9"/>
        <v>2.845046412</v>
      </c>
    </row>
    <row r="320" ht="15.75" customHeight="1">
      <c r="A320" s="11" t="s">
        <v>79</v>
      </c>
      <c r="B320" s="11" t="s">
        <v>35</v>
      </c>
      <c r="C320" s="12" t="str">
        <f t="shared" si="1"/>
        <v>Pennsylvania</v>
      </c>
      <c r="D320" s="13">
        <v>1.2440621E7</v>
      </c>
      <c r="E320" s="14">
        <v>55028.0</v>
      </c>
      <c r="F320" s="15">
        <v>304589.0</v>
      </c>
      <c r="G320" s="13">
        <f t="shared" si="2"/>
        <v>359617</v>
      </c>
      <c r="H320" s="14">
        <v>741.0</v>
      </c>
      <c r="I320" s="14">
        <v>3611.0</v>
      </c>
      <c r="J320" s="14">
        <f t="shared" si="3"/>
        <v>3611</v>
      </c>
      <c r="K320" s="14">
        <v>29581.0</v>
      </c>
      <c r="L320" s="14">
        <v>21095.0</v>
      </c>
      <c r="M320" s="13"/>
      <c r="N320" s="13">
        <f t="shared" si="4"/>
        <v>0</v>
      </c>
      <c r="O320" s="15">
        <v>57739.0</v>
      </c>
      <c r="P320" s="15">
        <v>217142.0</v>
      </c>
      <c r="Q320" s="15">
        <v>29708.0</v>
      </c>
      <c r="R320" s="14">
        <f t="shared" si="5"/>
        <v>442.3251862</v>
      </c>
      <c r="S320" s="16">
        <f t="shared" si="6"/>
        <v>0.4423251862</v>
      </c>
      <c r="T320" s="17">
        <f t="shared" si="7"/>
        <v>2448.34241</v>
      </c>
      <c r="U320" s="17">
        <f t="shared" si="8"/>
        <v>2.44834241</v>
      </c>
      <c r="V320" s="13">
        <f t="shared" si="9"/>
        <v>2.890667596</v>
      </c>
    </row>
    <row r="321" ht="15.75" customHeight="1">
      <c r="A321" s="11" t="s">
        <v>79</v>
      </c>
      <c r="B321" s="11" t="s">
        <v>36</v>
      </c>
      <c r="C321" s="12" t="str">
        <f t="shared" si="1"/>
        <v>Oregon</v>
      </c>
      <c r="D321" s="13">
        <v>3700758.0</v>
      </c>
      <c r="E321" s="14">
        <v>10534.0</v>
      </c>
      <c r="F321" s="15">
        <v>137858.0</v>
      </c>
      <c r="G321" s="13">
        <f t="shared" si="2"/>
        <v>148392</v>
      </c>
      <c r="H321" s="14">
        <v>88.0</v>
      </c>
      <c r="I321" s="14">
        <v>1219.0</v>
      </c>
      <c r="J321" s="14">
        <f t="shared" si="3"/>
        <v>1219</v>
      </c>
      <c r="K321" s="14">
        <v>6516.0</v>
      </c>
      <c r="L321" s="14">
        <v>2711.0</v>
      </c>
      <c r="M321" s="13"/>
      <c r="N321" s="13">
        <f t="shared" si="4"/>
        <v>0</v>
      </c>
      <c r="O321" s="15">
        <v>24324.0</v>
      </c>
      <c r="P321" s="15">
        <v>98897.0</v>
      </c>
      <c r="Q321" s="15">
        <v>14637.0</v>
      </c>
      <c r="R321" s="14">
        <f t="shared" si="5"/>
        <v>284.6443891</v>
      </c>
      <c r="S321" s="16">
        <f t="shared" si="6"/>
        <v>0.2846443891</v>
      </c>
      <c r="T321" s="17">
        <f t="shared" si="7"/>
        <v>3725.128744</v>
      </c>
      <c r="U321" s="17">
        <f t="shared" si="8"/>
        <v>3.725128744</v>
      </c>
      <c r="V321" s="13">
        <f t="shared" si="9"/>
        <v>4.009773133</v>
      </c>
    </row>
    <row r="322" ht="15.75" customHeight="1">
      <c r="A322" s="11" t="s">
        <v>79</v>
      </c>
      <c r="B322" s="11" t="s">
        <v>37</v>
      </c>
      <c r="C322" s="12" t="str">
        <f t="shared" si="1"/>
        <v>Oklahoma</v>
      </c>
      <c r="D322" s="13">
        <v>3579212.0</v>
      </c>
      <c r="E322" s="14">
        <v>17905.0</v>
      </c>
      <c r="F322" s="15">
        <v>129728.0</v>
      </c>
      <c r="G322" s="13">
        <f t="shared" si="2"/>
        <v>147633</v>
      </c>
      <c r="H322" s="14">
        <v>210.0</v>
      </c>
      <c r="I322" s="14">
        <v>1488.0</v>
      </c>
      <c r="J322" s="14">
        <f t="shared" si="3"/>
        <v>1488</v>
      </c>
      <c r="K322" s="14">
        <v>13062.0</v>
      </c>
      <c r="L322" s="14">
        <v>3145.0</v>
      </c>
      <c r="M322" s="13"/>
      <c r="N322" s="13">
        <f t="shared" si="4"/>
        <v>0</v>
      </c>
      <c r="O322" s="15">
        <v>34437.0</v>
      </c>
      <c r="P322" s="15">
        <v>81853.0</v>
      </c>
      <c r="Q322" s="15">
        <v>13438.0</v>
      </c>
      <c r="R322" s="14">
        <f t="shared" si="5"/>
        <v>500.2497756</v>
      </c>
      <c r="S322" s="16">
        <f t="shared" si="6"/>
        <v>0.5002497756</v>
      </c>
      <c r="T322" s="17">
        <f t="shared" si="7"/>
        <v>3624.484942</v>
      </c>
      <c r="U322" s="17">
        <f t="shared" si="8"/>
        <v>3.624484942</v>
      </c>
      <c r="V322" s="13">
        <f t="shared" si="9"/>
        <v>4.124734718</v>
      </c>
    </row>
    <row r="323" ht="15.75" customHeight="1">
      <c r="A323" s="11" t="s">
        <v>79</v>
      </c>
      <c r="B323" s="11" t="s">
        <v>38</v>
      </c>
      <c r="C323" s="12" t="str">
        <f t="shared" si="1"/>
        <v>Ohio</v>
      </c>
      <c r="D323" s="13">
        <v>1.1478006E7</v>
      </c>
      <c r="E323" s="14">
        <v>41491.0</v>
      </c>
      <c r="F323" s="15">
        <v>423334.0</v>
      </c>
      <c r="G323" s="13">
        <f t="shared" si="2"/>
        <v>464825</v>
      </c>
      <c r="H323" s="14">
        <v>560.0</v>
      </c>
      <c r="I323" s="14">
        <v>4770.0</v>
      </c>
      <c r="J323" s="14">
        <f t="shared" si="3"/>
        <v>4770</v>
      </c>
      <c r="K323" s="14">
        <v>16743.0</v>
      </c>
      <c r="L323" s="14">
        <v>19418.0</v>
      </c>
      <c r="M323" s="13"/>
      <c r="N323" s="13">
        <f t="shared" si="4"/>
        <v>0</v>
      </c>
      <c r="O323" s="15">
        <v>105639.0</v>
      </c>
      <c r="P323" s="15">
        <v>279718.0</v>
      </c>
      <c r="Q323" s="15">
        <v>37977.0</v>
      </c>
      <c r="R323" s="14">
        <f t="shared" si="5"/>
        <v>361.4826478</v>
      </c>
      <c r="S323" s="16">
        <f t="shared" si="6"/>
        <v>0.3614826478</v>
      </c>
      <c r="T323" s="17">
        <f t="shared" si="7"/>
        <v>3688.219016</v>
      </c>
      <c r="U323" s="17">
        <f t="shared" si="8"/>
        <v>3.688219016</v>
      </c>
      <c r="V323" s="13">
        <f t="shared" si="9"/>
        <v>4.049701664</v>
      </c>
    </row>
    <row r="324" ht="15.75" customHeight="1">
      <c r="A324" s="11" t="s">
        <v>79</v>
      </c>
      <c r="B324" s="11" t="s">
        <v>39</v>
      </c>
      <c r="C324" s="12" t="str">
        <f t="shared" si="1"/>
        <v>New York</v>
      </c>
      <c r="D324" s="13">
        <v>1.9306183E7</v>
      </c>
      <c r="E324" s="14">
        <v>84016.0</v>
      </c>
      <c r="F324" s="15">
        <v>398577.0</v>
      </c>
      <c r="G324" s="13">
        <f t="shared" si="2"/>
        <v>482593</v>
      </c>
      <c r="H324" s="14">
        <v>922.0</v>
      </c>
      <c r="I324" s="14">
        <v>3168.0</v>
      </c>
      <c r="J324" s="14">
        <f t="shared" si="3"/>
        <v>3168</v>
      </c>
      <c r="K324" s="14">
        <v>45467.0</v>
      </c>
      <c r="L324" s="14">
        <v>34459.0</v>
      </c>
      <c r="M324" s="13"/>
      <c r="N324" s="13">
        <f t="shared" si="4"/>
        <v>0</v>
      </c>
      <c r="O324" s="15">
        <v>68617.0</v>
      </c>
      <c r="P324" s="15">
        <v>297827.0</v>
      </c>
      <c r="Q324" s="15">
        <v>32133.0</v>
      </c>
      <c r="R324" s="14">
        <f t="shared" si="5"/>
        <v>435.1766478</v>
      </c>
      <c r="S324" s="16">
        <f t="shared" si="6"/>
        <v>0.4351766478</v>
      </c>
      <c r="T324" s="17">
        <f t="shared" si="7"/>
        <v>2064.504413</v>
      </c>
      <c r="U324" s="17">
        <f t="shared" si="8"/>
        <v>2.064504413</v>
      </c>
      <c r="V324" s="13">
        <f t="shared" si="9"/>
        <v>2.499681061</v>
      </c>
    </row>
    <row r="325" ht="15.75" customHeight="1">
      <c r="A325" s="11" t="s">
        <v>79</v>
      </c>
      <c r="B325" s="11" t="s">
        <v>40</v>
      </c>
      <c r="C325" s="12" t="str">
        <f t="shared" si="1"/>
        <v>Nevada</v>
      </c>
      <c r="D325" s="13">
        <v>2495529.0</v>
      </c>
      <c r="E325" s="14">
        <v>18687.0</v>
      </c>
      <c r="F325" s="15">
        <v>102338.0</v>
      </c>
      <c r="G325" s="13">
        <f t="shared" si="2"/>
        <v>121025</v>
      </c>
      <c r="H325" s="14">
        <v>226.0</v>
      </c>
      <c r="I325" s="14">
        <v>1092.0</v>
      </c>
      <c r="J325" s="14">
        <f t="shared" si="3"/>
        <v>1092</v>
      </c>
      <c r="K325" s="14">
        <v>10331.0</v>
      </c>
      <c r="L325" s="14">
        <v>7038.0</v>
      </c>
      <c r="M325" s="13"/>
      <c r="N325" s="13">
        <f t="shared" si="4"/>
        <v>0</v>
      </c>
      <c r="O325" s="15">
        <v>24902.0</v>
      </c>
      <c r="P325" s="15">
        <v>50429.0</v>
      </c>
      <c r="Q325" s="15">
        <v>27007.0</v>
      </c>
      <c r="R325" s="14">
        <f t="shared" si="5"/>
        <v>748.8191882</v>
      </c>
      <c r="S325" s="16">
        <f t="shared" si="6"/>
        <v>0.7488191882</v>
      </c>
      <c r="T325" s="17">
        <f t="shared" si="7"/>
        <v>4100.853967</v>
      </c>
      <c r="U325" s="17">
        <f t="shared" si="8"/>
        <v>4.100853967</v>
      </c>
      <c r="V325" s="13">
        <f t="shared" si="9"/>
        <v>4.849673155</v>
      </c>
    </row>
    <row r="326" ht="15.75" customHeight="1">
      <c r="A326" s="11" t="s">
        <v>79</v>
      </c>
      <c r="B326" s="11" t="s">
        <v>41</v>
      </c>
      <c r="C326" s="12" t="str">
        <f t="shared" si="1"/>
        <v>New Mexico</v>
      </c>
      <c r="D326" s="13">
        <v>1954599.0</v>
      </c>
      <c r="E326" s="14">
        <v>12797.0</v>
      </c>
      <c r="F326" s="15">
        <v>76000.0</v>
      </c>
      <c r="G326" s="13">
        <f t="shared" si="2"/>
        <v>88797</v>
      </c>
      <c r="H326" s="14">
        <v>134.0</v>
      </c>
      <c r="I326" s="14">
        <v>1073.0</v>
      </c>
      <c r="J326" s="14">
        <f t="shared" si="3"/>
        <v>1073</v>
      </c>
      <c r="K326" s="14">
        <v>9495.0</v>
      </c>
      <c r="L326" s="14">
        <v>2095.0</v>
      </c>
      <c r="M326" s="13"/>
      <c r="N326" s="13">
        <f t="shared" si="4"/>
        <v>0</v>
      </c>
      <c r="O326" s="15">
        <v>20906.0</v>
      </c>
      <c r="P326" s="15">
        <v>45864.0</v>
      </c>
      <c r="Q326" s="15">
        <v>9230.0</v>
      </c>
      <c r="R326" s="14">
        <f t="shared" si="5"/>
        <v>654.7122965</v>
      </c>
      <c r="S326" s="16">
        <f t="shared" si="6"/>
        <v>0.6547122965</v>
      </c>
      <c r="T326" s="17">
        <f t="shared" si="7"/>
        <v>3888.265573</v>
      </c>
      <c r="U326" s="17">
        <f t="shared" si="8"/>
        <v>3.888265573</v>
      </c>
      <c r="V326" s="13">
        <f t="shared" si="9"/>
        <v>4.542977869</v>
      </c>
    </row>
    <row r="327" ht="15.75" customHeight="1">
      <c r="A327" s="11" t="s">
        <v>79</v>
      </c>
      <c r="B327" s="11" t="s">
        <v>42</v>
      </c>
      <c r="C327" s="12" t="str">
        <f t="shared" si="1"/>
        <v>New Jersey</v>
      </c>
      <c r="D327" s="13">
        <v>8724560.0</v>
      </c>
      <c r="E327" s="14">
        <v>30550.0</v>
      </c>
      <c r="F327" s="15">
        <v>198820.0</v>
      </c>
      <c r="G327" s="13">
        <f t="shared" si="2"/>
        <v>229370</v>
      </c>
      <c r="H327" s="14">
        <v>427.0</v>
      </c>
      <c r="I327" s="14">
        <v>1201.0</v>
      </c>
      <c r="J327" s="14">
        <f t="shared" si="3"/>
        <v>1201</v>
      </c>
      <c r="K327" s="14">
        <v>15562.0</v>
      </c>
      <c r="L327" s="14">
        <v>13360.0</v>
      </c>
      <c r="M327" s="13"/>
      <c r="N327" s="13">
        <f t="shared" si="4"/>
        <v>0</v>
      </c>
      <c r="O327" s="15">
        <v>39384.0</v>
      </c>
      <c r="P327" s="15">
        <v>134687.0</v>
      </c>
      <c r="Q327" s="15">
        <v>24749.0</v>
      </c>
      <c r="R327" s="14">
        <f t="shared" si="5"/>
        <v>350.160925</v>
      </c>
      <c r="S327" s="16">
        <f t="shared" si="6"/>
        <v>0.350160925</v>
      </c>
      <c r="T327" s="17">
        <f t="shared" si="7"/>
        <v>2278.854177</v>
      </c>
      <c r="U327" s="17">
        <f t="shared" si="8"/>
        <v>2.278854177</v>
      </c>
      <c r="V327" s="13">
        <f t="shared" si="9"/>
        <v>2.629015102</v>
      </c>
    </row>
    <row r="328" ht="15.75" customHeight="1">
      <c r="A328" s="11" t="s">
        <v>79</v>
      </c>
      <c r="B328" s="11" t="s">
        <v>43</v>
      </c>
      <c r="C328" s="12" t="str">
        <f t="shared" si="1"/>
        <v>New Hampshire</v>
      </c>
      <c r="D328" s="13">
        <v>1314895.0</v>
      </c>
      <c r="E328" s="14">
        <v>1785.0</v>
      </c>
      <c r="F328" s="15">
        <v>26060.0</v>
      </c>
      <c r="G328" s="13">
        <f t="shared" si="2"/>
        <v>27845</v>
      </c>
      <c r="H328" s="14">
        <v>13.0</v>
      </c>
      <c r="I328" s="14">
        <v>295.0</v>
      </c>
      <c r="J328" s="14">
        <f t="shared" si="3"/>
        <v>295</v>
      </c>
      <c r="K328" s="14">
        <v>1042.0</v>
      </c>
      <c r="L328" s="14">
        <v>435.0</v>
      </c>
      <c r="M328" s="13"/>
      <c r="N328" s="13">
        <f t="shared" si="4"/>
        <v>0</v>
      </c>
      <c r="O328" s="15">
        <v>4395.0</v>
      </c>
      <c r="P328" s="15">
        <v>20179.0</v>
      </c>
      <c r="Q328" s="15">
        <v>1486.0</v>
      </c>
      <c r="R328" s="14">
        <f t="shared" si="5"/>
        <v>135.7522844</v>
      </c>
      <c r="S328" s="16">
        <f t="shared" si="6"/>
        <v>0.1357522844</v>
      </c>
      <c r="T328" s="17">
        <f t="shared" si="7"/>
        <v>1981.907301</v>
      </c>
      <c r="U328" s="17">
        <f t="shared" si="8"/>
        <v>1.981907301</v>
      </c>
      <c r="V328" s="13">
        <f t="shared" si="9"/>
        <v>2.117659585</v>
      </c>
    </row>
    <row r="329" ht="15.75" customHeight="1">
      <c r="A329" s="11" t="s">
        <v>79</v>
      </c>
      <c r="B329" s="11" t="s">
        <v>44</v>
      </c>
      <c r="C329" s="12" t="str">
        <f t="shared" si="1"/>
        <v>Nebraska</v>
      </c>
      <c r="D329" s="13">
        <v>1768331.0</v>
      </c>
      <c r="E329" s="14">
        <v>5197.0</v>
      </c>
      <c r="F329" s="15">
        <v>59411.0</v>
      </c>
      <c r="G329" s="13">
        <f t="shared" si="2"/>
        <v>64608</v>
      </c>
      <c r="H329" s="14">
        <v>51.0</v>
      </c>
      <c r="I329" s="14">
        <v>577.0</v>
      </c>
      <c r="J329" s="14">
        <f t="shared" si="3"/>
        <v>577</v>
      </c>
      <c r="K329" s="14">
        <v>3433.0</v>
      </c>
      <c r="L329" s="14">
        <v>1136.0</v>
      </c>
      <c r="M329" s="13"/>
      <c r="N329" s="13">
        <f t="shared" si="4"/>
        <v>0</v>
      </c>
      <c r="O329" s="15">
        <v>9535.0</v>
      </c>
      <c r="P329" s="15">
        <v>44710.0</v>
      </c>
      <c r="Q329" s="15">
        <v>5166.0</v>
      </c>
      <c r="R329" s="14">
        <f t="shared" si="5"/>
        <v>293.892942</v>
      </c>
      <c r="S329" s="16">
        <f t="shared" si="6"/>
        <v>0.293892942</v>
      </c>
      <c r="T329" s="17">
        <f t="shared" si="7"/>
        <v>3359.721681</v>
      </c>
      <c r="U329" s="17">
        <f t="shared" si="8"/>
        <v>3.359721681</v>
      </c>
      <c r="V329" s="13">
        <f t="shared" si="9"/>
        <v>3.653614623</v>
      </c>
    </row>
    <row r="330" ht="15.75" customHeight="1">
      <c r="A330" s="11" t="s">
        <v>79</v>
      </c>
      <c r="B330" s="11" t="s">
        <v>45</v>
      </c>
      <c r="C330" s="12" t="str">
        <f t="shared" si="1"/>
        <v>North Dakota</v>
      </c>
      <c r="D330" s="13">
        <v>635867.0</v>
      </c>
      <c r="E330" s="14">
        <v>1255.0</v>
      </c>
      <c r="F330" s="15">
        <v>13359.0</v>
      </c>
      <c r="G330" s="13">
        <f t="shared" si="2"/>
        <v>14614</v>
      </c>
      <c r="H330" s="14">
        <v>14.0</v>
      </c>
      <c r="I330" s="14">
        <v>241.0</v>
      </c>
      <c r="J330" s="14">
        <f t="shared" si="3"/>
        <v>241</v>
      </c>
      <c r="K330" s="14">
        <v>925.0</v>
      </c>
      <c r="L330" s="14">
        <v>75.0</v>
      </c>
      <c r="M330" s="13"/>
      <c r="N330" s="13">
        <f t="shared" si="4"/>
        <v>0</v>
      </c>
      <c r="O330" s="15">
        <v>2601.0</v>
      </c>
      <c r="P330" s="15">
        <v>9672.0</v>
      </c>
      <c r="Q330" s="15">
        <v>1086.0</v>
      </c>
      <c r="R330" s="14">
        <f t="shared" si="5"/>
        <v>197.3683176</v>
      </c>
      <c r="S330" s="16">
        <f t="shared" si="6"/>
        <v>0.1973683176</v>
      </c>
      <c r="T330" s="17">
        <f t="shared" si="7"/>
        <v>2100.91104</v>
      </c>
      <c r="U330" s="17">
        <f t="shared" si="8"/>
        <v>2.10091104</v>
      </c>
      <c r="V330" s="13">
        <f t="shared" si="9"/>
        <v>2.298279357</v>
      </c>
    </row>
    <row r="331" ht="15.75" customHeight="1">
      <c r="A331" s="11" t="s">
        <v>79</v>
      </c>
      <c r="B331" s="11" t="s">
        <v>46</v>
      </c>
      <c r="C331" s="12" t="str">
        <f t="shared" si="1"/>
        <v>North Carolina</v>
      </c>
      <c r="D331" s="13">
        <v>8856505.0</v>
      </c>
      <c r="E331" s="14">
        <v>42088.0</v>
      </c>
      <c r="F331" s="15">
        <v>364549.0</v>
      </c>
      <c r="G331" s="13">
        <f t="shared" si="2"/>
        <v>406637</v>
      </c>
      <c r="H331" s="14">
        <v>539.0</v>
      </c>
      <c r="I331" s="14">
        <v>2495.0</v>
      </c>
      <c r="J331" s="14">
        <f t="shared" si="3"/>
        <v>2495</v>
      </c>
      <c r="K331" s="14">
        <v>25586.0</v>
      </c>
      <c r="L331" s="14">
        <v>13468.0</v>
      </c>
      <c r="M331" s="13"/>
      <c r="N331" s="13">
        <f t="shared" si="4"/>
        <v>0</v>
      </c>
      <c r="O331" s="15">
        <v>107333.0</v>
      </c>
      <c r="P331" s="15">
        <v>227114.0</v>
      </c>
      <c r="Q331" s="15">
        <v>30102.0</v>
      </c>
      <c r="R331" s="14">
        <f t="shared" si="5"/>
        <v>475.2213204</v>
      </c>
      <c r="S331" s="16">
        <f t="shared" si="6"/>
        <v>0.4752213204</v>
      </c>
      <c r="T331" s="17">
        <f t="shared" si="7"/>
        <v>4116.172237</v>
      </c>
      <c r="U331" s="17">
        <f t="shared" si="8"/>
        <v>4.116172237</v>
      </c>
      <c r="V331" s="13">
        <f t="shared" si="9"/>
        <v>4.591393558</v>
      </c>
    </row>
    <row r="332" ht="15.75" customHeight="1">
      <c r="A332" s="11" t="s">
        <v>79</v>
      </c>
      <c r="B332" s="11" t="s">
        <v>47</v>
      </c>
      <c r="C332" s="12" t="str">
        <f t="shared" si="1"/>
        <v>Montana</v>
      </c>
      <c r="D332" s="13">
        <v>944632.0</v>
      </c>
      <c r="E332" s="14">
        <v>3564.0</v>
      </c>
      <c r="F332" s="15">
        <v>26986.0</v>
      </c>
      <c r="G332" s="13">
        <f t="shared" si="2"/>
        <v>30550</v>
      </c>
      <c r="H332" s="14">
        <v>33.0</v>
      </c>
      <c r="I332" s="14">
        <v>348.0</v>
      </c>
      <c r="J332" s="14">
        <f t="shared" si="3"/>
        <v>348</v>
      </c>
      <c r="K332" s="14">
        <v>2950.0</v>
      </c>
      <c r="L332" s="14">
        <v>233.0</v>
      </c>
      <c r="M332" s="13"/>
      <c r="N332" s="13">
        <f t="shared" si="4"/>
        <v>0</v>
      </c>
      <c r="O332" s="15">
        <v>3380.0</v>
      </c>
      <c r="P332" s="15">
        <v>21659.0</v>
      </c>
      <c r="Q332" s="15">
        <v>1947.0</v>
      </c>
      <c r="R332" s="14">
        <f t="shared" si="5"/>
        <v>377.2897806</v>
      </c>
      <c r="S332" s="16">
        <f t="shared" si="6"/>
        <v>0.3772897806</v>
      </c>
      <c r="T332" s="17">
        <f t="shared" si="7"/>
        <v>2856.773855</v>
      </c>
      <c r="U332" s="17">
        <f t="shared" si="8"/>
        <v>2.856773855</v>
      </c>
      <c r="V332" s="13">
        <f t="shared" si="9"/>
        <v>3.234063635</v>
      </c>
    </row>
    <row r="333" ht="15.75" customHeight="1">
      <c r="A333" s="11" t="s">
        <v>79</v>
      </c>
      <c r="B333" s="11" t="s">
        <v>48</v>
      </c>
      <c r="C333" s="12" t="str">
        <f t="shared" si="1"/>
        <v>Mississippi</v>
      </c>
      <c r="D333" s="13">
        <v>2910540.0</v>
      </c>
      <c r="E333" s="14">
        <v>9076.0</v>
      </c>
      <c r="F333" s="15">
        <v>92853.0</v>
      </c>
      <c r="G333" s="13">
        <f t="shared" si="2"/>
        <v>101929</v>
      </c>
      <c r="H333" s="14">
        <v>231.0</v>
      </c>
      <c r="I333" s="14">
        <v>1039.0</v>
      </c>
      <c r="J333" s="14">
        <f t="shared" si="3"/>
        <v>1039</v>
      </c>
      <c r="K333" s="14">
        <v>4547.0</v>
      </c>
      <c r="L333" s="14">
        <v>3259.0</v>
      </c>
      <c r="M333" s="13"/>
      <c r="N333" s="13">
        <f t="shared" si="4"/>
        <v>0</v>
      </c>
      <c r="O333" s="15">
        <v>27117.0</v>
      </c>
      <c r="P333" s="15">
        <v>57406.0</v>
      </c>
      <c r="Q333" s="15">
        <v>8330.0</v>
      </c>
      <c r="R333" s="14">
        <f t="shared" si="5"/>
        <v>311.8321686</v>
      </c>
      <c r="S333" s="16">
        <f t="shared" si="6"/>
        <v>0.3118321686</v>
      </c>
      <c r="T333" s="17">
        <f t="shared" si="7"/>
        <v>3190.23274</v>
      </c>
      <c r="U333" s="17">
        <f t="shared" si="8"/>
        <v>3.19023274</v>
      </c>
      <c r="V333" s="13">
        <f t="shared" si="9"/>
        <v>3.502064909</v>
      </c>
    </row>
    <row r="334" ht="15.75" customHeight="1">
      <c r="A334" s="11" t="s">
        <v>79</v>
      </c>
      <c r="B334" s="11" t="s">
        <v>49</v>
      </c>
      <c r="C334" s="12" t="str">
        <f t="shared" si="1"/>
        <v>Missouri</v>
      </c>
      <c r="D334" s="13">
        <v>5842713.0</v>
      </c>
      <c r="E334" s="14">
        <v>31897.0</v>
      </c>
      <c r="F334" s="15">
        <v>224007.0</v>
      </c>
      <c r="G334" s="13">
        <f t="shared" si="2"/>
        <v>255904</v>
      </c>
      <c r="H334" s="14">
        <v>369.0</v>
      </c>
      <c r="I334" s="14">
        <v>1764.0</v>
      </c>
      <c r="J334" s="14">
        <f t="shared" si="3"/>
        <v>1764</v>
      </c>
      <c r="K334" s="14">
        <v>22167.0</v>
      </c>
      <c r="L334" s="14">
        <v>7597.0</v>
      </c>
      <c r="M334" s="13"/>
      <c r="N334" s="13">
        <f t="shared" si="4"/>
        <v>0</v>
      </c>
      <c r="O334" s="15">
        <v>44734.0</v>
      </c>
      <c r="P334" s="15">
        <v>153874.0</v>
      </c>
      <c r="Q334" s="15">
        <v>25399.0</v>
      </c>
      <c r="R334" s="14">
        <f t="shared" si="5"/>
        <v>545.9278934</v>
      </c>
      <c r="S334" s="16">
        <f t="shared" si="6"/>
        <v>0.5459278934</v>
      </c>
      <c r="T334" s="17">
        <f t="shared" si="7"/>
        <v>3833.955219</v>
      </c>
      <c r="U334" s="17">
        <f t="shared" si="8"/>
        <v>3.833955219</v>
      </c>
      <c r="V334" s="13">
        <f t="shared" si="9"/>
        <v>4.379883113</v>
      </c>
    </row>
    <row r="335" ht="15.75" customHeight="1">
      <c r="A335" s="11" t="s">
        <v>79</v>
      </c>
      <c r="B335" s="11" t="s">
        <v>50</v>
      </c>
      <c r="C335" s="12" t="str">
        <f t="shared" si="1"/>
        <v>Minnesota</v>
      </c>
      <c r="D335" s="13">
        <v>5167101.0</v>
      </c>
      <c r="E335" s="14">
        <v>16042.0</v>
      </c>
      <c r="F335" s="15">
        <v>159276.0</v>
      </c>
      <c r="G335" s="13">
        <f t="shared" si="2"/>
        <v>175318</v>
      </c>
      <c r="H335" s="14">
        <v>126.0</v>
      </c>
      <c r="I335" s="14">
        <v>1645.0</v>
      </c>
      <c r="J335" s="14">
        <f t="shared" si="3"/>
        <v>1645</v>
      </c>
      <c r="K335" s="14">
        <v>8830.0</v>
      </c>
      <c r="L335" s="14">
        <v>5441.0</v>
      </c>
      <c r="M335" s="13"/>
      <c r="N335" s="13">
        <f t="shared" si="4"/>
        <v>0</v>
      </c>
      <c r="O335" s="15">
        <v>30306.0</v>
      </c>
      <c r="P335" s="15">
        <v>115693.0</v>
      </c>
      <c r="Q335" s="15">
        <v>13277.0</v>
      </c>
      <c r="R335" s="14">
        <f t="shared" si="5"/>
        <v>310.4642236</v>
      </c>
      <c r="S335" s="16">
        <f t="shared" si="6"/>
        <v>0.3104642236</v>
      </c>
      <c r="T335" s="17">
        <f t="shared" si="7"/>
        <v>3082.502161</v>
      </c>
      <c r="U335" s="17">
        <f t="shared" si="8"/>
        <v>3.082502161</v>
      </c>
      <c r="V335" s="13">
        <f t="shared" si="9"/>
        <v>3.392966385</v>
      </c>
    </row>
    <row r="336" ht="15.75" customHeight="1">
      <c r="A336" s="11" t="s">
        <v>79</v>
      </c>
      <c r="B336" s="11" t="s">
        <v>51</v>
      </c>
      <c r="C336" s="12" t="str">
        <f t="shared" si="1"/>
        <v>Michigan</v>
      </c>
      <c r="D336" s="13">
        <v>1.0095643E7</v>
      </c>
      <c r="E336" s="14">
        <v>56981.0</v>
      </c>
      <c r="F336" s="15">
        <v>325594.0</v>
      </c>
      <c r="G336" s="13">
        <f t="shared" si="2"/>
        <v>382575</v>
      </c>
      <c r="H336" s="14">
        <v>721.0</v>
      </c>
      <c r="I336" s="14">
        <v>5347.0</v>
      </c>
      <c r="J336" s="14">
        <f t="shared" si="3"/>
        <v>5347</v>
      </c>
      <c r="K336" s="14">
        <v>36684.0</v>
      </c>
      <c r="L336" s="14">
        <v>14229.0</v>
      </c>
      <c r="M336" s="13"/>
      <c r="N336" s="13">
        <f t="shared" si="4"/>
        <v>0</v>
      </c>
      <c r="O336" s="15">
        <v>76313.0</v>
      </c>
      <c r="P336" s="15">
        <v>199183.0</v>
      </c>
      <c r="Q336" s="15">
        <v>50098.0</v>
      </c>
      <c r="R336" s="14">
        <f t="shared" si="5"/>
        <v>564.4117963</v>
      </c>
      <c r="S336" s="16">
        <f t="shared" si="6"/>
        <v>0.5644117963</v>
      </c>
      <c r="T336" s="17">
        <f t="shared" si="7"/>
        <v>3225.094231</v>
      </c>
      <c r="U336" s="17">
        <f t="shared" si="8"/>
        <v>3.225094231</v>
      </c>
      <c r="V336" s="13">
        <f t="shared" si="9"/>
        <v>3.789506028</v>
      </c>
    </row>
    <row r="337" ht="15.75" customHeight="1">
      <c r="A337" s="11" t="s">
        <v>79</v>
      </c>
      <c r="B337" s="11" t="s">
        <v>52</v>
      </c>
      <c r="C337" s="12" t="str">
        <f t="shared" si="1"/>
        <v>Maine</v>
      </c>
      <c r="D337" s="13">
        <v>1321574.0</v>
      </c>
      <c r="E337" s="14">
        <v>1533.0</v>
      </c>
      <c r="F337" s="15">
        <v>33658.0</v>
      </c>
      <c r="G337" s="13">
        <f t="shared" si="2"/>
        <v>35191</v>
      </c>
      <c r="H337" s="14">
        <v>23.0</v>
      </c>
      <c r="I337" s="14">
        <v>341.0</v>
      </c>
      <c r="J337" s="14">
        <f t="shared" si="3"/>
        <v>341</v>
      </c>
      <c r="K337" s="14">
        <v>786.0</v>
      </c>
      <c r="L337" s="14">
        <v>383.0</v>
      </c>
      <c r="M337" s="13"/>
      <c r="N337" s="13">
        <f t="shared" si="4"/>
        <v>0</v>
      </c>
      <c r="O337" s="15">
        <v>6846.0</v>
      </c>
      <c r="P337" s="15">
        <v>25465.0</v>
      </c>
      <c r="Q337" s="15">
        <v>1347.0</v>
      </c>
      <c r="R337" s="14">
        <f t="shared" si="5"/>
        <v>115.9980448</v>
      </c>
      <c r="S337" s="16">
        <f t="shared" si="6"/>
        <v>0.1159980448</v>
      </c>
      <c r="T337" s="17">
        <f t="shared" si="7"/>
        <v>2546.811605</v>
      </c>
      <c r="U337" s="17">
        <f t="shared" si="8"/>
        <v>2.546811605</v>
      </c>
      <c r="V337" s="13">
        <f t="shared" si="9"/>
        <v>2.66280965</v>
      </c>
    </row>
    <row r="338" ht="15.75" customHeight="1">
      <c r="A338" s="11" t="s">
        <v>79</v>
      </c>
      <c r="B338" s="11" t="s">
        <v>53</v>
      </c>
      <c r="C338" s="12" t="str">
        <f t="shared" si="1"/>
        <v>Maryland</v>
      </c>
      <c r="D338" s="13">
        <v>5615727.0</v>
      </c>
      <c r="E338" s="14">
        <v>38111.0</v>
      </c>
      <c r="F338" s="15">
        <v>195484.0</v>
      </c>
      <c r="G338" s="13">
        <f t="shared" si="2"/>
        <v>233595</v>
      </c>
      <c r="H338" s="14">
        <v>546.0</v>
      </c>
      <c r="I338" s="14">
        <v>1178.0</v>
      </c>
      <c r="J338" s="14">
        <f t="shared" si="3"/>
        <v>1178</v>
      </c>
      <c r="K338" s="14">
        <v>22011.0</v>
      </c>
      <c r="L338" s="14">
        <v>14376.0</v>
      </c>
      <c r="M338" s="13"/>
      <c r="N338" s="13">
        <f t="shared" si="4"/>
        <v>0</v>
      </c>
      <c r="O338" s="15">
        <v>37459.0</v>
      </c>
      <c r="P338" s="15">
        <v>127502.0</v>
      </c>
      <c r="Q338" s="15">
        <v>30523.0</v>
      </c>
      <c r="R338" s="14">
        <f t="shared" si="5"/>
        <v>678.6476622</v>
      </c>
      <c r="S338" s="16">
        <f t="shared" si="6"/>
        <v>0.6786476622</v>
      </c>
      <c r="T338" s="17">
        <f t="shared" si="7"/>
        <v>3481.009672</v>
      </c>
      <c r="U338" s="17">
        <f t="shared" si="8"/>
        <v>3.481009672</v>
      </c>
      <c r="V338" s="13">
        <f t="shared" si="9"/>
        <v>4.159657334</v>
      </c>
    </row>
    <row r="339" ht="15.75" customHeight="1">
      <c r="A339" s="11" t="s">
        <v>79</v>
      </c>
      <c r="B339" s="11" t="s">
        <v>54</v>
      </c>
      <c r="C339" s="12" t="str">
        <f t="shared" si="1"/>
        <v>Massachusetts</v>
      </c>
      <c r="D339" s="13">
        <v>6437193.0</v>
      </c>
      <c r="E339" s="14">
        <v>32217.0</v>
      </c>
      <c r="F339" s="15">
        <v>153943.0</v>
      </c>
      <c r="G339" s="13">
        <f t="shared" si="2"/>
        <v>186160</v>
      </c>
      <c r="H339" s="14">
        <v>188.0</v>
      </c>
      <c r="I339" s="14">
        <v>1771.0</v>
      </c>
      <c r="J339" s="14">
        <f t="shared" si="3"/>
        <v>1771</v>
      </c>
      <c r="K339" s="14">
        <v>22178.0</v>
      </c>
      <c r="L339" s="14">
        <v>8080.0</v>
      </c>
      <c r="M339" s="13"/>
      <c r="N339" s="13">
        <f t="shared" si="4"/>
        <v>0</v>
      </c>
      <c r="O339" s="15">
        <v>35243.0</v>
      </c>
      <c r="P339" s="15">
        <v>100725.0</v>
      </c>
      <c r="Q339" s="15">
        <v>17975.0</v>
      </c>
      <c r="R339" s="14">
        <f t="shared" si="5"/>
        <v>500.4821201</v>
      </c>
      <c r="S339" s="16">
        <f t="shared" si="6"/>
        <v>0.5004821201</v>
      </c>
      <c r="T339" s="17">
        <f t="shared" si="7"/>
        <v>2391.46162</v>
      </c>
      <c r="U339" s="17">
        <f t="shared" si="8"/>
        <v>2.39146162</v>
      </c>
      <c r="V339" s="13">
        <f t="shared" si="9"/>
        <v>2.89194374</v>
      </c>
    </row>
    <row r="340" ht="15.75" customHeight="1">
      <c r="A340" s="11" t="s">
        <v>79</v>
      </c>
      <c r="B340" s="11" t="s">
        <v>55</v>
      </c>
      <c r="C340" s="12" t="str">
        <f t="shared" si="1"/>
        <v>Louisiana</v>
      </c>
      <c r="D340" s="13">
        <v>4287768.0</v>
      </c>
      <c r="E340" s="14">
        <v>30923.0</v>
      </c>
      <c r="F340" s="15">
        <v>174975.0</v>
      </c>
      <c r="G340" s="13">
        <f t="shared" si="2"/>
        <v>205898</v>
      </c>
      <c r="H340" s="14">
        <v>555.0</v>
      </c>
      <c r="I340" s="14">
        <v>1587.0</v>
      </c>
      <c r="J340" s="14">
        <f t="shared" si="3"/>
        <v>1587</v>
      </c>
      <c r="K340" s="14">
        <v>22853.0</v>
      </c>
      <c r="L340" s="14">
        <v>5928.0</v>
      </c>
      <c r="M340" s="13"/>
      <c r="N340" s="13">
        <f t="shared" si="4"/>
        <v>0</v>
      </c>
      <c r="O340" s="15">
        <v>46703.0</v>
      </c>
      <c r="P340" s="15">
        <v>112605.0</v>
      </c>
      <c r="Q340" s="15">
        <v>15667.0</v>
      </c>
      <c r="R340" s="14">
        <f t="shared" si="5"/>
        <v>721.1910719</v>
      </c>
      <c r="S340" s="16">
        <f t="shared" si="6"/>
        <v>0.7211910719</v>
      </c>
      <c r="T340" s="17">
        <f t="shared" si="7"/>
        <v>4080.794483</v>
      </c>
      <c r="U340" s="17">
        <f t="shared" si="8"/>
        <v>4.080794483</v>
      </c>
      <c r="V340" s="13">
        <f t="shared" si="9"/>
        <v>4.801985555</v>
      </c>
    </row>
    <row r="341" ht="15.75" customHeight="1">
      <c r="A341" s="11" t="s">
        <v>79</v>
      </c>
      <c r="B341" s="11" t="s">
        <v>56</v>
      </c>
      <c r="C341" s="12" t="str">
        <f t="shared" si="1"/>
        <v>Kentucky</v>
      </c>
      <c r="D341" s="13">
        <v>4206074.0</v>
      </c>
      <c r="E341" s="14">
        <v>11361.0</v>
      </c>
      <c r="F341" s="15">
        <v>109428.0</v>
      </c>
      <c r="G341" s="13">
        <f t="shared" si="2"/>
        <v>120789</v>
      </c>
      <c r="H341" s="14">
        <v>173.0</v>
      </c>
      <c r="I341" s="14">
        <v>1312.0</v>
      </c>
      <c r="J341" s="14">
        <f t="shared" si="3"/>
        <v>1312</v>
      </c>
      <c r="K341" s="14">
        <v>6026.0</v>
      </c>
      <c r="L341" s="14">
        <v>3850.0</v>
      </c>
      <c r="M341" s="13"/>
      <c r="N341" s="13">
        <f t="shared" si="4"/>
        <v>0</v>
      </c>
      <c r="O341" s="15">
        <v>27867.0</v>
      </c>
      <c r="P341" s="15">
        <v>72197.0</v>
      </c>
      <c r="Q341" s="15">
        <v>9364.0</v>
      </c>
      <c r="R341" s="14">
        <f t="shared" si="5"/>
        <v>270.1093704</v>
      </c>
      <c r="S341" s="16">
        <f t="shared" si="6"/>
        <v>0.2701093704</v>
      </c>
      <c r="T341" s="17">
        <f t="shared" si="7"/>
        <v>2601.666067</v>
      </c>
      <c r="U341" s="17">
        <f t="shared" si="8"/>
        <v>2.601666067</v>
      </c>
      <c r="V341" s="13">
        <f t="shared" si="9"/>
        <v>2.871775437</v>
      </c>
    </row>
    <row r="342" ht="15.75" customHeight="1">
      <c r="A342" s="11" t="s">
        <v>79</v>
      </c>
      <c r="B342" s="11" t="s">
        <v>57</v>
      </c>
      <c r="C342" s="12" t="str">
        <f t="shared" si="1"/>
        <v>Kansas</v>
      </c>
      <c r="D342" s="13">
        <v>2764075.0</v>
      </c>
      <c r="E342" s="14">
        <v>11960.0</v>
      </c>
      <c r="F342" s="15">
        <v>104260.0</v>
      </c>
      <c r="G342" s="13">
        <f t="shared" si="2"/>
        <v>116220</v>
      </c>
      <c r="H342" s="14">
        <v>125.0</v>
      </c>
      <c r="I342" s="14">
        <v>1279.0</v>
      </c>
      <c r="J342" s="14">
        <f t="shared" si="3"/>
        <v>1279</v>
      </c>
      <c r="K342" s="14">
        <v>8678.0</v>
      </c>
      <c r="L342" s="14">
        <v>1878.0</v>
      </c>
      <c r="M342" s="13"/>
      <c r="N342" s="13">
        <f t="shared" si="4"/>
        <v>0</v>
      </c>
      <c r="O342" s="15">
        <v>20086.0</v>
      </c>
      <c r="P342" s="15">
        <v>75450.0</v>
      </c>
      <c r="Q342" s="15">
        <v>8724.0</v>
      </c>
      <c r="R342" s="14">
        <f t="shared" si="5"/>
        <v>432.6944819</v>
      </c>
      <c r="S342" s="16">
        <f t="shared" si="6"/>
        <v>0.4326944819</v>
      </c>
      <c r="T342" s="17">
        <f t="shared" si="7"/>
        <v>3771.967114</v>
      </c>
      <c r="U342" s="17">
        <f t="shared" si="8"/>
        <v>3.771967114</v>
      </c>
      <c r="V342" s="13">
        <f t="shared" si="9"/>
        <v>4.204661596</v>
      </c>
    </row>
    <row r="343" ht="15.75" customHeight="1">
      <c r="A343" s="11" t="s">
        <v>79</v>
      </c>
      <c r="B343" s="11" t="s">
        <v>58</v>
      </c>
      <c r="C343" s="12" t="str">
        <f t="shared" si="1"/>
        <v>Indiana</v>
      </c>
      <c r="D343" s="13">
        <v>6313520.0</v>
      </c>
      <c r="E343" s="14">
        <v>20303.0</v>
      </c>
      <c r="F343" s="15">
        <v>217783.0</v>
      </c>
      <c r="G343" s="13">
        <f t="shared" si="2"/>
        <v>238086</v>
      </c>
      <c r="H343" s="14">
        <v>361.0</v>
      </c>
      <c r="I343" s="14">
        <v>1811.0</v>
      </c>
      <c r="J343" s="14">
        <f t="shared" si="3"/>
        <v>1811</v>
      </c>
      <c r="K343" s="14">
        <v>10956.0</v>
      </c>
      <c r="L343" s="14">
        <v>7175.0</v>
      </c>
      <c r="M343" s="13"/>
      <c r="N343" s="13">
        <f t="shared" si="4"/>
        <v>0</v>
      </c>
      <c r="O343" s="15">
        <v>45538.0</v>
      </c>
      <c r="P343" s="15">
        <v>150655.0</v>
      </c>
      <c r="Q343" s="15">
        <v>21590.0</v>
      </c>
      <c r="R343" s="14">
        <f t="shared" si="5"/>
        <v>321.579721</v>
      </c>
      <c r="S343" s="16">
        <f t="shared" si="6"/>
        <v>0.321579721</v>
      </c>
      <c r="T343" s="17">
        <f t="shared" si="7"/>
        <v>3449.470343</v>
      </c>
      <c r="U343" s="17">
        <f t="shared" si="8"/>
        <v>3.449470343</v>
      </c>
      <c r="V343" s="13">
        <f t="shared" si="9"/>
        <v>3.771050064</v>
      </c>
    </row>
    <row r="344" ht="15.75" customHeight="1">
      <c r="A344" s="11" t="s">
        <v>79</v>
      </c>
      <c r="B344" s="11" t="s">
        <v>59</v>
      </c>
      <c r="C344" s="12" t="str">
        <f t="shared" si="1"/>
        <v>Illinois</v>
      </c>
      <c r="D344" s="13">
        <v>1.283197E7</v>
      </c>
      <c r="E344" s="14">
        <v>69498.0</v>
      </c>
      <c r="F344" s="15">
        <v>387478.0</v>
      </c>
      <c r="G344" s="13">
        <f t="shared" si="2"/>
        <v>456976</v>
      </c>
      <c r="H344" s="14">
        <v>780.0</v>
      </c>
      <c r="I344" s="14">
        <v>4078.0</v>
      </c>
      <c r="J344" s="14">
        <f t="shared" si="3"/>
        <v>4078</v>
      </c>
      <c r="K344" s="14">
        <v>40858.0</v>
      </c>
      <c r="L344" s="14">
        <v>23782.0</v>
      </c>
      <c r="M344" s="13"/>
      <c r="N344" s="13">
        <f t="shared" si="4"/>
        <v>0</v>
      </c>
      <c r="O344" s="15">
        <v>77259.0</v>
      </c>
      <c r="P344" s="15">
        <v>272578.0</v>
      </c>
      <c r="Q344" s="15">
        <v>37641.0</v>
      </c>
      <c r="R344" s="14">
        <f t="shared" si="5"/>
        <v>541.6003934</v>
      </c>
      <c r="S344" s="16">
        <f t="shared" si="6"/>
        <v>0.5416003934</v>
      </c>
      <c r="T344" s="17">
        <f t="shared" si="7"/>
        <v>3019.629878</v>
      </c>
      <c r="U344" s="17">
        <f t="shared" si="8"/>
        <v>3.019629878</v>
      </c>
      <c r="V344" s="13">
        <f t="shared" si="9"/>
        <v>3.561230271</v>
      </c>
    </row>
    <row r="345" ht="15.75" customHeight="1">
      <c r="A345" s="11" t="s">
        <v>79</v>
      </c>
      <c r="B345" s="11" t="s">
        <v>60</v>
      </c>
      <c r="C345" s="12" t="str">
        <f t="shared" si="1"/>
        <v>Idaho</v>
      </c>
      <c r="D345" s="13">
        <v>1466465.0</v>
      </c>
      <c r="E345" s="14">
        <v>3666.0</v>
      </c>
      <c r="F345" s="15">
        <v>35135.0</v>
      </c>
      <c r="G345" s="13">
        <f t="shared" si="2"/>
        <v>38801</v>
      </c>
      <c r="H345" s="14">
        <v>35.0</v>
      </c>
      <c r="I345" s="14">
        <v>611.0</v>
      </c>
      <c r="J345" s="14">
        <f t="shared" si="3"/>
        <v>611</v>
      </c>
      <c r="K345" s="14">
        <v>2726.0</v>
      </c>
      <c r="L345" s="14">
        <v>294.0</v>
      </c>
      <c r="M345" s="13"/>
      <c r="N345" s="13">
        <f t="shared" si="4"/>
        <v>0</v>
      </c>
      <c r="O345" s="15">
        <v>7545.0</v>
      </c>
      <c r="P345" s="15">
        <v>25154.0</v>
      </c>
      <c r="Q345" s="15">
        <v>2436.0</v>
      </c>
      <c r="R345" s="14">
        <f t="shared" si="5"/>
        <v>249.9889189</v>
      </c>
      <c r="S345" s="16">
        <f t="shared" si="6"/>
        <v>0.2499889189</v>
      </c>
      <c r="T345" s="17">
        <f t="shared" si="7"/>
        <v>2395.897618</v>
      </c>
      <c r="U345" s="17">
        <f t="shared" si="8"/>
        <v>2.395897618</v>
      </c>
      <c r="V345" s="13">
        <f t="shared" si="9"/>
        <v>2.645886537</v>
      </c>
    </row>
    <row r="346" ht="15.75" customHeight="1">
      <c r="A346" s="11" t="s">
        <v>79</v>
      </c>
      <c r="B346" s="11" t="s">
        <v>61</v>
      </c>
      <c r="C346" s="12" t="str">
        <f t="shared" si="1"/>
        <v>Iowa</v>
      </c>
      <c r="D346" s="13">
        <v>2982085.0</v>
      </c>
      <c r="E346" s="14">
        <v>8521.0</v>
      </c>
      <c r="F346" s="15">
        <v>84202.0</v>
      </c>
      <c r="G346" s="13">
        <f t="shared" si="2"/>
        <v>92723</v>
      </c>
      <c r="H346" s="14">
        <v>55.0</v>
      </c>
      <c r="I346" s="14">
        <v>871.0</v>
      </c>
      <c r="J346" s="14">
        <f t="shared" si="3"/>
        <v>871</v>
      </c>
      <c r="K346" s="14">
        <v>6286.0</v>
      </c>
      <c r="L346" s="14">
        <v>1309.0</v>
      </c>
      <c r="M346" s="13"/>
      <c r="N346" s="13">
        <f t="shared" si="4"/>
        <v>0</v>
      </c>
      <c r="O346" s="15">
        <v>18160.0</v>
      </c>
      <c r="P346" s="15">
        <v>60998.0</v>
      </c>
      <c r="Q346" s="15">
        <v>5044.0</v>
      </c>
      <c r="R346" s="14">
        <f t="shared" si="5"/>
        <v>285.7396754</v>
      </c>
      <c r="S346" s="16">
        <f t="shared" si="6"/>
        <v>0.2857396754</v>
      </c>
      <c r="T346" s="17">
        <f t="shared" si="7"/>
        <v>2823.594901</v>
      </c>
      <c r="U346" s="17">
        <f t="shared" si="8"/>
        <v>2.823594901</v>
      </c>
      <c r="V346" s="13">
        <f t="shared" si="9"/>
        <v>3.109334576</v>
      </c>
    </row>
    <row r="347" ht="15.75" customHeight="1">
      <c r="A347" s="11" t="s">
        <v>79</v>
      </c>
      <c r="B347" s="11" t="s">
        <v>62</v>
      </c>
      <c r="C347" s="12" t="str">
        <f t="shared" si="1"/>
        <v>Hawaii</v>
      </c>
      <c r="D347" s="13">
        <v>1285498.0</v>
      </c>
      <c r="E347" s="14">
        <v>3608.0</v>
      </c>
      <c r="F347" s="15">
        <v>54247.0</v>
      </c>
      <c r="G347" s="13">
        <f t="shared" si="2"/>
        <v>57855</v>
      </c>
      <c r="H347" s="14">
        <v>21.0</v>
      </c>
      <c r="I347" s="14">
        <v>353.0</v>
      </c>
      <c r="J347" s="14">
        <f t="shared" si="3"/>
        <v>353</v>
      </c>
      <c r="K347" s="14">
        <v>2090.0</v>
      </c>
      <c r="L347" s="14">
        <v>1144.0</v>
      </c>
      <c r="M347" s="13"/>
      <c r="N347" s="13">
        <f t="shared" si="4"/>
        <v>0</v>
      </c>
      <c r="O347" s="15">
        <v>8724.0</v>
      </c>
      <c r="P347" s="15">
        <v>37784.0</v>
      </c>
      <c r="Q347" s="15">
        <v>7739.0</v>
      </c>
      <c r="R347" s="14">
        <f t="shared" si="5"/>
        <v>280.6694371</v>
      </c>
      <c r="S347" s="16">
        <f t="shared" si="6"/>
        <v>0.2806694371</v>
      </c>
      <c r="T347" s="17">
        <f t="shared" si="7"/>
        <v>4219.920996</v>
      </c>
      <c r="U347" s="17">
        <f t="shared" si="8"/>
        <v>4.219920996</v>
      </c>
      <c r="V347" s="13">
        <f t="shared" si="9"/>
        <v>4.500590433</v>
      </c>
    </row>
    <row r="348" ht="15.75" customHeight="1">
      <c r="A348" s="11" t="s">
        <v>79</v>
      </c>
      <c r="B348" s="11" t="s">
        <v>63</v>
      </c>
      <c r="C348" s="12" t="str">
        <f t="shared" si="1"/>
        <v>Georgia</v>
      </c>
      <c r="D348" s="13">
        <v>9363941.0</v>
      </c>
      <c r="E348" s="14">
        <v>44754.0</v>
      </c>
      <c r="F348" s="15">
        <v>362712.0</v>
      </c>
      <c r="G348" s="13">
        <f t="shared" si="2"/>
        <v>407466</v>
      </c>
      <c r="H348" s="14">
        <v>605.0</v>
      </c>
      <c r="I348" s="14">
        <v>2169.0</v>
      </c>
      <c r="J348" s="14">
        <f t="shared" si="3"/>
        <v>2169</v>
      </c>
      <c r="K348" s="14">
        <v>26469.0</v>
      </c>
      <c r="L348" s="14">
        <v>15511.0</v>
      </c>
      <c r="M348" s="13"/>
      <c r="N348" s="13">
        <f t="shared" si="4"/>
        <v>0</v>
      </c>
      <c r="O348" s="15">
        <v>85140.0</v>
      </c>
      <c r="P348" s="15">
        <v>234445.0</v>
      </c>
      <c r="Q348" s="15">
        <v>43127.0</v>
      </c>
      <c r="R348" s="14">
        <f t="shared" si="5"/>
        <v>477.9397905</v>
      </c>
      <c r="S348" s="16">
        <f t="shared" si="6"/>
        <v>0.4779397905</v>
      </c>
      <c r="T348" s="17">
        <f t="shared" si="7"/>
        <v>3873.497281</v>
      </c>
      <c r="U348" s="17">
        <f t="shared" si="8"/>
        <v>3.873497281</v>
      </c>
      <c r="V348" s="13">
        <f t="shared" si="9"/>
        <v>4.351437071</v>
      </c>
    </row>
    <row r="349" ht="15.75" customHeight="1">
      <c r="A349" s="11" t="s">
        <v>79</v>
      </c>
      <c r="B349" s="11" t="s">
        <v>64</v>
      </c>
      <c r="C349" s="12" t="str">
        <f t="shared" si="1"/>
        <v>Florida</v>
      </c>
      <c r="D349" s="13">
        <v>1.8089888E7</v>
      </c>
      <c r="E349" s="14">
        <v>129602.0</v>
      </c>
      <c r="F349" s="15">
        <v>721101.0</v>
      </c>
      <c r="G349" s="13">
        <f t="shared" si="2"/>
        <v>850703</v>
      </c>
      <c r="H349" s="14">
        <v>1129.0</v>
      </c>
      <c r="I349" s="14">
        <v>6475.0</v>
      </c>
      <c r="J349" s="14">
        <f t="shared" si="3"/>
        <v>6475</v>
      </c>
      <c r="K349" s="14">
        <v>87851.0</v>
      </c>
      <c r="L349" s="14">
        <v>34147.0</v>
      </c>
      <c r="M349" s="13"/>
      <c r="N349" s="13">
        <f t="shared" si="4"/>
        <v>0</v>
      </c>
      <c r="O349" s="15">
        <v>170873.0</v>
      </c>
      <c r="P349" s="15">
        <v>473774.0</v>
      </c>
      <c r="Q349" s="15">
        <v>76454.0</v>
      </c>
      <c r="R349" s="14">
        <f t="shared" si="5"/>
        <v>716.4334019</v>
      </c>
      <c r="S349" s="16">
        <f t="shared" si="6"/>
        <v>0.7164334019</v>
      </c>
      <c r="T349" s="17">
        <f t="shared" si="7"/>
        <v>3986.210418</v>
      </c>
      <c r="U349" s="17">
        <f t="shared" si="8"/>
        <v>3.986210418</v>
      </c>
      <c r="V349" s="13">
        <f t="shared" si="9"/>
        <v>4.70264382</v>
      </c>
    </row>
    <row r="350" ht="15.75" customHeight="1">
      <c r="A350" s="11" t="s">
        <v>79</v>
      </c>
      <c r="B350" s="11" t="s">
        <v>65</v>
      </c>
      <c r="C350" s="12" t="str">
        <f t="shared" si="1"/>
        <v>Delaware</v>
      </c>
      <c r="D350" s="13">
        <v>853476.0</v>
      </c>
      <c r="E350" s="14">
        <v>5983.0</v>
      </c>
      <c r="F350" s="15">
        <v>29670.0</v>
      </c>
      <c r="G350" s="13">
        <f t="shared" si="2"/>
        <v>35653</v>
      </c>
      <c r="H350" s="14">
        <v>42.0</v>
      </c>
      <c r="I350" s="14">
        <v>417.0</v>
      </c>
      <c r="J350" s="14">
        <f t="shared" si="3"/>
        <v>417</v>
      </c>
      <c r="K350" s="14">
        <v>3733.0</v>
      </c>
      <c r="L350" s="14">
        <v>1791.0</v>
      </c>
      <c r="M350" s="13"/>
      <c r="N350" s="13">
        <f t="shared" si="4"/>
        <v>0</v>
      </c>
      <c r="O350" s="15">
        <v>6337.0</v>
      </c>
      <c r="P350" s="15">
        <v>20449.0</v>
      </c>
      <c r="Q350" s="15">
        <v>2884.0</v>
      </c>
      <c r="R350" s="14">
        <f t="shared" si="5"/>
        <v>701.0156115</v>
      </c>
      <c r="S350" s="16">
        <f t="shared" si="6"/>
        <v>0.7010156115</v>
      </c>
      <c r="T350" s="17">
        <f t="shared" si="7"/>
        <v>3476.371919</v>
      </c>
      <c r="U350" s="17">
        <f t="shared" si="8"/>
        <v>3.476371919</v>
      </c>
      <c r="V350" s="13">
        <f t="shared" si="9"/>
        <v>4.177387531</v>
      </c>
    </row>
    <row r="351" ht="15.75" customHeight="1">
      <c r="A351" s="11" t="s">
        <v>79</v>
      </c>
      <c r="B351" s="11" t="s">
        <v>66</v>
      </c>
      <c r="C351" s="12" t="str">
        <f t="shared" si="1"/>
        <v>District of Columbia</v>
      </c>
      <c r="D351" s="13">
        <v>581530.0</v>
      </c>
      <c r="E351" s="14">
        <v>8772.0</v>
      </c>
      <c r="F351" s="15">
        <v>27064.0</v>
      </c>
      <c r="G351" s="13">
        <f t="shared" si="2"/>
        <v>35836</v>
      </c>
      <c r="H351" s="14">
        <v>169.0</v>
      </c>
      <c r="I351" s="14">
        <v>185.0</v>
      </c>
      <c r="J351" s="14">
        <f t="shared" si="3"/>
        <v>185</v>
      </c>
      <c r="K351" s="14">
        <v>4589.0</v>
      </c>
      <c r="L351" s="14">
        <v>3829.0</v>
      </c>
      <c r="M351" s="13"/>
      <c r="N351" s="13">
        <f t="shared" si="4"/>
        <v>0</v>
      </c>
      <c r="O351" s="15">
        <v>3835.0</v>
      </c>
      <c r="P351" s="15">
        <v>15908.0</v>
      </c>
      <c r="Q351" s="15">
        <v>7321.0</v>
      </c>
      <c r="R351" s="14">
        <f t="shared" si="5"/>
        <v>1508.434647</v>
      </c>
      <c r="S351" s="16">
        <f t="shared" si="6"/>
        <v>1.508434647</v>
      </c>
      <c r="T351" s="17">
        <f t="shared" si="7"/>
        <v>4653.93015</v>
      </c>
      <c r="U351" s="17">
        <f t="shared" si="8"/>
        <v>4.65393015</v>
      </c>
      <c r="V351" s="13">
        <f t="shared" si="9"/>
        <v>6.162364796</v>
      </c>
    </row>
    <row r="352" ht="15.75" customHeight="1">
      <c r="A352" s="11" t="s">
        <v>79</v>
      </c>
      <c r="B352" s="11" t="s">
        <v>67</v>
      </c>
      <c r="C352" s="12" t="str">
        <f t="shared" si="1"/>
        <v>Connecticut</v>
      </c>
      <c r="D352" s="13">
        <v>3504809.0</v>
      </c>
      <c r="E352" s="14">
        <v>10505.0</v>
      </c>
      <c r="F352" s="15">
        <v>90638.0</v>
      </c>
      <c r="G352" s="13">
        <f t="shared" si="2"/>
        <v>101143</v>
      </c>
      <c r="H352" s="14">
        <v>137.0</v>
      </c>
      <c r="I352" s="14">
        <v>696.0</v>
      </c>
      <c r="J352" s="14">
        <f t="shared" si="3"/>
        <v>696</v>
      </c>
      <c r="K352" s="14">
        <v>5212.0</v>
      </c>
      <c r="L352" s="14">
        <v>4460.0</v>
      </c>
      <c r="M352" s="13"/>
      <c r="N352" s="13">
        <f t="shared" si="4"/>
        <v>0</v>
      </c>
      <c r="O352" s="15">
        <v>15583.0</v>
      </c>
      <c r="P352" s="15">
        <v>64765.0</v>
      </c>
      <c r="Q352" s="15">
        <v>10290.0</v>
      </c>
      <c r="R352" s="14">
        <f t="shared" si="5"/>
        <v>299.7310267</v>
      </c>
      <c r="S352" s="16">
        <f t="shared" si="6"/>
        <v>0.2997310267</v>
      </c>
      <c r="T352" s="17">
        <f t="shared" si="7"/>
        <v>2586.103836</v>
      </c>
      <c r="U352" s="17">
        <f t="shared" si="8"/>
        <v>2.586103836</v>
      </c>
      <c r="V352" s="13">
        <f t="shared" si="9"/>
        <v>2.885834863</v>
      </c>
    </row>
    <row r="353" ht="15.75" customHeight="1">
      <c r="A353" s="11" t="s">
        <v>79</v>
      </c>
      <c r="B353" s="11" t="s">
        <v>68</v>
      </c>
      <c r="C353" s="12" t="str">
        <f t="shared" si="1"/>
        <v>Colorado</v>
      </c>
      <c r="D353" s="13">
        <v>4753377.0</v>
      </c>
      <c r="E353" s="14">
        <v>18794.0</v>
      </c>
      <c r="F353" s="15">
        <v>163439.0</v>
      </c>
      <c r="G353" s="13">
        <f t="shared" si="2"/>
        <v>182233</v>
      </c>
      <c r="H353" s="14">
        <v>171.0</v>
      </c>
      <c r="I353" s="14">
        <v>2158.0</v>
      </c>
      <c r="J353" s="14">
        <f t="shared" si="3"/>
        <v>2158</v>
      </c>
      <c r="K353" s="14">
        <v>12641.0</v>
      </c>
      <c r="L353" s="14">
        <v>3824.0</v>
      </c>
      <c r="M353" s="13"/>
      <c r="N353" s="13">
        <f t="shared" si="4"/>
        <v>0</v>
      </c>
      <c r="O353" s="15">
        <v>32411.0</v>
      </c>
      <c r="P353" s="15">
        <v>110372.0</v>
      </c>
      <c r="Q353" s="15">
        <v>20656.0</v>
      </c>
      <c r="R353" s="14">
        <f t="shared" si="5"/>
        <v>395.3820621</v>
      </c>
      <c r="S353" s="16">
        <f t="shared" si="6"/>
        <v>0.3953820621</v>
      </c>
      <c r="T353" s="17">
        <f t="shared" si="7"/>
        <v>3438.376548</v>
      </c>
      <c r="U353" s="17">
        <f t="shared" si="8"/>
        <v>3.438376548</v>
      </c>
      <c r="V353" s="13">
        <f t="shared" si="9"/>
        <v>3.83375861</v>
      </c>
    </row>
    <row r="354" ht="15.75" customHeight="1">
      <c r="A354" s="11" t="s">
        <v>79</v>
      </c>
      <c r="B354" s="11" t="s">
        <v>69</v>
      </c>
      <c r="C354" s="12" t="str">
        <f t="shared" si="1"/>
        <v>California</v>
      </c>
      <c r="D354" s="13">
        <v>3.6457549E7</v>
      </c>
      <c r="E354" s="14">
        <v>194483.0</v>
      </c>
      <c r="F354" s="15">
        <v>1159988.0</v>
      </c>
      <c r="G354" s="13">
        <f t="shared" si="2"/>
        <v>1354471</v>
      </c>
      <c r="H354" s="14">
        <v>2486.0</v>
      </c>
      <c r="I354" s="14">
        <v>9235.0</v>
      </c>
      <c r="J354" s="14">
        <f t="shared" si="3"/>
        <v>9235</v>
      </c>
      <c r="K354" s="14">
        <v>111620.0</v>
      </c>
      <c r="L354" s="14">
        <v>71142.0</v>
      </c>
      <c r="M354" s="13"/>
      <c r="N354" s="13">
        <f t="shared" si="4"/>
        <v>0</v>
      </c>
      <c r="O354" s="15">
        <v>247230.0</v>
      </c>
      <c r="P354" s="15">
        <v>669103.0</v>
      </c>
      <c r="Q354" s="15">
        <v>243655.0</v>
      </c>
      <c r="R354" s="14">
        <f t="shared" si="5"/>
        <v>533.4505619</v>
      </c>
      <c r="S354" s="16">
        <f t="shared" si="6"/>
        <v>0.5334505619</v>
      </c>
      <c r="T354" s="17">
        <f t="shared" si="7"/>
        <v>3181.749821</v>
      </c>
      <c r="U354" s="17">
        <f t="shared" si="8"/>
        <v>3.181749821</v>
      </c>
      <c r="V354" s="13">
        <f t="shared" si="9"/>
        <v>3.715200383</v>
      </c>
    </row>
    <row r="355" ht="15.75" customHeight="1">
      <c r="A355" s="11" t="s">
        <v>79</v>
      </c>
      <c r="B355" s="11" t="s">
        <v>70</v>
      </c>
      <c r="C355" s="12" t="str">
        <f t="shared" si="1"/>
        <v>Arizona</v>
      </c>
      <c r="D355" s="13">
        <v>6166318.0</v>
      </c>
      <c r="E355" s="14">
        <v>33456.0</v>
      </c>
      <c r="F355" s="15">
        <v>294389.0</v>
      </c>
      <c r="G355" s="13">
        <f t="shared" si="2"/>
        <v>327845</v>
      </c>
      <c r="H355" s="14">
        <v>533.0</v>
      </c>
      <c r="I355" s="14">
        <v>2449.0</v>
      </c>
      <c r="J355" s="14">
        <f t="shared" si="3"/>
        <v>2449</v>
      </c>
      <c r="K355" s="14">
        <v>20983.0</v>
      </c>
      <c r="L355" s="14">
        <v>9491.0</v>
      </c>
      <c r="M355" s="13"/>
      <c r="N355" s="13">
        <f t="shared" si="4"/>
        <v>0</v>
      </c>
      <c r="O355" s="15">
        <v>59418.0</v>
      </c>
      <c r="P355" s="15">
        <v>178321.0</v>
      </c>
      <c r="Q355" s="15">
        <v>56650.0</v>
      </c>
      <c r="R355" s="14">
        <f t="shared" si="5"/>
        <v>542.5604064</v>
      </c>
      <c r="S355" s="16">
        <f t="shared" si="6"/>
        <v>0.5425604064</v>
      </c>
      <c r="T355" s="17">
        <f t="shared" si="7"/>
        <v>4774.145608</v>
      </c>
      <c r="U355" s="17">
        <f t="shared" si="8"/>
        <v>4.774145608</v>
      </c>
      <c r="V355" s="13">
        <f t="shared" si="9"/>
        <v>5.316706015</v>
      </c>
    </row>
    <row r="356" ht="15.75" customHeight="1">
      <c r="A356" s="11" t="s">
        <v>79</v>
      </c>
      <c r="B356" s="11" t="s">
        <v>71</v>
      </c>
      <c r="C356" s="12" t="str">
        <f t="shared" si="1"/>
        <v>Arkansas</v>
      </c>
      <c r="D356" s="13">
        <v>2810872.0</v>
      </c>
      <c r="E356" s="14">
        <v>15538.0</v>
      </c>
      <c r="F356" s="15">
        <v>112025.0</v>
      </c>
      <c r="G356" s="13">
        <f t="shared" si="2"/>
        <v>127563</v>
      </c>
      <c r="H356" s="14">
        <v>205.0</v>
      </c>
      <c r="I356" s="14">
        <v>1325.0</v>
      </c>
      <c r="J356" s="14">
        <f t="shared" si="3"/>
        <v>1325</v>
      </c>
      <c r="K356" s="14">
        <v>11259.0</v>
      </c>
      <c r="L356" s="14">
        <v>2749.0</v>
      </c>
      <c r="M356" s="13"/>
      <c r="N356" s="13">
        <f t="shared" si="4"/>
        <v>0</v>
      </c>
      <c r="O356" s="15">
        <v>31864.0</v>
      </c>
      <c r="P356" s="15">
        <v>72646.0</v>
      </c>
      <c r="Q356" s="15">
        <v>7515.0</v>
      </c>
      <c r="R356" s="14">
        <f t="shared" si="5"/>
        <v>552.7821971</v>
      </c>
      <c r="S356" s="16">
        <f t="shared" si="6"/>
        <v>0.5527821971</v>
      </c>
      <c r="T356" s="17">
        <f t="shared" si="7"/>
        <v>3985.418048</v>
      </c>
      <c r="U356" s="17">
        <f t="shared" si="8"/>
        <v>3.985418048</v>
      </c>
      <c r="V356" s="13">
        <f t="shared" si="9"/>
        <v>4.538200245</v>
      </c>
    </row>
    <row r="357" ht="15.75" customHeight="1">
      <c r="A357" s="11" t="s">
        <v>79</v>
      </c>
      <c r="B357" s="11" t="s">
        <v>72</v>
      </c>
      <c r="C357" s="12" t="str">
        <f t="shared" si="1"/>
        <v>Alabama</v>
      </c>
      <c r="D357" s="13">
        <v>4599030.0</v>
      </c>
      <c r="E357" s="14">
        <v>19553.0</v>
      </c>
      <c r="F357" s="15">
        <v>181249.0</v>
      </c>
      <c r="G357" s="13">
        <f t="shared" si="2"/>
        <v>200802</v>
      </c>
      <c r="H357" s="14">
        <v>382.0</v>
      </c>
      <c r="I357" s="14">
        <v>1646.0</v>
      </c>
      <c r="J357" s="14">
        <f t="shared" si="3"/>
        <v>1646</v>
      </c>
      <c r="K357" s="14">
        <v>10463.0</v>
      </c>
      <c r="L357" s="14">
        <v>7062.0</v>
      </c>
      <c r="M357" s="13"/>
      <c r="N357" s="13">
        <f t="shared" si="4"/>
        <v>0</v>
      </c>
      <c r="O357" s="15">
        <v>44780.0</v>
      </c>
      <c r="P357" s="15">
        <v>121451.0</v>
      </c>
      <c r="Q357" s="15">
        <v>15018.0</v>
      </c>
      <c r="R357" s="14">
        <f t="shared" si="5"/>
        <v>425.1548696</v>
      </c>
      <c r="S357" s="16">
        <f t="shared" si="6"/>
        <v>0.4251548696</v>
      </c>
      <c r="T357" s="17">
        <f t="shared" si="7"/>
        <v>3941.026695</v>
      </c>
      <c r="U357" s="17">
        <f t="shared" si="8"/>
        <v>3.941026695</v>
      </c>
      <c r="V357" s="13">
        <f t="shared" si="9"/>
        <v>4.366181564</v>
      </c>
    </row>
    <row r="358" ht="15.75" customHeight="1">
      <c r="A358" s="11" t="s">
        <v>79</v>
      </c>
      <c r="B358" s="11" t="s">
        <v>73</v>
      </c>
      <c r="C358" s="12" t="str">
        <f t="shared" si="1"/>
        <v>Alaska</v>
      </c>
      <c r="D358" s="13">
        <v>670053.0</v>
      </c>
      <c r="E358" s="14">
        <v>4610.0</v>
      </c>
      <c r="F358" s="15">
        <v>23975.0</v>
      </c>
      <c r="G358" s="13">
        <f t="shared" si="2"/>
        <v>28585</v>
      </c>
      <c r="H358" s="14">
        <v>36.0</v>
      </c>
      <c r="I358" s="14">
        <v>512.0</v>
      </c>
      <c r="J358" s="14">
        <f t="shared" si="3"/>
        <v>512</v>
      </c>
      <c r="K358" s="14">
        <v>3462.0</v>
      </c>
      <c r="L358" s="14">
        <v>600.0</v>
      </c>
      <c r="M358" s="13"/>
      <c r="N358" s="13">
        <f t="shared" si="4"/>
        <v>0</v>
      </c>
      <c r="O358" s="15">
        <v>4155.0</v>
      </c>
      <c r="P358" s="15">
        <v>17284.0</v>
      </c>
      <c r="Q358" s="15">
        <v>2536.0</v>
      </c>
      <c r="R358" s="14">
        <f t="shared" si="5"/>
        <v>688.0052772</v>
      </c>
      <c r="S358" s="16">
        <f t="shared" si="6"/>
        <v>0.6880052772</v>
      </c>
      <c r="T358" s="17">
        <f t="shared" si="7"/>
        <v>3578.075167</v>
      </c>
      <c r="U358" s="17">
        <f t="shared" si="8"/>
        <v>3.578075167</v>
      </c>
      <c r="V358" s="13">
        <f t="shared" si="9"/>
        <v>4.266080444</v>
      </c>
    </row>
    <row r="359" ht="15.75" customHeight="1">
      <c r="A359" s="11" t="s">
        <v>80</v>
      </c>
      <c r="B359" s="11" t="s">
        <v>23</v>
      </c>
      <c r="C359" s="12" t="str">
        <f t="shared" si="1"/>
        <v>Wyoming</v>
      </c>
      <c r="D359" s="13">
        <v>508798.0</v>
      </c>
      <c r="E359" s="14">
        <v>1172.0</v>
      </c>
      <c r="F359" s="15">
        <v>16070.0</v>
      </c>
      <c r="G359" s="13">
        <f t="shared" si="2"/>
        <v>17242</v>
      </c>
      <c r="H359" s="14">
        <v>14.0</v>
      </c>
      <c r="I359" s="14">
        <v>122.0</v>
      </c>
      <c r="J359" s="14">
        <f t="shared" si="3"/>
        <v>122</v>
      </c>
      <c r="K359" s="14">
        <v>958.0</v>
      </c>
      <c r="L359" s="14">
        <v>78.0</v>
      </c>
      <c r="M359" s="13"/>
      <c r="N359" s="13">
        <f t="shared" si="4"/>
        <v>0</v>
      </c>
      <c r="O359" s="15">
        <v>2426.0</v>
      </c>
      <c r="P359" s="15">
        <v>12905.0</v>
      </c>
      <c r="Q359" s="15">
        <v>739.0</v>
      </c>
      <c r="R359" s="14">
        <f t="shared" si="5"/>
        <v>230.3468174</v>
      </c>
      <c r="S359" s="16">
        <f t="shared" si="6"/>
        <v>0.2303468174</v>
      </c>
      <c r="T359" s="17">
        <f t="shared" si="7"/>
        <v>3158.424365</v>
      </c>
      <c r="U359" s="17">
        <f t="shared" si="8"/>
        <v>3.158424365</v>
      </c>
      <c r="V359" s="13">
        <f t="shared" si="9"/>
        <v>3.388771182</v>
      </c>
    </row>
    <row r="360" ht="15.75" customHeight="1">
      <c r="A360" s="11" t="s">
        <v>80</v>
      </c>
      <c r="B360" s="11" t="s">
        <v>24</v>
      </c>
      <c r="C360" s="12" t="str">
        <f t="shared" si="1"/>
        <v>West Virginia</v>
      </c>
      <c r="D360" s="13">
        <v>1814083.0</v>
      </c>
      <c r="E360" s="14">
        <v>4968.0</v>
      </c>
      <c r="F360" s="15">
        <v>47757.0</v>
      </c>
      <c r="G360" s="13">
        <f t="shared" si="2"/>
        <v>52725</v>
      </c>
      <c r="H360" s="14">
        <v>82.0</v>
      </c>
      <c r="I360" s="14">
        <v>335.0</v>
      </c>
      <c r="J360" s="14">
        <f t="shared" si="3"/>
        <v>335</v>
      </c>
      <c r="K360" s="14">
        <v>3735.0</v>
      </c>
      <c r="L360" s="14">
        <v>816.0</v>
      </c>
      <c r="M360" s="13"/>
      <c r="N360" s="13">
        <f t="shared" si="4"/>
        <v>0</v>
      </c>
      <c r="O360" s="15">
        <v>11334.0</v>
      </c>
      <c r="P360" s="15">
        <v>32603.0</v>
      </c>
      <c r="Q360" s="15">
        <v>3820.0</v>
      </c>
      <c r="R360" s="14">
        <f t="shared" si="5"/>
        <v>273.8573704</v>
      </c>
      <c r="S360" s="16">
        <f t="shared" si="6"/>
        <v>0.2738573704</v>
      </c>
      <c r="T360" s="17">
        <f t="shared" si="7"/>
        <v>2632.569734</v>
      </c>
      <c r="U360" s="17">
        <f t="shared" si="8"/>
        <v>2.632569734</v>
      </c>
      <c r="V360" s="13">
        <f t="shared" si="9"/>
        <v>2.906427104</v>
      </c>
    </row>
    <row r="361" ht="15.75" customHeight="1">
      <c r="A361" s="11" t="s">
        <v>80</v>
      </c>
      <c r="B361" s="11" t="s">
        <v>25</v>
      </c>
      <c r="C361" s="12" t="str">
        <f t="shared" si="1"/>
        <v>Wisconsin</v>
      </c>
      <c r="D361" s="13">
        <v>5527644.0</v>
      </c>
      <c r="E361" s="14">
        <v>13367.0</v>
      </c>
      <c r="F361" s="15">
        <v>147556.0</v>
      </c>
      <c r="G361" s="13">
        <f t="shared" si="2"/>
        <v>160923</v>
      </c>
      <c r="H361" s="14">
        <v>206.0</v>
      </c>
      <c r="I361" s="14">
        <v>1135.0</v>
      </c>
      <c r="J361" s="14">
        <f t="shared" si="3"/>
        <v>1135</v>
      </c>
      <c r="K361" s="14">
        <v>7471.0</v>
      </c>
      <c r="L361" s="14">
        <v>4555.0</v>
      </c>
      <c r="M361" s="13"/>
      <c r="N361" s="13">
        <f t="shared" si="4"/>
        <v>0</v>
      </c>
      <c r="O361" s="15">
        <v>24448.0</v>
      </c>
      <c r="P361" s="15">
        <v>110531.0</v>
      </c>
      <c r="Q361" s="15">
        <v>12577.0</v>
      </c>
      <c r="R361" s="14">
        <f t="shared" si="5"/>
        <v>241.8209277</v>
      </c>
      <c r="S361" s="16">
        <f t="shared" si="6"/>
        <v>0.2418209277</v>
      </c>
      <c r="T361" s="17">
        <f t="shared" si="7"/>
        <v>2669.419377</v>
      </c>
      <c r="U361" s="17">
        <f t="shared" si="8"/>
        <v>2.669419377</v>
      </c>
      <c r="V361" s="13">
        <f t="shared" si="9"/>
        <v>2.911240304</v>
      </c>
    </row>
    <row r="362" ht="15.75" customHeight="1">
      <c r="A362" s="11" t="s">
        <v>80</v>
      </c>
      <c r="B362" s="11" t="s">
        <v>26</v>
      </c>
      <c r="C362" s="12" t="str">
        <f t="shared" si="1"/>
        <v>Washington</v>
      </c>
      <c r="D362" s="13">
        <v>6291899.0</v>
      </c>
      <c r="E362" s="14">
        <v>21745.0</v>
      </c>
      <c r="F362" s="15">
        <v>307661.0</v>
      </c>
      <c r="G362" s="13">
        <f t="shared" si="2"/>
        <v>329406</v>
      </c>
      <c r="H362" s="14">
        <v>205.0</v>
      </c>
      <c r="I362" s="14">
        <v>2811.0</v>
      </c>
      <c r="J362" s="14">
        <f t="shared" si="3"/>
        <v>2811</v>
      </c>
      <c r="K362" s="14">
        <v>12941.0</v>
      </c>
      <c r="L362" s="14">
        <v>5788.0</v>
      </c>
      <c r="M362" s="13"/>
      <c r="N362" s="13">
        <f t="shared" si="4"/>
        <v>0</v>
      </c>
      <c r="O362" s="15">
        <v>60343.0</v>
      </c>
      <c r="P362" s="15">
        <v>198031.0</v>
      </c>
      <c r="Q362" s="15">
        <v>49287.0</v>
      </c>
      <c r="R362" s="14">
        <f t="shared" si="5"/>
        <v>345.6031319</v>
      </c>
      <c r="S362" s="16">
        <f t="shared" si="6"/>
        <v>0.3456031319</v>
      </c>
      <c r="T362" s="17">
        <f t="shared" si="7"/>
        <v>4889.795593</v>
      </c>
      <c r="U362" s="17">
        <f t="shared" si="8"/>
        <v>4.889795593</v>
      </c>
      <c r="V362" s="13">
        <f t="shared" si="9"/>
        <v>5.235398725</v>
      </c>
    </row>
    <row r="363" ht="15.75" customHeight="1">
      <c r="A363" s="11" t="s">
        <v>80</v>
      </c>
      <c r="B363" s="11" t="s">
        <v>27</v>
      </c>
      <c r="C363" s="12" t="str">
        <f t="shared" si="1"/>
        <v>Vermont</v>
      </c>
      <c r="D363" s="13">
        <v>622387.0</v>
      </c>
      <c r="E363" s="14">
        <v>782.0</v>
      </c>
      <c r="F363" s="15">
        <v>14749.0</v>
      </c>
      <c r="G363" s="13">
        <f t="shared" si="2"/>
        <v>15531</v>
      </c>
      <c r="H363" s="14">
        <v>8.0</v>
      </c>
      <c r="I363" s="14">
        <v>153.0</v>
      </c>
      <c r="J363" s="14">
        <f t="shared" si="3"/>
        <v>153</v>
      </c>
      <c r="K363" s="14">
        <v>545.0</v>
      </c>
      <c r="L363" s="14">
        <v>76.0</v>
      </c>
      <c r="M363" s="13"/>
      <c r="N363" s="13">
        <f t="shared" si="4"/>
        <v>0</v>
      </c>
      <c r="O363" s="15">
        <v>3185.0</v>
      </c>
      <c r="P363" s="15">
        <v>10894.0</v>
      </c>
      <c r="Q363" s="15">
        <v>670.0</v>
      </c>
      <c r="R363" s="14">
        <f t="shared" si="5"/>
        <v>125.6452979</v>
      </c>
      <c r="S363" s="16">
        <f t="shared" si="6"/>
        <v>0.1256452979</v>
      </c>
      <c r="T363" s="17">
        <f t="shared" si="7"/>
        <v>2369.74744</v>
      </c>
      <c r="U363" s="17">
        <f t="shared" si="8"/>
        <v>2.36974744</v>
      </c>
      <c r="V363" s="13">
        <f t="shared" si="9"/>
        <v>2.495392738</v>
      </c>
    </row>
    <row r="364" ht="15.75" customHeight="1">
      <c r="A364" s="11" t="s">
        <v>80</v>
      </c>
      <c r="B364" s="11" t="s">
        <v>28</v>
      </c>
      <c r="C364" s="12" t="str">
        <f t="shared" si="1"/>
        <v>Virginia</v>
      </c>
      <c r="D364" s="13">
        <v>7564327.0</v>
      </c>
      <c r="E364" s="14">
        <v>21434.0</v>
      </c>
      <c r="F364" s="15">
        <v>200404.0</v>
      </c>
      <c r="G364" s="13">
        <f t="shared" si="2"/>
        <v>221838</v>
      </c>
      <c r="H364" s="14">
        <v>458.0</v>
      </c>
      <c r="I364" s="14">
        <v>1763.0</v>
      </c>
      <c r="J364" s="14">
        <f t="shared" si="3"/>
        <v>1763</v>
      </c>
      <c r="K364" s="14">
        <v>11718.0</v>
      </c>
      <c r="L364" s="14">
        <v>7495.0</v>
      </c>
      <c r="M364" s="13"/>
      <c r="N364" s="13">
        <f t="shared" si="4"/>
        <v>0</v>
      </c>
      <c r="O364" s="15">
        <v>29829.0</v>
      </c>
      <c r="P364" s="15">
        <v>154584.0</v>
      </c>
      <c r="Q364" s="15">
        <v>15991.0</v>
      </c>
      <c r="R364" s="14">
        <f t="shared" si="5"/>
        <v>283.3563382</v>
      </c>
      <c r="S364" s="16">
        <f t="shared" si="6"/>
        <v>0.2833563382</v>
      </c>
      <c r="T364" s="17">
        <f t="shared" si="7"/>
        <v>2649.330205</v>
      </c>
      <c r="U364" s="17">
        <f t="shared" si="8"/>
        <v>2.649330205</v>
      </c>
      <c r="V364" s="13">
        <f t="shared" si="9"/>
        <v>2.932686543</v>
      </c>
    </row>
    <row r="365" ht="15.75" customHeight="1">
      <c r="A365" s="11" t="s">
        <v>80</v>
      </c>
      <c r="B365" s="11" t="s">
        <v>29</v>
      </c>
      <c r="C365" s="12" t="str">
        <f t="shared" si="1"/>
        <v>Utah</v>
      </c>
      <c r="D365" s="13">
        <v>2490334.0</v>
      </c>
      <c r="E365" s="14">
        <v>5612.0</v>
      </c>
      <c r="F365" s="15">
        <v>95546.0</v>
      </c>
      <c r="G365" s="13">
        <f t="shared" si="2"/>
        <v>101158</v>
      </c>
      <c r="H365" s="14">
        <v>56.0</v>
      </c>
      <c r="I365" s="14">
        <v>920.0</v>
      </c>
      <c r="J365" s="14">
        <f t="shared" si="3"/>
        <v>920</v>
      </c>
      <c r="K365" s="14">
        <v>3541.0</v>
      </c>
      <c r="L365" s="14">
        <v>1095.0</v>
      </c>
      <c r="M365" s="13"/>
      <c r="N365" s="13">
        <f t="shared" si="4"/>
        <v>0</v>
      </c>
      <c r="O365" s="15">
        <v>14971.0</v>
      </c>
      <c r="P365" s="15">
        <v>72082.0</v>
      </c>
      <c r="Q365" s="15">
        <v>8493.0</v>
      </c>
      <c r="R365" s="14">
        <f t="shared" si="5"/>
        <v>225.3512983</v>
      </c>
      <c r="S365" s="16">
        <f t="shared" si="6"/>
        <v>0.2253512983</v>
      </c>
      <c r="T365" s="17">
        <f t="shared" si="7"/>
        <v>3836.674117</v>
      </c>
      <c r="U365" s="17">
        <f t="shared" si="8"/>
        <v>3.836674117</v>
      </c>
      <c r="V365" s="13">
        <f t="shared" si="9"/>
        <v>4.062025415</v>
      </c>
    </row>
    <row r="366" ht="15.75" customHeight="1">
      <c r="A366" s="11" t="s">
        <v>80</v>
      </c>
      <c r="B366" s="11" t="s">
        <v>30</v>
      </c>
      <c r="C366" s="12" t="str">
        <f t="shared" si="1"/>
        <v>Texas</v>
      </c>
      <c r="D366" s="13">
        <v>2.2928508E7</v>
      </c>
      <c r="E366" s="14">
        <v>121091.0</v>
      </c>
      <c r="F366" s="15">
        <v>990293.0</v>
      </c>
      <c r="G366" s="13">
        <f t="shared" si="2"/>
        <v>1111384</v>
      </c>
      <c r="H366" s="14">
        <v>1407.0</v>
      </c>
      <c r="I366" s="14">
        <v>8511.0</v>
      </c>
      <c r="J366" s="14">
        <f t="shared" si="3"/>
        <v>8511</v>
      </c>
      <c r="K366" s="14">
        <v>75383.0</v>
      </c>
      <c r="L366" s="14">
        <v>35790.0</v>
      </c>
      <c r="M366" s="13"/>
      <c r="N366" s="13">
        <f t="shared" si="4"/>
        <v>0</v>
      </c>
      <c r="O366" s="15">
        <v>219828.0</v>
      </c>
      <c r="P366" s="15">
        <v>677042.0</v>
      </c>
      <c r="Q366" s="15">
        <v>93423.0</v>
      </c>
      <c r="R366" s="14">
        <f t="shared" si="5"/>
        <v>528.1242024</v>
      </c>
      <c r="S366" s="16">
        <f t="shared" si="6"/>
        <v>0.5281242024</v>
      </c>
      <c r="T366" s="17">
        <f t="shared" si="7"/>
        <v>4319.046839</v>
      </c>
      <c r="U366" s="17">
        <f t="shared" si="8"/>
        <v>4.319046839</v>
      </c>
      <c r="V366" s="13">
        <f t="shared" si="9"/>
        <v>4.847171041</v>
      </c>
    </row>
    <row r="367" ht="15.75" customHeight="1">
      <c r="A367" s="11" t="s">
        <v>80</v>
      </c>
      <c r="B367" s="11" t="s">
        <v>31</v>
      </c>
      <c r="C367" s="12" t="str">
        <f t="shared" si="1"/>
        <v>Tennessee</v>
      </c>
      <c r="D367" s="13">
        <v>5955745.0</v>
      </c>
      <c r="E367" s="14">
        <v>45104.0</v>
      </c>
      <c r="F367" s="15">
        <v>256093.0</v>
      </c>
      <c r="G367" s="13">
        <f t="shared" si="2"/>
        <v>301197</v>
      </c>
      <c r="H367" s="14">
        <v>431.0</v>
      </c>
      <c r="I367" s="14">
        <v>2194.0</v>
      </c>
      <c r="J367" s="14">
        <f t="shared" si="3"/>
        <v>2194</v>
      </c>
      <c r="K367" s="14">
        <v>32470.0</v>
      </c>
      <c r="L367" s="14">
        <v>10009.0</v>
      </c>
      <c r="M367" s="13"/>
      <c r="N367" s="13">
        <f t="shared" si="4"/>
        <v>0</v>
      </c>
      <c r="O367" s="15">
        <v>61508.0</v>
      </c>
      <c r="P367" s="15">
        <v>169357.0</v>
      </c>
      <c r="Q367" s="15">
        <v>25228.0</v>
      </c>
      <c r="R367" s="14">
        <f t="shared" si="5"/>
        <v>757.3191935</v>
      </c>
      <c r="S367" s="16">
        <f t="shared" si="6"/>
        <v>0.7573191935</v>
      </c>
      <c r="T367" s="17">
        <f t="shared" si="7"/>
        <v>4299.93225</v>
      </c>
      <c r="U367" s="17">
        <f t="shared" si="8"/>
        <v>4.29993225</v>
      </c>
      <c r="V367" s="13">
        <f t="shared" si="9"/>
        <v>5.057251444</v>
      </c>
    </row>
    <row r="368" ht="15.75" customHeight="1">
      <c r="A368" s="11" t="s">
        <v>80</v>
      </c>
      <c r="B368" s="11" t="s">
        <v>32</v>
      </c>
      <c r="C368" s="12" t="str">
        <f t="shared" si="1"/>
        <v>South Dakota</v>
      </c>
      <c r="D368" s="13">
        <v>774883.0</v>
      </c>
      <c r="E368" s="14">
        <v>1387.0</v>
      </c>
      <c r="F368" s="15">
        <v>13694.0</v>
      </c>
      <c r="G368" s="13">
        <f t="shared" si="2"/>
        <v>15081</v>
      </c>
      <c r="H368" s="14">
        <v>18.0</v>
      </c>
      <c r="I368" s="14">
        <v>377.0</v>
      </c>
      <c r="J368" s="14">
        <f t="shared" si="3"/>
        <v>377</v>
      </c>
      <c r="K368" s="14">
        <v>847.0</v>
      </c>
      <c r="L368" s="14">
        <v>145.0</v>
      </c>
      <c r="M368" s="13"/>
      <c r="N368" s="13">
        <f t="shared" si="4"/>
        <v>0</v>
      </c>
      <c r="O368" s="15">
        <v>2505.0</v>
      </c>
      <c r="P368" s="15">
        <v>10350.0</v>
      </c>
      <c r="Q368" s="15">
        <v>839.0</v>
      </c>
      <c r="R368" s="14">
        <f t="shared" si="5"/>
        <v>178.9947644</v>
      </c>
      <c r="S368" s="16">
        <f t="shared" si="6"/>
        <v>0.1789947644</v>
      </c>
      <c r="T368" s="17">
        <f t="shared" si="7"/>
        <v>1767.234537</v>
      </c>
      <c r="U368" s="17">
        <f t="shared" si="8"/>
        <v>1.767234537</v>
      </c>
      <c r="V368" s="13">
        <f t="shared" si="9"/>
        <v>1.946229302</v>
      </c>
    </row>
    <row r="369" ht="15.75" customHeight="1">
      <c r="A369" s="11" t="s">
        <v>80</v>
      </c>
      <c r="B369" s="11" t="s">
        <v>33</v>
      </c>
      <c r="C369" s="12" t="str">
        <f t="shared" si="1"/>
        <v>South Carolina</v>
      </c>
      <c r="D369" s="13">
        <v>4246933.0</v>
      </c>
      <c r="E369" s="14">
        <v>32590.0</v>
      </c>
      <c r="F369" s="15">
        <v>185606.0</v>
      </c>
      <c r="G369" s="13">
        <f t="shared" si="2"/>
        <v>218196</v>
      </c>
      <c r="H369" s="14">
        <v>314.0</v>
      </c>
      <c r="I369" s="14">
        <v>1862.0</v>
      </c>
      <c r="J369" s="14">
        <f t="shared" si="3"/>
        <v>1862</v>
      </c>
      <c r="K369" s="14">
        <v>24757.0</v>
      </c>
      <c r="L369" s="14">
        <v>5657.0</v>
      </c>
      <c r="M369" s="13"/>
      <c r="N369" s="13">
        <f t="shared" si="4"/>
        <v>0</v>
      </c>
      <c r="O369" s="15">
        <v>42741.0</v>
      </c>
      <c r="P369" s="15">
        <v>126489.0</v>
      </c>
      <c r="Q369" s="15">
        <v>16376.0</v>
      </c>
      <c r="R369" s="14">
        <f t="shared" si="5"/>
        <v>767.377305</v>
      </c>
      <c r="S369" s="16">
        <f t="shared" si="6"/>
        <v>0.767377305</v>
      </c>
      <c r="T369" s="17">
        <f t="shared" si="7"/>
        <v>4370.353853</v>
      </c>
      <c r="U369" s="17">
        <f t="shared" si="8"/>
        <v>4.370353853</v>
      </c>
      <c r="V369" s="13">
        <f t="shared" si="9"/>
        <v>5.137731158</v>
      </c>
    </row>
    <row r="370" ht="15.75" customHeight="1">
      <c r="A370" s="11" t="s">
        <v>80</v>
      </c>
      <c r="B370" s="11" t="s">
        <v>34</v>
      </c>
      <c r="C370" s="12" t="str">
        <f t="shared" si="1"/>
        <v>Rhode Island</v>
      </c>
      <c r="D370" s="13">
        <v>1073579.0</v>
      </c>
      <c r="E370" s="14">
        <v>2710.0</v>
      </c>
      <c r="F370" s="15">
        <v>29287.0</v>
      </c>
      <c r="G370" s="13">
        <f t="shared" si="2"/>
        <v>31997</v>
      </c>
      <c r="H370" s="14">
        <v>34.0</v>
      </c>
      <c r="I370" s="14">
        <v>323.0</v>
      </c>
      <c r="J370" s="14">
        <f t="shared" si="3"/>
        <v>323</v>
      </c>
      <c r="K370" s="14">
        <v>1577.0</v>
      </c>
      <c r="L370" s="14">
        <v>776.0</v>
      </c>
      <c r="M370" s="13"/>
      <c r="N370" s="13">
        <f t="shared" si="4"/>
        <v>0</v>
      </c>
      <c r="O370" s="15">
        <v>5319.0</v>
      </c>
      <c r="P370" s="15">
        <v>19567.0</v>
      </c>
      <c r="Q370" s="15">
        <v>4401.0</v>
      </c>
      <c r="R370" s="14">
        <f t="shared" si="5"/>
        <v>252.4266961</v>
      </c>
      <c r="S370" s="16">
        <f t="shared" si="6"/>
        <v>0.2524266961</v>
      </c>
      <c r="T370" s="17">
        <f t="shared" si="7"/>
        <v>2727.978099</v>
      </c>
      <c r="U370" s="17">
        <f t="shared" si="8"/>
        <v>2.727978099</v>
      </c>
      <c r="V370" s="13">
        <f t="shared" si="9"/>
        <v>2.980404796</v>
      </c>
    </row>
    <row r="371" ht="15.75" customHeight="1">
      <c r="A371" s="11" t="s">
        <v>80</v>
      </c>
      <c r="B371" s="11" t="s">
        <v>35</v>
      </c>
      <c r="C371" s="12" t="str">
        <f t="shared" si="1"/>
        <v>Pennsylvania</v>
      </c>
      <c r="D371" s="13">
        <v>1.2405348E7</v>
      </c>
      <c r="E371" s="14">
        <v>52761.0</v>
      </c>
      <c r="F371" s="15">
        <v>300444.0</v>
      </c>
      <c r="G371" s="13">
        <f t="shared" si="2"/>
        <v>353205</v>
      </c>
      <c r="H371" s="14">
        <v>756.0</v>
      </c>
      <c r="I371" s="14">
        <v>3586.0</v>
      </c>
      <c r="J371" s="14">
        <f t="shared" si="3"/>
        <v>3586</v>
      </c>
      <c r="K371" s="14">
        <v>29205.0</v>
      </c>
      <c r="L371" s="14">
        <v>19214.0</v>
      </c>
      <c r="M371" s="13"/>
      <c r="N371" s="13">
        <f t="shared" si="4"/>
        <v>0</v>
      </c>
      <c r="O371" s="15">
        <v>56134.0</v>
      </c>
      <c r="P371" s="15">
        <v>214916.0</v>
      </c>
      <c r="Q371" s="15">
        <v>29394.0</v>
      </c>
      <c r="R371" s="14">
        <f t="shared" si="5"/>
        <v>425.308504</v>
      </c>
      <c r="S371" s="16">
        <f t="shared" si="6"/>
        <v>0.425308504</v>
      </c>
      <c r="T371" s="17">
        <f t="shared" si="7"/>
        <v>2421.890946</v>
      </c>
      <c r="U371" s="17">
        <f t="shared" si="8"/>
        <v>2.421890946</v>
      </c>
      <c r="V371" s="13">
        <f t="shared" si="9"/>
        <v>2.84719945</v>
      </c>
    </row>
    <row r="372" ht="15.75" customHeight="1">
      <c r="A372" s="11" t="s">
        <v>80</v>
      </c>
      <c r="B372" s="11" t="s">
        <v>36</v>
      </c>
      <c r="C372" s="12" t="str">
        <f t="shared" si="1"/>
        <v>Oregon</v>
      </c>
      <c r="D372" s="13">
        <v>3638871.0</v>
      </c>
      <c r="E372" s="14">
        <v>10444.0</v>
      </c>
      <c r="F372" s="15">
        <v>160199.0</v>
      </c>
      <c r="G372" s="13">
        <f t="shared" si="2"/>
        <v>170643</v>
      </c>
      <c r="H372" s="14">
        <v>80.0</v>
      </c>
      <c r="I372" s="14">
        <v>1266.0</v>
      </c>
      <c r="J372" s="14">
        <f t="shared" si="3"/>
        <v>1266</v>
      </c>
      <c r="K372" s="14">
        <v>6620.0</v>
      </c>
      <c r="L372" s="14">
        <v>2478.0</v>
      </c>
      <c r="M372" s="13"/>
      <c r="N372" s="13">
        <f t="shared" si="4"/>
        <v>0</v>
      </c>
      <c r="O372" s="15">
        <v>27621.0</v>
      </c>
      <c r="P372" s="15">
        <v>113316.0</v>
      </c>
      <c r="Q372" s="15">
        <v>19262.0</v>
      </c>
      <c r="R372" s="14">
        <f t="shared" si="5"/>
        <v>287.012098</v>
      </c>
      <c r="S372" s="16">
        <f t="shared" si="6"/>
        <v>0.287012098</v>
      </c>
      <c r="T372" s="17">
        <f t="shared" si="7"/>
        <v>4402.43691</v>
      </c>
      <c r="U372" s="17">
        <f t="shared" si="8"/>
        <v>4.40243691</v>
      </c>
      <c r="V372" s="13">
        <f t="shared" si="9"/>
        <v>4.689449008</v>
      </c>
    </row>
    <row r="373" ht="15.75" customHeight="1">
      <c r="A373" s="11" t="s">
        <v>80</v>
      </c>
      <c r="B373" s="11" t="s">
        <v>37</v>
      </c>
      <c r="C373" s="12" t="str">
        <f t="shared" si="1"/>
        <v>Oklahoma</v>
      </c>
      <c r="D373" s="13">
        <v>3543442.0</v>
      </c>
      <c r="E373" s="14">
        <v>18044.0</v>
      </c>
      <c r="F373" s="15">
        <v>143406.0</v>
      </c>
      <c r="G373" s="13">
        <f t="shared" si="2"/>
        <v>161450</v>
      </c>
      <c r="H373" s="14">
        <v>187.0</v>
      </c>
      <c r="I373" s="14">
        <v>1481.0</v>
      </c>
      <c r="J373" s="14">
        <f t="shared" si="3"/>
        <v>1481</v>
      </c>
      <c r="K373" s="14">
        <v>13146.0</v>
      </c>
      <c r="L373" s="14">
        <v>3230.0</v>
      </c>
      <c r="M373" s="13"/>
      <c r="N373" s="13">
        <f t="shared" si="4"/>
        <v>0</v>
      </c>
      <c r="O373" s="15">
        <v>35692.0</v>
      </c>
      <c r="P373" s="15">
        <v>93814.0</v>
      </c>
      <c r="Q373" s="15">
        <v>13900.0</v>
      </c>
      <c r="R373" s="14">
        <f t="shared" si="5"/>
        <v>509.2223889</v>
      </c>
      <c r="S373" s="16">
        <f t="shared" si="6"/>
        <v>0.5092223889</v>
      </c>
      <c r="T373" s="17">
        <f t="shared" si="7"/>
        <v>4047.081905</v>
      </c>
      <c r="U373" s="17">
        <f t="shared" si="8"/>
        <v>4.047081905</v>
      </c>
      <c r="V373" s="13">
        <f t="shared" si="9"/>
        <v>4.556304294</v>
      </c>
    </row>
    <row r="374" ht="15.75" customHeight="1">
      <c r="A374" s="11" t="s">
        <v>80</v>
      </c>
      <c r="B374" s="11" t="s">
        <v>38</v>
      </c>
      <c r="C374" s="12" t="str">
        <f t="shared" si="1"/>
        <v>Ohio</v>
      </c>
      <c r="D374" s="13">
        <v>1.1470685E7</v>
      </c>
      <c r="E374" s="14">
        <v>40162.0</v>
      </c>
      <c r="F374" s="15">
        <v>420705.0</v>
      </c>
      <c r="G374" s="13">
        <f t="shared" si="2"/>
        <v>460867</v>
      </c>
      <c r="H374" s="14">
        <v>590.0</v>
      </c>
      <c r="I374" s="14">
        <v>4671.0</v>
      </c>
      <c r="J374" s="14">
        <f t="shared" si="3"/>
        <v>4671</v>
      </c>
      <c r="K374" s="14">
        <v>16228.0</v>
      </c>
      <c r="L374" s="14">
        <v>18673.0</v>
      </c>
      <c r="M374" s="13"/>
      <c r="N374" s="13">
        <f t="shared" si="4"/>
        <v>0</v>
      </c>
      <c r="O374" s="15">
        <v>100183.0</v>
      </c>
      <c r="P374" s="15">
        <v>279051.0</v>
      </c>
      <c r="Q374" s="15">
        <v>41471.0</v>
      </c>
      <c r="R374" s="14">
        <f t="shared" si="5"/>
        <v>350.1273028</v>
      </c>
      <c r="S374" s="16">
        <f t="shared" si="6"/>
        <v>0.3501273028</v>
      </c>
      <c r="T374" s="17">
        <f t="shared" si="7"/>
        <v>3667.653675</v>
      </c>
      <c r="U374" s="17">
        <f t="shared" si="8"/>
        <v>3.667653675</v>
      </c>
      <c r="V374" s="13">
        <f t="shared" si="9"/>
        <v>4.017780978</v>
      </c>
    </row>
    <row r="375" ht="15.75" customHeight="1">
      <c r="A375" s="11" t="s">
        <v>80</v>
      </c>
      <c r="B375" s="11" t="s">
        <v>39</v>
      </c>
      <c r="C375" s="12" t="str">
        <f t="shared" si="1"/>
        <v>New York</v>
      </c>
      <c r="D375" s="13">
        <v>1.9315721E7</v>
      </c>
      <c r="E375" s="14">
        <v>85839.0</v>
      </c>
      <c r="F375" s="15">
        <v>405990.0</v>
      </c>
      <c r="G375" s="13">
        <f t="shared" si="2"/>
        <v>491829</v>
      </c>
      <c r="H375" s="14">
        <v>874.0</v>
      </c>
      <c r="I375" s="14">
        <v>3636.0</v>
      </c>
      <c r="J375" s="14">
        <f t="shared" si="3"/>
        <v>3636</v>
      </c>
      <c r="K375" s="14">
        <v>46150.0</v>
      </c>
      <c r="L375" s="14">
        <v>35179.0</v>
      </c>
      <c r="M375" s="13"/>
      <c r="N375" s="13">
        <f t="shared" si="4"/>
        <v>0</v>
      </c>
      <c r="O375" s="15">
        <v>68034.0</v>
      </c>
      <c r="P375" s="15">
        <v>302220.0</v>
      </c>
      <c r="Q375" s="15">
        <v>35736.0</v>
      </c>
      <c r="R375" s="14">
        <f t="shared" si="5"/>
        <v>444.399668</v>
      </c>
      <c r="S375" s="16">
        <f t="shared" si="6"/>
        <v>0.444399668</v>
      </c>
      <c r="T375" s="17">
        <f t="shared" si="7"/>
        <v>2101.863037</v>
      </c>
      <c r="U375" s="17">
        <f t="shared" si="8"/>
        <v>2.101863037</v>
      </c>
      <c r="V375" s="13">
        <f t="shared" si="9"/>
        <v>2.546262705</v>
      </c>
    </row>
    <row r="376" ht="15.75" customHeight="1">
      <c r="A376" s="11" t="s">
        <v>80</v>
      </c>
      <c r="B376" s="11" t="s">
        <v>40</v>
      </c>
      <c r="C376" s="12" t="str">
        <f t="shared" si="1"/>
        <v>Nevada</v>
      </c>
      <c r="D376" s="13">
        <v>2412301.0</v>
      </c>
      <c r="E376" s="14">
        <v>14654.0</v>
      </c>
      <c r="F376" s="15">
        <v>102424.0</v>
      </c>
      <c r="G376" s="13">
        <f t="shared" si="2"/>
        <v>117078</v>
      </c>
      <c r="H376" s="14">
        <v>206.0</v>
      </c>
      <c r="I376" s="14">
        <v>1016.0</v>
      </c>
      <c r="J376" s="14">
        <f t="shared" si="3"/>
        <v>1016</v>
      </c>
      <c r="K376" s="14">
        <v>8730.0</v>
      </c>
      <c r="L376" s="14">
        <v>4702.0</v>
      </c>
      <c r="M376" s="13"/>
      <c r="N376" s="13">
        <f t="shared" si="4"/>
        <v>0</v>
      </c>
      <c r="O376" s="15">
        <v>23481.0</v>
      </c>
      <c r="P376" s="15">
        <v>52012.0</v>
      </c>
      <c r="Q376" s="15">
        <v>26931.0</v>
      </c>
      <c r="R376" s="14">
        <f t="shared" si="5"/>
        <v>607.4697975</v>
      </c>
      <c r="S376" s="16">
        <f t="shared" si="6"/>
        <v>0.6074697975</v>
      </c>
      <c r="T376" s="17">
        <f t="shared" si="7"/>
        <v>4245.904636</v>
      </c>
      <c r="U376" s="17">
        <f t="shared" si="8"/>
        <v>4.245904636</v>
      </c>
      <c r="V376" s="13">
        <f t="shared" si="9"/>
        <v>4.853374434</v>
      </c>
    </row>
    <row r="377" ht="15.75" customHeight="1">
      <c r="A377" s="11" t="s">
        <v>80</v>
      </c>
      <c r="B377" s="11" t="s">
        <v>41</v>
      </c>
      <c r="C377" s="12" t="str">
        <f t="shared" si="1"/>
        <v>New Mexico</v>
      </c>
      <c r="D377" s="13">
        <v>1925985.0</v>
      </c>
      <c r="E377" s="14">
        <v>12448.0</v>
      </c>
      <c r="F377" s="15">
        <v>79575.0</v>
      </c>
      <c r="G377" s="13">
        <f t="shared" si="2"/>
        <v>92023</v>
      </c>
      <c r="H377" s="14">
        <v>144.0</v>
      </c>
      <c r="I377" s="14">
        <v>1041.0</v>
      </c>
      <c r="J377" s="14">
        <f t="shared" si="3"/>
        <v>1041</v>
      </c>
      <c r="K377" s="14">
        <v>9370.0</v>
      </c>
      <c r="L377" s="14">
        <v>1893.0</v>
      </c>
      <c r="M377" s="13"/>
      <c r="N377" s="13">
        <f t="shared" si="4"/>
        <v>0</v>
      </c>
      <c r="O377" s="15">
        <v>20939.0</v>
      </c>
      <c r="P377" s="15">
        <v>50707.0</v>
      </c>
      <c r="Q377" s="15">
        <v>7929.0</v>
      </c>
      <c r="R377" s="14">
        <f t="shared" si="5"/>
        <v>646.318637</v>
      </c>
      <c r="S377" s="16">
        <f t="shared" si="6"/>
        <v>0.646318637</v>
      </c>
      <c r="T377" s="17">
        <f t="shared" si="7"/>
        <v>4131.652116</v>
      </c>
      <c r="U377" s="17">
        <f t="shared" si="8"/>
        <v>4.131652116</v>
      </c>
      <c r="V377" s="13">
        <f t="shared" si="9"/>
        <v>4.777970753</v>
      </c>
    </row>
    <row r="378" ht="15.75" customHeight="1">
      <c r="A378" s="11" t="s">
        <v>80</v>
      </c>
      <c r="B378" s="11" t="s">
        <v>42</v>
      </c>
      <c r="C378" s="12" t="str">
        <f t="shared" si="1"/>
        <v>New Jersey</v>
      </c>
      <c r="D378" s="13">
        <v>8703150.0</v>
      </c>
      <c r="E378" s="14">
        <v>30919.0</v>
      </c>
      <c r="F378" s="15">
        <v>203391.0</v>
      </c>
      <c r="G378" s="13">
        <f t="shared" si="2"/>
        <v>234310</v>
      </c>
      <c r="H378" s="14">
        <v>417.0</v>
      </c>
      <c r="I378" s="14">
        <v>1208.0</v>
      </c>
      <c r="J378" s="14">
        <f t="shared" si="3"/>
        <v>1208</v>
      </c>
      <c r="K378" s="14">
        <v>16079.0</v>
      </c>
      <c r="L378" s="14">
        <v>13215.0</v>
      </c>
      <c r="M378" s="13"/>
      <c r="N378" s="13">
        <f t="shared" si="4"/>
        <v>0</v>
      </c>
      <c r="O378" s="15">
        <v>38980.0</v>
      </c>
      <c r="P378" s="15">
        <v>136728.0</v>
      </c>
      <c r="Q378" s="15">
        <v>27683.0</v>
      </c>
      <c r="R378" s="14">
        <f t="shared" si="5"/>
        <v>355.2621752</v>
      </c>
      <c r="S378" s="16">
        <f t="shared" si="6"/>
        <v>0.3552621752</v>
      </c>
      <c r="T378" s="17">
        <f t="shared" si="7"/>
        <v>2336.981438</v>
      </c>
      <c r="U378" s="17">
        <f t="shared" si="8"/>
        <v>2.336981438</v>
      </c>
      <c r="V378" s="13">
        <f t="shared" si="9"/>
        <v>2.692243613</v>
      </c>
    </row>
    <row r="379" ht="15.75" customHeight="1">
      <c r="A379" s="11" t="s">
        <v>80</v>
      </c>
      <c r="B379" s="11" t="s">
        <v>43</v>
      </c>
      <c r="C379" s="12" t="str">
        <f t="shared" si="1"/>
        <v>New Hampshire</v>
      </c>
      <c r="D379" s="13">
        <v>1306819.0</v>
      </c>
      <c r="E379" s="14">
        <v>1761.0</v>
      </c>
      <c r="F379" s="15">
        <v>24031.0</v>
      </c>
      <c r="G379" s="13">
        <f t="shared" si="2"/>
        <v>25792</v>
      </c>
      <c r="H379" s="14">
        <v>19.0</v>
      </c>
      <c r="I379" s="14">
        <v>406.0</v>
      </c>
      <c r="J379" s="14">
        <f t="shared" si="3"/>
        <v>406</v>
      </c>
      <c r="K379" s="14">
        <v>971.0</v>
      </c>
      <c r="L379" s="14">
        <v>365.0</v>
      </c>
      <c r="M379" s="13"/>
      <c r="N379" s="13">
        <f t="shared" si="4"/>
        <v>0</v>
      </c>
      <c r="O379" s="15">
        <v>4192.0</v>
      </c>
      <c r="P379" s="15">
        <v>18493.0</v>
      </c>
      <c r="Q379" s="15">
        <v>1346.0</v>
      </c>
      <c r="R379" s="14">
        <f t="shared" si="5"/>
        <v>134.7546982</v>
      </c>
      <c r="S379" s="16">
        <f t="shared" si="6"/>
        <v>0.1347546982</v>
      </c>
      <c r="T379" s="17">
        <f t="shared" si="7"/>
        <v>1838.892762</v>
      </c>
      <c r="U379" s="17">
        <f t="shared" si="8"/>
        <v>1.838892762</v>
      </c>
      <c r="V379" s="13">
        <f t="shared" si="9"/>
        <v>1.97364746</v>
      </c>
    </row>
    <row r="380" ht="15.75" customHeight="1">
      <c r="A380" s="11" t="s">
        <v>80</v>
      </c>
      <c r="B380" s="11" t="s">
        <v>44</v>
      </c>
      <c r="C380" s="12" t="str">
        <f t="shared" si="1"/>
        <v>Nebraska</v>
      </c>
      <c r="D380" s="13">
        <v>1758163.0</v>
      </c>
      <c r="E380" s="14">
        <v>5052.0</v>
      </c>
      <c r="F380" s="15">
        <v>60348.0</v>
      </c>
      <c r="G380" s="13">
        <f t="shared" si="2"/>
        <v>65400</v>
      </c>
      <c r="H380" s="14">
        <v>44.0</v>
      </c>
      <c r="I380" s="14">
        <v>581.0</v>
      </c>
      <c r="J380" s="14">
        <f t="shared" si="3"/>
        <v>581</v>
      </c>
      <c r="K380" s="14">
        <v>3387.0</v>
      </c>
      <c r="L380" s="14">
        <v>1040.0</v>
      </c>
      <c r="M380" s="13"/>
      <c r="N380" s="13">
        <f t="shared" si="4"/>
        <v>0</v>
      </c>
      <c r="O380" s="15">
        <v>9408.0</v>
      </c>
      <c r="P380" s="15">
        <v>45359.0</v>
      </c>
      <c r="Q380" s="15">
        <v>5581.0</v>
      </c>
      <c r="R380" s="14">
        <f t="shared" si="5"/>
        <v>287.3453713</v>
      </c>
      <c r="S380" s="16">
        <f t="shared" si="6"/>
        <v>0.2873453713</v>
      </c>
      <c r="T380" s="17">
        <f t="shared" si="7"/>
        <v>3432.446252</v>
      </c>
      <c r="U380" s="17">
        <f t="shared" si="8"/>
        <v>3.432446252</v>
      </c>
      <c r="V380" s="13">
        <f t="shared" si="9"/>
        <v>3.719791623</v>
      </c>
    </row>
    <row r="381" ht="15.75" customHeight="1">
      <c r="A381" s="11" t="s">
        <v>80</v>
      </c>
      <c r="B381" s="11" t="s">
        <v>45</v>
      </c>
      <c r="C381" s="12" t="str">
        <f t="shared" si="1"/>
        <v>North Dakota</v>
      </c>
      <c r="D381" s="13">
        <v>634605.0</v>
      </c>
      <c r="E381" s="14">
        <v>706.0</v>
      </c>
      <c r="F381" s="15">
        <v>12848.0</v>
      </c>
      <c r="G381" s="13">
        <f t="shared" si="2"/>
        <v>13554</v>
      </c>
      <c r="H381" s="14">
        <v>12.0</v>
      </c>
      <c r="I381" s="14">
        <v>180.0</v>
      </c>
      <c r="J381" s="14">
        <f t="shared" si="3"/>
        <v>180</v>
      </c>
      <c r="K381" s="14">
        <v>460.0</v>
      </c>
      <c r="L381" s="14">
        <v>54.0</v>
      </c>
      <c r="M381" s="13"/>
      <c r="N381" s="13">
        <f t="shared" si="4"/>
        <v>0</v>
      </c>
      <c r="O381" s="15">
        <v>2043.0</v>
      </c>
      <c r="P381" s="15">
        <v>9732.0</v>
      </c>
      <c r="Q381" s="15">
        <v>1073.0</v>
      </c>
      <c r="R381" s="14">
        <f t="shared" si="5"/>
        <v>111.2503053</v>
      </c>
      <c r="S381" s="16">
        <f t="shared" si="6"/>
        <v>0.1112503053</v>
      </c>
      <c r="T381" s="17">
        <f t="shared" si="7"/>
        <v>2024.566463</v>
      </c>
      <c r="U381" s="17">
        <f t="shared" si="8"/>
        <v>2.024566463</v>
      </c>
      <c r="V381" s="13">
        <f t="shared" si="9"/>
        <v>2.135816768</v>
      </c>
    </row>
    <row r="382" ht="15.75" customHeight="1">
      <c r="A382" s="11" t="s">
        <v>80</v>
      </c>
      <c r="B382" s="11" t="s">
        <v>46</v>
      </c>
      <c r="C382" s="12" t="str">
        <f t="shared" si="1"/>
        <v>North Carolina</v>
      </c>
      <c r="D382" s="13">
        <v>8672459.0</v>
      </c>
      <c r="E382" s="14">
        <v>40650.0</v>
      </c>
      <c r="F382" s="15">
        <v>353855.0</v>
      </c>
      <c r="G382" s="13">
        <f t="shared" si="2"/>
        <v>394505</v>
      </c>
      <c r="H382" s="14">
        <v>585.0</v>
      </c>
      <c r="I382" s="14">
        <v>2302.0</v>
      </c>
      <c r="J382" s="14">
        <f t="shared" si="3"/>
        <v>2302</v>
      </c>
      <c r="K382" s="14">
        <v>25128.0</v>
      </c>
      <c r="L382" s="14">
        <v>12635.0</v>
      </c>
      <c r="M382" s="13"/>
      <c r="N382" s="13">
        <f t="shared" si="4"/>
        <v>0</v>
      </c>
      <c r="O382" s="15">
        <v>104298.0</v>
      </c>
      <c r="P382" s="15">
        <v>221091.0</v>
      </c>
      <c r="Q382" s="15">
        <v>28466.0</v>
      </c>
      <c r="R382" s="14">
        <f t="shared" si="5"/>
        <v>468.7251909</v>
      </c>
      <c r="S382" s="16">
        <f t="shared" si="6"/>
        <v>0.4687251909</v>
      </c>
      <c r="T382" s="17">
        <f t="shared" si="7"/>
        <v>4080.215311</v>
      </c>
      <c r="U382" s="17">
        <f t="shared" si="8"/>
        <v>4.080215311</v>
      </c>
      <c r="V382" s="13">
        <f t="shared" si="9"/>
        <v>4.548940502</v>
      </c>
    </row>
    <row r="383" ht="15.75" customHeight="1">
      <c r="A383" s="11" t="s">
        <v>80</v>
      </c>
      <c r="B383" s="11" t="s">
        <v>47</v>
      </c>
      <c r="C383" s="12" t="str">
        <f t="shared" si="1"/>
        <v>Montana</v>
      </c>
      <c r="D383" s="13">
        <v>934737.0</v>
      </c>
      <c r="E383" s="14">
        <v>2634.0</v>
      </c>
      <c r="F383" s="15">
        <v>29407.0</v>
      </c>
      <c r="G383" s="13">
        <f t="shared" si="2"/>
        <v>32041</v>
      </c>
      <c r="H383" s="14">
        <v>18.0</v>
      </c>
      <c r="I383" s="14">
        <v>301.0</v>
      </c>
      <c r="J383" s="14">
        <f t="shared" si="3"/>
        <v>301</v>
      </c>
      <c r="K383" s="14">
        <v>2138.0</v>
      </c>
      <c r="L383" s="14">
        <v>177.0</v>
      </c>
      <c r="M383" s="13"/>
      <c r="N383" s="13">
        <f t="shared" si="4"/>
        <v>0</v>
      </c>
      <c r="O383" s="15">
        <v>3642.0</v>
      </c>
      <c r="P383" s="15">
        <v>23794.0</v>
      </c>
      <c r="Q383" s="15">
        <v>1971.0</v>
      </c>
      <c r="R383" s="14">
        <f t="shared" si="5"/>
        <v>281.7904929</v>
      </c>
      <c r="S383" s="16">
        <f t="shared" si="6"/>
        <v>0.2817904929</v>
      </c>
      <c r="T383" s="17">
        <f t="shared" si="7"/>
        <v>3146.018613</v>
      </c>
      <c r="U383" s="17">
        <f t="shared" si="8"/>
        <v>3.146018613</v>
      </c>
      <c r="V383" s="13">
        <f t="shared" si="9"/>
        <v>3.427809106</v>
      </c>
    </row>
    <row r="384" ht="15.75" customHeight="1">
      <c r="A384" s="11" t="s">
        <v>80</v>
      </c>
      <c r="B384" s="11" t="s">
        <v>48</v>
      </c>
      <c r="C384" s="12" t="str">
        <f t="shared" si="1"/>
        <v>Mississippi</v>
      </c>
      <c r="D384" s="13">
        <v>2908496.0</v>
      </c>
      <c r="E384" s="14">
        <v>8131.0</v>
      </c>
      <c r="F384" s="15">
        <v>95231.0</v>
      </c>
      <c r="G384" s="13">
        <f t="shared" si="2"/>
        <v>103362</v>
      </c>
      <c r="H384" s="14">
        <v>214.0</v>
      </c>
      <c r="I384" s="14">
        <v>1147.0</v>
      </c>
      <c r="J384" s="14">
        <f t="shared" si="3"/>
        <v>1147</v>
      </c>
      <c r="K384" s="14">
        <v>4365.0</v>
      </c>
      <c r="L384" s="14">
        <v>2405.0</v>
      </c>
      <c r="M384" s="13"/>
      <c r="N384" s="13">
        <f t="shared" si="4"/>
        <v>0</v>
      </c>
      <c r="O384" s="15">
        <v>26866.0</v>
      </c>
      <c r="P384" s="15">
        <v>60873.0</v>
      </c>
      <c r="Q384" s="15">
        <v>7492.0</v>
      </c>
      <c r="R384" s="14">
        <f t="shared" si="5"/>
        <v>279.5602951</v>
      </c>
      <c r="S384" s="16">
        <f t="shared" si="6"/>
        <v>0.2795602951</v>
      </c>
      <c r="T384" s="17">
        <f t="shared" si="7"/>
        <v>3274.235206</v>
      </c>
      <c r="U384" s="17">
        <f t="shared" si="8"/>
        <v>3.274235206</v>
      </c>
      <c r="V384" s="13">
        <f t="shared" si="9"/>
        <v>3.553795501</v>
      </c>
    </row>
    <row r="385" ht="15.75" customHeight="1">
      <c r="A385" s="11" t="s">
        <v>80</v>
      </c>
      <c r="B385" s="11" t="s">
        <v>49</v>
      </c>
      <c r="C385" s="12" t="str">
        <f t="shared" si="1"/>
        <v>Missouri</v>
      </c>
      <c r="D385" s="13">
        <v>5797703.0</v>
      </c>
      <c r="E385" s="14">
        <v>30477.0</v>
      </c>
      <c r="F385" s="15">
        <v>227809.0</v>
      </c>
      <c r="G385" s="13">
        <f t="shared" si="2"/>
        <v>258286</v>
      </c>
      <c r="H385" s="14">
        <v>402.0</v>
      </c>
      <c r="I385" s="14">
        <v>1625.0</v>
      </c>
      <c r="J385" s="14">
        <f t="shared" si="3"/>
        <v>1625</v>
      </c>
      <c r="K385" s="14">
        <v>21254.0</v>
      </c>
      <c r="L385" s="14">
        <v>7196.0</v>
      </c>
      <c r="M385" s="13"/>
      <c r="N385" s="13">
        <f t="shared" si="4"/>
        <v>0</v>
      </c>
      <c r="O385" s="15">
        <v>42822.0</v>
      </c>
      <c r="P385" s="15">
        <v>159288.0</v>
      </c>
      <c r="Q385" s="15">
        <v>25699.0</v>
      </c>
      <c r="R385" s="14">
        <f t="shared" si="5"/>
        <v>525.6737022</v>
      </c>
      <c r="S385" s="16">
        <f t="shared" si="6"/>
        <v>0.5256737022</v>
      </c>
      <c r="T385" s="17">
        <f t="shared" si="7"/>
        <v>3929.297517</v>
      </c>
      <c r="U385" s="17">
        <f t="shared" si="8"/>
        <v>3.929297517</v>
      </c>
      <c r="V385" s="13">
        <f t="shared" si="9"/>
        <v>4.454971219</v>
      </c>
    </row>
    <row r="386" ht="15.75" customHeight="1">
      <c r="A386" s="11" t="s">
        <v>80</v>
      </c>
      <c r="B386" s="11" t="s">
        <v>50</v>
      </c>
      <c r="C386" s="12" t="str">
        <f t="shared" si="1"/>
        <v>Minnesota</v>
      </c>
      <c r="D386" s="13">
        <v>5126739.0</v>
      </c>
      <c r="E386" s="14">
        <v>15243.0</v>
      </c>
      <c r="F386" s="15">
        <v>158301.0</v>
      </c>
      <c r="G386" s="13">
        <f t="shared" si="2"/>
        <v>173544</v>
      </c>
      <c r="H386" s="14">
        <v>115.0</v>
      </c>
      <c r="I386" s="14">
        <v>2258.0</v>
      </c>
      <c r="J386" s="14">
        <f t="shared" si="3"/>
        <v>2258</v>
      </c>
      <c r="K386" s="14">
        <v>8146.0</v>
      </c>
      <c r="L386" s="14">
        <v>4724.0</v>
      </c>
      <c r="M386" s="13"/>
      <c r="N386" s="13">
        <f t="shared" si="4"/>
        <v>0</v>
      </c>
      <c r="O386" s="15">
        <v>29716.0</v>
      </c>
      <c r="P386" s="15">
        <v>114304.0</v>
      </c>
      <c r="Q386" s="15">
        <v>14281.0</v>
      </c>
      <c r="R386" s="14">
        <f t="shared" si="5"/>
        <v>297.3235033</v>
      </c>
      <c r="S386" s="16">
        <f t="shared" si="6"/>
        <v>0.2973235033</v>
      </c>
      <c r="T386" s="17">
        <f t="shared" si="7"/>
        <v>3087.752273</v>
      </c>
      <c r="U386" s="17">
        <f t="shared" si="8"/>
        <v>3.087752273</v>
      </c>
      <c r="V386" s="13">
        <f t="shared" si="9"/>
        <v>3.385075776</v>
      </c>
    </row>
    <row r="387" ht="15.75" customHeight="1">
      <c r="A387" s="11" t="s">
        <v>80</v>
      </c>
      <c r="B387" s="11" t="s">
        <v>51</v>
      </c>
      <c r="C387" s="12" t="str">
        <f t="shared" si="1"/>
        <v>Michigan</v>
      </c>
      <c r="D387" s="13">
        <v>1.0100833E7</v>
      </c>
      <c r="E387" s="14">
        <v>55936.0</v>
      </c>
      <c r="F387" s="15">
        <v>312892.0</v>
      </c>
      <c r="G387" s="13">
        <f t="shared" si="2"/>
        <v>368828</v>
      </c>
      <c r="H387" s="14">
        <v>629.0</v>
      </c>
      <c r="I387" s="14">
        <v>5199.0</v>
      </c>
      <c r="J387" s="14">
        <f t="shared" si="3"/>
        <v>5199</v>
      </c>
      <c r="K387" s="14">
        <v>36760.0</v>
      </c>
      <c r="L387" s="14">
        <v>13348.0</v>
      </c>
      <c r="M387" s="13"/>
      <c r="N387" s="13">
        <f t="shared" si="4"/>
        <v>0</v>
      </c>
      <c r="O387" s="15">
        <v>70527.0</v>
      </c>
      <c r="P387" s="15">
        <v>194090.0</v>
      </c>
      <c r="Q387" s="15">
        <v>48275.0</v>
      </c>
      <c r="R387" s="14">
        <f t="shared" si="5"/>
        <v>553.7761094</v>
      </c>
      <c r="S387" s="16">
        <f t="shared" si="6"/>
        <v>0.5537761094</v>
      </c>
      <c r="T387" s="17">
        <f t="shared" si="7"/>
        <v>3097.685112</v>
      </c>
      <c r="U387" s="17">
        <f t="shared" si="8"/>
        <v>3.097685112</v>
      </c>
      <c r="V387" s="13">
        <f t="shared" si="9"/>
        <v>3.651461221</v>
      </c>
    </row>
    <row r="388" ht="15.75" customHeight="1">
      <c r="A388" s="11" t="s">
        <v>80</v>
      </c>
      <c r="B388" s="11" t="s">
        <v>52</v>
      </c>
      <c r="C388" s="12" t="str">
        <f t="shared" si="1"/>
        <v>Maine</v>
      </c>
      <c r="D388" s="13">
        <v>1318220.0</v>
      </c>
      <c r="E388" s="14">
        <v>1483.0</v>
      </c>
      <c r="F388" s="15">
        <v>31889.0</v>
      </c>
      <c r="G388" s="13">
        <f t="shared" si="2"/>
        <v>33372</v>
      </c>
      <c r="H388" s="14">
        <v>19.0</v>
      </c>
      <c r="I388" s="14">
        <v>326.0</v>
      </c>
      <c r="J388" s="14">
        <f t="shared" si="3"/>
        <v>326</v>
      </c>
      <c r="K388" s="14">
        <v>815.0</v>
      </c>
      <c r="L388" s="14">
        <v>323.0</v>
      </c>
      <c r="M388" s="13"/>
      <c r="N388" s="13">
        <f t="shared" si="4"/>
        <v>0</v>
      </c>
      <c r="O388" s="15">
        <v>6323.0</v>
      </c>
      <c r="P388" s="15">
        <v>24218.0</v>
      </c>
      <c r="Q388" s="15">
        <v>1348.0</v>
      </c>
      <c r="R388" s="14">
        <f t="shared" si="5"/>
        <v>112.5001896</v>
      </c>
      <c r="S388" s="16">
        <f t="shared" si="6"/>
        <v>0.1125001896</v>
      </c>
      <c r="T388" s="17">
        <f t="shared" si="7"/>
        <v>2419.095447</v>
      </c>
      <c r="U388" s="17">
        <f t="shared" si="8"/>
        <v>2.419095447</v>
      </c>
      <c r="V388" s="13">
        <f t="shared" si="9"/>
        <v>2.531595637</v>
      </c>
    </row>
    <row r="389" ht="15.75" customHeight="1">
      <c r="A389" s="11" t="s">
        <v>80</v>
      </c>
      <c r="B389" s="11" t="s">
        <v>53</v>
      </c>
      <c r="C389" s="12" t="str">
        <f t="shared" si="1"/>
        <v>Maryland</v>
      </c>
      <c r="D389" s="13">
        <v>5589599.0</v>
      </c>
      <c r="E389" s="14">
        <v>39369.0</v>
      </c>
      <c r="F389" s="15">
        <v>198483.0</v>
      </c>
      <c r="G389" s="13">
        <f t="shared" si="2"/>
        <v>237852</v>
      </c>
      <c r="H389" s="14">
        <v>552.0</v>
      </c>
      <c r="I389" s="14">
        <v>1266.0</v>
      </c>
      <c r="J389" s="14">
        <f t="shared" si="3"/>
        <v>1266</v>
      </c>
      <c r="K389" s="14">
        <v>23173.0</v>
      </c>
      <c r="L389" s="14">
        <v>14378.0</v>
      </c>
      <c r="M389" s="13"/>
      <c r="N389" s="13">
        <f t="shared" si="4"/>
        <v>0</v>
      </c>
      <c r="O389" s="15">
        <v>35922.0</v>
      </c>
      <c r="P389" s="15">
        <v>128491.0</v>
      </c>
      <c r="Q389" s="15">
        <v>34070.0</v>
      </c>
      <c r="R389" s="14">
        <f t="shared" si="5"/>
        <v>704.3260169</v>
      </c>
      <c r="S389" s="16">
        <f t="shared" si="6"/>
        <v>0.7043260169</v>
      </c>
      <c r="T389" s="17">
        <f t="shared" si="7"/>
        <v>3550.934512</v>
      </c>
      <c r="U389" s="17">
        <f t="shared" si="8"/>
        <v>3.550934512</v>
      </c>
      <c r="V389" s="13">
        <f t="shared" si="9"/>
        <v>4.255260529</v>
      </c>
    </row>
    <row r="390" ht="15.75" customHeight="1">
      <c r="A390" s="11" t="s">
        <v>80</v>
      </c>
      <c r="B390" s="11" t="s">
        <v>54</v>
      </c>
      <c r="C390" s="12" t="str">
        <f t="shared" si="1"/>
        <v>Massachusetts</v>
      </c>
      <c r="D390" s="13">
        <v>6433367.0</v>
      </c>
      <c r="E390" s="14">
        <v>29644.0</v>
      </c>
      <c r="F390" s="15">
        <v>151727.0</v>
      </c>
      <c r="G390" s="13">
        <f t="shared" si="2"/>
        <v>181371</v>
      </c>
      <c r="H390" s="14">
        <v>178.0</v>
      </c>
      <c r="I390" s="14">
        <v>1751.0</v>
      </c>
      <c r="J390" s="14">
        <f t="shared" si="3"/>
        <v>1751</v>
      </c>
      <c r="K390" s="14">
        <v>19878.0</v>
      </c>
      <c r="L390" s="14">
        <v>7837.0</v>
      </c>
      <c r="M390" s="13"/>
      <c r="N390" s="13">
        <f t="shared" si="4"/>
        <v>0</v>
      </c>
      <c r="O390" s="15">
        <v>34728.0</v>
      </c>
      <c r="P390" s="15">
        <v>98079.0</v>
      </c>
      <c r="Q390" s="15">
        <v>18920.0</v>
      </c>
      <c r="R390" s="14">
        <f t="shared" si="5"/>
        <v>460.7851534</v>
      </c>
      <c r="S390" s="16">
        <f t="shared" si="6"/>
        <v>0.4607851534</v>
      </c>
      <c r="T390" s="17">
        <f t="shared" si="7"/>
        <v>2358.438435</v>
      </c>
      <c r="U390" s="17">
        <f t="shared" si="8"/>
        <v>2.358438435</v>
      </c>
      <c r="V390" s="13">
        <f t="shared" si="9"/>
        <v>2.819223589</v>
      </c>
    </row>
    <row r="391" ht="15.75" customHeight="1">
      <c r="A391" s="11" t="s">
        <v>80</v>
      </c>
      <c r="B391" s="11" t="s">
        <v>55</v>
      </c>
      <c r="C391" s="12" t="str">
        <f t="shared" si="1"/>
        <v>Louisiana</v>
      </c>
      <c r="D391" s="13">
        <v>4507331.0</v>
      </c>
      <c r="E391" s="14">
        <v>26889.0</v>
      </c>
      <c r="F391" s="15">
        <v>166611.0</v>
      </c>
      <c r="G391" s="13">
        <f t="shared" si="2"/>
        <v>193500</v>
      </c>
      <c r="H391" s="14">
        <v>450.0</v>
      </c>
      <c r="I391" s="14">
        <v>1421.0</v>
      </c>
      <c r="J391" s="14">
        <f t="shared" si="3"/>
        <v>1421</v>
      </c>
      <c r="K391" s="14">
        <v>19681.0</v>
      </c>
      <c r="L391" s="14">
        <v>5337.0</v>
      </c>
      <c r="M391" s="13"/>
      <c r="N391" s="13">
        <f t="shared" si="4"/>
        <v>0</v>
      </c>
      <c r="O391" s="15">
        <v>39382.0</v>
      </c>
      <c r="P391" s="15">
        <v>112840.0</v>
      </c>
      <c r="Q391" s="15">
        <v>14389.0</v>
      </c>
      <c r="R391" s="14">
        <f t="shared" si="5"/>
        <v>596.5614684</v>
      </c>
      <c r="S391" s="16">
        <f t="shared" si="6"/>
        <v>0.5965614684</v>
      </c>
      <c r="T391" s="17">
        <f t="shared" si="7"/>
        <v>3696.444747</v>
      </c>
      <c r="U391" s="17">
        <f t="shared" si="8"/>
        <v>3.696444747</v>
      </c>
      <c r="V391" s="13">
        <f t="shared" si="9"/>
        <v>4.293006216</v>
      </c>
    </row>
    <row r="392" ht="15.75" customHeight="1">
      <c r="A392" s="11" t="s">
        <v>80</v>
      </c>
      <c r="B392" s="11" t="s">
        <v>56</v>
      </c>
      <c r="C392" s="12" t="str">
        <f t="shared" si="1"/>
        <v>Kentucky</v>
      </c>
      <c r="D392" s="13">
        <v>4172608.0</v>
      </c>
      <c r="E392" s="14">
        <v>11134.0</v>
      </c>
      <c r="F392" s="15">
        <v>105608.0</v>
      </c>
      <c r="G392" s="13">
        <f t="shared" si="2"/>
        <v>116742</v>
      </c>
      <c r="H392" s="14">
        <v>190.0</v>
      </c>
      <c r="I392" s="14">
        <v>1421.0</v>
      </c>
      <c r="J392" s="14">
        <f t="shared" si="3"/>
        <v>1421</v>
      </c>
      <c r="K392" s="14">
        <v>5833.0</v>
      </c>
      <c r="L392" s="14">
        <v>3690.0</v>
      </c>
      <c r="M392" s="13"/>
      <c r="N392" s="13">
        <f t="shared" si="4"/>
        <v>0</v>
      </c>
      <c r="O392" s="15">
        <v>26458.0</v>
      </c>
      <c r="P392" s="15">
        <v>70354.0</v>
      </c>
      <c r="Q392" s="15">
        <v>8796.0</v>
      </c>
      <c r="R392" s="14">
        <f t="shared" si="5"/>
        <v>266.8355139</v>
      </c>
      <c r="S392" s="16">
        <f t="shared" si="6"/>
        <v>0.2668355139</v>
      </c>
      <c r="T392" s="17">
        <f t="shared" si="7"/>
        <v>2530.983021</v>
      </c>
      <c r="U392" s="17">
        <f t="shared" si="8"/>
        <v>2.530983021</v>
      </c>
      <c r="V392" s="13">
        <f t="shared" si="9"/>
        <v>2.797818535</v>
      </c>
    </row>
    <row r="393" ht="15.75" customHeight="1">
      <c r="A393" s="11" t="s">
        <v>80</v>
      </c>
      <c r="B393" s="11" t="s">
        <v>57</v>
      </c>
      <c r="C393" s="12" t="str">
        <f t="shared" si="1"/>
        <v>Kansas</v>
      </c>
      <c r="D393" s="13">
        <v>2748172.0</v>
      </c>
      <c r="E393" s="14">
        <v>10701.0</v>
      </c>
      <c r="F393" s="15">
        <v>104588.0</v>
      </c>
      <c r="G393" s="13">
        <f t="shared" si="2"/>
        <v>115289</v>
      </c>
      <c r="H393" s="14">
        <v>101.0</v>
      </c>
      <c r="I393" s="14">
        <v>1098.0</v>
      </c>
      <c r="J393" s="14">
        <f t="shared" si="3"/>
        <v>1098</v>
      </c>
      <c r="K393" s="14">
        <v>7707.0</v>
      </c>
      <c r="L393" s="14">
        <v>1795.0</v>
      </c>
      <c r="M393" s="13"/>
      <c r="N393" s="13">
        <f t="shared" si="4"/>
        <v>0</v>
      </c>
      <c r="O393" s="15">
        <v>19028.0</v>
      </c>
      <c r="P393" s="15">
        <v>76222.0</v>
      </c>
      <c r="Q393" s="15">
        <v>9338.0</v>
      </c>
      <c r="R393" s="14">
        <f t="shared" si="5"/>
        <v>389.3861083</v>
      </c>
      <c r="S393" s="16">
        <f t="shared" si="6"/>
        <v>0.3893861083</v>
      </c>
      <c r="T393" s="17">
        <f t="shared" si="7"/>
        <v>3805.729772</v>
      </c>
      <c r="U393" s="17">
        <f t="shared" si="8"/>
        <v>3.805729772</v>
      </c>
      <c r="V393" s="13">
        <f t="shared" si="9"/>
        <v>4.195115881</v>
      </c>
    </row>
    <row r="394" ht="15.75" customHeight="1">
      <c r="A394" s="11" t="s">
        <v>80</v>
      </c>
      <c r="B394" s="11" t="s">
        <v>58</v>
      </c>
      <c r="C394" s="12" t="str">
        <f t="shared" si="1"/>
        <v>Indiana</v>
      </c>
      <c r="D394" s="13">
        <v>6266019.0</v>
      </c>
      <c r="E394" s="14">
        <v>20302.0</v>
      </c>
      <c r="F394" s="15">
        <v>216778.0</v>
      </c>
      <c r="G394" s="13">
        <f t="shared" si="2"/>
        <v>237080</v>
      </c>
      <c r="H394" s="14">
        <v>356.0</v>
      </c>
      <c r="I394" s="14">
        <v>1856.0</v>
      </c>
      <c r="J394" s="14">
        <f t="shared" si="3"/>
        <v>1856</v>
      </c>
      <c r="K394" s="14">
        <v>11281.0</v>
      </c>
      <c r="L394" s="14">
        <v>6809.0</v>
      </c>
      <c r="M394" s="13"/>
      <c r="N394" s="13">
        <f t="shared" si="4"/>
        <v>0</v>
      </c>
      <c r="O394" s="15">
        <v>43756.0</v>
      </c>
      <c r="P394" s="15">
        <v>151278.0</v>
      </c>
      <c r="Q394" s="15">
        <v>21744.0</v>
      </c>
      <c r="R394" s="14">
        <f t="shared" si="5"/>
        <v>324.001571</v>
      </c>
      <c r="S394" s="16">
        <f t="shared" si="6"/>
        <v>0.324001571</v>
      </c>
      <c r="T394" s="17">
        <f t="shared" si="7"/>
        <v>3459.580956</v>
      </c>
      <c r="U394" s="17">
        <f t="shared" si="8"/>
        <v>3.459580956</v>
      </c>
      <c r="V394" s="13">
        <f t="shared" si="9"/>
        <v>3.783582527</v>
      </c>
    </row>
    <row r="395" ht="15.75" customHeight="1">
      <c r="A395" s="11" t="s">
        <v>80</v>
      </c>
      <c r="B395" s="11" t="s">
        <v>59</v>
      </c>
      <c r="C395" s="12" t="str">
        <f t="shared" si="1"/>
        <v>Illinois</v>
      </c>
      <c r="D395" s="13">
        <v>1.2765427E7</v>
      </c>
      <c r="E395" s="14">
        <v>70496.0</v>
      </c>
      <c r="F395" s="15">
        <v>394670.0</v>
      </c>
      <c r="G395" s="13">
        <f t="shared" si="2"/>
        <v>465166</v>
      </c>
      <c r="H395" s="14">
        <v>770.0</v>
      </c>
      <c r="I395" s="14">
        <v>4313.0</v>
      </c>
      <c r="J395" s="14">
        <f t="shared" si="3"/>
        <v>4313</v>
      </c>
      <c r="K395" s="14">
        <v>42158.0</v>
      </c>
      <c r="L395" s="14">
        <v>23255.0</v>
      </c>
      <c r="M395" s="13"/>
      <c r="N395" s="13">
        <f t="shared" si="4"/>
        <v>0</v>
      </c>
      <c r="O395" s="15">
        <v>77635.0</v>
      </c>
      <c r="P395" s="15">
        <v>277662.0</v>
      </c>
      <c r="Q395" s="15">
        <v>39373.0</v>
      </c>
      <c r="R395" s="14">
        <f t="shared" si="5"/>
        <v>552.2416132</v>
      </c>
      <c r="S395" s="16">
        <f t="shared" si="6"/>
        <v>0.5522416132</v>
      </c>
      <c r="T395" s="17">
        <f t="shared" si="7"/>
        <v>3091.710132</v>
      </c>
      <c r="U395" s="17">
        <f t="shared" si="8"/>
        <v>3.091710132</v>
      </c>
      <c r="V395" s="13">
        <f t="shared" si="9"/>
        <v>3.643951746</v>
      </c>
    </row>
    <row r="396" ht="15.75" customHeight="1">
      <c r="A396" s="11" t="s">
        <v>80</v>
      </c>
      <c r="B396" s="11" t="s">
        <v>60</v>
      </c>
      <c r="C396" s="12" t="str">
        <f t="shared" si="1"/>
        <v>Idaho</v>
      </c>
      <c r="D396" s="13">
        <v>1429367.0</v>
      </c>
      <c r="E396" s="14">
        <v>3670.0</v>
      </c>
      <c r="F396" s="15">
        <v>38556.0</v>
      </c>
      <c r="G396" s="13">
        <f t="shared" si="2"/>
        <v>42226</v>
      </c>
      <c r="H396" s="14">
        <v>35.0</v>
      </c>
      <c r="I396" s="14">
        <v>577.0</v>
      </c>
      <c r="J396" s="14">
        <f t="shared" si="3"/>
        <v>577</v>
      </c>
      <c r="K396" s="14">
        <v>2792.0</v>
      </c>
      <c r="L396" s="14">
        <v>266.0</v>
      </c>
      <c r="M396" s="13"/>
      <c r="N396" s="13">
        <f t="shared" si="4"/>
        <v>0</v>
      </c>
      <c r="O396" s="15">
        <v>8066.0</v>
      </c>
      <c r="P396" s="15">
        <v>27606.0</v>
      </c>
      <c r="Q396" s="15">
        <v>2884.0</v>
      </c>
      <c r="R396" s="14">
        <f t="shared" si="5"/>
        <v>256.757012</v>
      </c>
      <c r="S396" s="16">
        <f t="shared" si="6"/>
        <v>0.256757012</v>
      </c>
      <c r="T396" s="17">
        <f t="shared" si="7"/>
        <v>2697.417808</v>
      </c>
      <c r="U396" s="17">
        <f t="shared" si="8"/>
        <v>2.697417808</v>
      </c>
      <c r="V396" s="13">
        <f t="shared" si="9"/>
        <v>2.95417482</v>
      </c>
    </row>
    <row r="397" ht="15.75" customHeight="1">
      <c r="A397" s="11" t="s">
        <v>80</v>
      </c>
      <c r="B397" s="11" t="s">
        <v>61</v>
      </c>
      <c r="C397" s="12" t="str">
        <f t="shared" si="1"/>
        <v>Iowa</v>
      </c>
      <c r="D397" s="13">
        <v>2965524.0</v>
      </c>
      <c r="E397" s="14">
        <v>8697.0</v>
      </c>
      <c r="F397" s="15">
        <v>84370.0</v>
      </c>
      <c r="G397" s="13">
        <f t="shared" si="2"/>
        <v>93067</v>
      </c>
      <c r="H397" s="14">
        <v>40.0</v>
      </c>
      <c r="I397" s="14">
        <v>847.0</v>
      </c>
      <c r="J397" s="14">
        <f t="shared" si="3"/>
        <v>847</v>
      </c>
      <c r="K397" s="14">
        <v>6657.0</v>
      </c>
      <c r="L397" s="14">
        <v>1153.0</v>
      </c>
      <c r="M397" s="13"/>
      <c r="N397" s="13">
        <f t="shared" si="4"/>
        <v>0</v>
      </c>
      <c r="O397" s="15">
        <v>18147.0</v>
      </c>
      <c r="P397" s="15">
        <v>60723.0</v>
      </c>
      <c r="Q397" s="15">
        <v>5500.0</v>
      </c>
      <c r="R397" s="14">
        <f t="shared" si="5"/>
        <v>293.2702618</v>
      </c>
      <c r="S397" s="16">
        <f t="shared" si="6"/>
        <v>0.2932702618</v>
      </c>
      <c r="T397" s="17">
        <f t="shared" si="7"/>
        <v>2845.0284</v>
      </c>
      <c r="U397" s="17">
        <f t="shared" si="8"/>
        <v>2.8450284</v>
      </c>
      <c r="V397" s="13">
        <f t="shared" si="9"/>
        <v>3.138298662</v>
      </c>
    </row>
    <row r="398" ht="15.75" customHeight="1">
      <c r="A398" s="11" t="s">
        <v>80</v>
      </c>
      <c r="B398" s="11" t="s">
        <v>62</v>
      </c>
      <c r="C398" s="12" t="str">
        <f t="shared" si="1"/>
        <v>Hawaii</v>
      </c>
      <c r="D398" s="13">
        <v>1273278.0</v>
      </c>
      <c r="E398" s="14">
        <v>3253.0</v>
      </c>
      <c r="F398" s="15">
        <v>61115.0</v>
      </c>
      <c r="G398" s="13">
        <f t="shared" si="2"/>
        <v>64368</v>
      </c>
      <c r="H398" s="14">
        <v>24.0</v>
      </c>
      <c r="I398" s="14">
        <v>343.0</v>
      </c>
      <c r="J398" s="14">
        <f t="shared" si="3"/>
        <v>343</v>
      </c>
      <c r="K398" s="14">
        <v>1885.0</v>
      </c>
      <c r="L398" s="14">
        <v>1001.0</v>
      </c>
      <c r="M398" s="13"/>
      <c r="N398" s="13">
        <f t="shared" si="4"/>
        <v>0</v>
      </c>
      <c r="O398" s="15">
        <v>9792.0</v>
      </c>
      <c r="P398" s="15">
        <v>42188.0</v>
      </c>
      <c r="Q398" s="15">
        <v>9135.0</v>
      </c>
      <c r="R398" s="14">
        <f t="shared" si="5"/>
        <v>255.4823063</v>
      </c>
      <c r="S398" s="16">
        <f t="shared" si="6"/>
        <v>0.2554823063</v>
      </c>
      <c r="T398" s="17">
        <f t="shared" si="7"/>
        <v>4799.815908</v>
      </c>
      <c r="U398" s="17">
        <f t="shared" si="8"/>
        <v>4.799815908</v>
      </c>
      <c r="V398" s="13">
        <f t="shared" si="9"/>
        <v>5.055298215</v>
      </c>
    </row>
    <row r="399" ht="15.75" customHeight="1">
      <c r="A399" s="11" t="s">
        <v>80</v>
      </c>
      <c r="B399" s="11" t="s">
        <v>63</v>
      </c>
      <c r="C399" s="12" t="str">
        <f t="shared" si="1"/>
        <v>Georgia</v>
      </c>
      <c r="D399" s="13">
        <v>9132553.0</v>
      </c>
      <c r="E399" s="14">
        <v>40725.0</v>
      </c>
      <c r="F399" s="15">
        <v>378534.0</v>
      </c>
      <c r="G399" s="13">
        <f t="shared" si="2"/>
        <v>419259</v>
      </c>
      <c r="H399" s="14">
        <v>564.0</v>
      </c>
      <c r="I399" s="14">
        <v>2143.0</v>
      </c>
      <c r="J399" s="14">
        <f t="shared" si="3"/>
        <v>2143</v>
      </c>
      <c r="K399" s="14">
        <v>23977.0</v>
      </c>
      <c r="L399" s="14">
        <v>14041.0</v>
      </c>
      <c r="M399" s="13"/>
      <c r="N399" s="13">
        <f t="shared" si="4"/>
        <v>0</v>
      </c>
      <c r="O399" s="15">
        <v>84463.0</v>
      </c>
      <c r="P399" s="15">
        <v>249594.0</v>
      </c>
      <c r="Q399" s="15">
        <v>44477.0</v>
      </c>
      <c r="R399" s="14">
        <f t="shared" si="5"/>
        <v>445.9322601</v>
      </c>
      <c r="S399" s="16">
        <f t="shared" si="6"/>
        <v>0.4459322601</v>
      </c>
      <c r="T399" s="17">
        <f t="shared" si="7"/>
        <v>4144.886977</v>
      </c>
      <c r="U399" s="17">
        <f t="shared" si="8"/>
        <v>4.144886977</v>
      </c>
      <c r="V399" s="13">
        <f t="shared" si="9"/>
        <v>4.590819238</v>
      </c>
    </row>
    <row r="400" ht="15.75" customHeight="1">
      <c r="A400" s="11" t="s">
        <v>80</v>
      </c>
      <c r="B400" s="11" t="s">
        <v>64</v>
      </c>
      <c r="C400" s="12" t="str">
        <f t="shared" si="1"/>
        <v>Florida</v>
      </c>
      <c r="D400" s="13">
        <v>1.7768191E7</v>
      </c>
      <c r="E400" s="14">
        <v>125957.0</v>
      </c>
      <c r="F400" s="15">
        <v>712998.0</v>
      </c>
      <c r="G400" s="13">
        <f t="shared" si="2"/>
        <v>838955</v>
      </c>
      <c r="H400" s="14">
        <v>883.0</v>
      </c>
      <c r="I400" s="14">
        <v>6592.0</v>
      </c>
      <c r="J400" s="14">
        <f t="shared" si="3"/>
        <v>6592</v>
      </c>
      <c r="K400" s="14">
        <v>88341.0</v>
      </c>
      <c r="L400" s="14">
        <v>30141.0</v>
      </c>
      <c r="M400" s="13"/>
      <c r="N400" s="13">
        <f t="shared" si="4"/>
        <v>0</v>
      </c>
      <c r="O400" s="15">
        <v>164783.0</v>
      </c>
      <c r="P400" s="15">
        <v>472912.0</v>
      </c>
      <c r="Q400" s="15">
        <v>75303.0</v>
      </c>
      <c r="R400" s="14">
        <f t="shared" si="5"/>
        <v>708.8903986</v>
      </c>
      <c r="S400" s="16">
        <f t="shared" si="6"/>
        <v>0.7088903986</v>
      </c>
      <c r="T400" s="17">
        <f t="shared" si="7"/>
        <v>4012.777665</v>
      </c>
      <c r="U400" s="17">
        <f t="shared" si="8"/>
        <v>4.012777665</v>
      </c>
      <c r="V400" s="13">
        <f t="shared" si="9"/>
        <v>4.721668064</v>
      </c>
    </row>
    <row r="401" ht="15.75" customHeight="1">
      <c r="A401" s="11" t="s">
        <v>80</v>
      </c>
      <c r="B401" s="11" t="s">
        <v>65</v>
      </c>
      <c r="C401" s="12" t="str">
        <f t="shared" si="1"/>
        <v>Delaware</v>
      </c>
      <c r="D401" s="13">
        <v>841741.0</v>
      </c>
      <c r="E401" s="14">
        <v>5332.0</v>
      </c>
      <c r="F401" s="15">
        <v>26245.0</v>
      </c>
      <c r="G401" s="13">
        <f t="shared" si="2"/>
        <v>31577</v>
      </c>
      <c r="H401" s="14">
        <v>37.0</v>
      </c>
      <c r="I401" s="14">
        <v>377.0</v>
      </c>
      <c r="J401" s="14">
        <f t="shared" si="3"/>
        <v>377</v>
      </c>
      <c r="K401" s="14">
        <v>3612.0</v>
      </c>
      <c r="L401" s="14">
        <v>1306.0</v>
      </c>
      <c r="M401" s="13"/>
      <c r="N401" s="13">
        <f t="shared" si="4"/>
        <v>0</v>
      </c>
      <c r="O401" s="15">
        <v>5811.0</v>
      </c>
      <c r="P401" s="15">
        <v>18085.0</v>
      </c>
      <c r="Q401" s="15">
        <v>2349.0</v>
      </c>
      <c r="R401" s="14">
        <f t="shared" si="5"/>
        <v>633.4490063</v>
      </c>
      <c r="S401" s="16">
        <f t="shared" si="6"/>
        <v>0.6334490063</v>
      </c>
      <c r="T401" s="17">
        <f t="shared" si="7"/>
        <v>3117.942455</v>
      </c>
      <c r="U401" s="17">
        <f t="shared" si="8"/>
        <v>3.117942455</v>
      </c>
      <c r="V401" s="13">
        <f t="shared" si="9"/>
        <v>3.751391461</v>
      </c>
    </row>
    <row r="402" ht="15.75" customHeight="1">
      <c r="A402" s="11" t="s">
        <v>80</v>
      </c>
      <c r="B402" s="11" t="s">
        <v>66</v>
      </c>
      <c r="C402" s="12" t="str">
        <f t="shared" si="1"/>
        <v>District of Columbia</v>
      </c>
      <c r="D402" s="13">
        <v>582049.0</v>
      </c>
      <c r="E402" s="14">
        <v>8032.0</v>
      </c>
      <c r="F402" s="15">
        <v>26133.0</v>
      </c>
      <c r="G402" s="13">
        <f t="shared" si="2"/>
        <v>34165</v>
      </c>
      <c r="H402" s="14">
        <v>195.0</v>
      </c>
      <c r="I402" s="14">
        <v>166.0</v>
      </c>
      <c r="J402" s="14">
        <f t="shared" si="3"/>
        <v>166</v>
      </c>
      <c r="K402" s="14">
        <v>3971.0</v>
      </c>
      <c r="L402" s="14">
        <v>3700.0</v>
      </c>
      <c r="M402" s="13"/>
      <c r="N402" s="13">
        <f t="shared" si="4"/>
        <v>0</v>
      </c>
      <c r="O402" s="15">
        <v>3577.0</v>
      </c>
      <c r="P402" s="15">
        <v>14836.0</v>
      </c>
      <c r="Q402" s="15">
        <v>7720.0</v>
      </c>
      <c r="R402" s="14">
        <f t="shared" si="5"/>
        <v>1379.952547</v>
      </c>
      <c r="S402" s="16">
        <f t="shared" si="6"/>
        <v>1.379952547</v>
      </c>
      <c r="T402" s="17">
        <f t="shared" si="7"/>
        <v>4489.828176</v>
      </c>
      <c r="U402" s="17">
        <f t="shared" si="8"/>
        <v>4.489828176</v>
      </c>
      <c r="V402" s="13">
        <f t="shared" si="9"/>
        <v>5.869780723</v>
      </c>
    </row>
    <row r="403" ht="15.75" customHeight="1">
      <c r="A403" s="11" t="s">
        <v>80</v>
      </c>
      <c r="B403" s="11" t="s">
        <v>67</v>
      </c>
      <c r="C403" s="12" t="str">
        <f t="shared" si="1"/>
        <v>Connecticut</v>
      </c>
      <c r="D403" s="13">
        <v>3500701.0</v>
      </c>
      <c r="E403" s="14">
        <v>9542.0</v>
      </c>
      <c r="F403" s="15">
        <v>90270.0</v>
      </c>
      <c r="G403" s="13">
        <f t="shared" si="2"/>
        <v>99812</v>
      </c>
      <c r="H403" s="14">
        <v>105.0</v>
      </c>
      <c r="I403" s="14">
        <v>712.0</v>
      </c>
      <c r="J403" s="14">
        <f t="shared" si="3"/>
        <v>712</v>
      </c>
      <c r="K403" s="14">
        <v>4792.0</v>
      </c>
      <c r="L403" s="14">
        <v>3933.0</v>
      </c>
      <c r="M403" s="13"/>
      <c r="N403" s="13">
        <f t="shared" si="4"/>
        <v>0</v>
      </c>
      <c r="O403" s="15">
        <v>15245.0</v>
      </c>
      <c r="P403" s="15">
        <v>64416.0</v>
      </c>
      <c r="Q403" s="15">
        <v>10609.0</v>
      </c>
      <c r="R403" s="14">
        <f t="shared" si="5"/>
        <v>272.5739788</v>
      </c>
      <c r="S403" s="16">
        <f t="shared" si="6"/>
        <v>0.2725739788</v>
      </c>
      <c r="T403" s="17">
        <f t="shared" si="7"/>
        <v>2578.626395</v>
      </c>
      <c r="U403" s="17">
        <f t="shared" si="8"/>
        <v>2.578626395</v>
      </c>
      <c r="V403" s="13">
        <f t="shared" si="9"/>
        <v>2.851200374</v>
      </c>
    </row>
    <row r="404" ht="15.75" customHeight="1">
      <c r="A404" s="11" t="s">
        <v>80</v>
      </c>
      <c r="B404" s="11" t="s">
        <v>68</v>
      </c>
      <c r="C404" s="12" t="str">
        <f t="shared" si="1"/>
        <v>Colorado</v>
      </c>
      <c r="D404" s="13">
        <v>4663295.0</v>
      </c>
      <c r="E404" s="14">
        <v>18498.0</v>
      </c>
      <c r="F404" s="15">
        <v>188449.0</v>
      </c>
      <c r="G404" s="13">
        <f t="shared" si="2"/>
        <v>206947</v>
      </c>
      <c r="H404" s="14">
        <v>173.0</v>
      </c>
      <c r="I404" s="14">
        <v>2026.0</v>
      </c>
      <c r="J404" s="14">
        <f t="shared" si="3"/>
        <v>2026</v>
      </c>
      <c r="K404" s="14">
        <v>12351.0</v>
      </c>
      <c r="L404" s="14">
        <v>3948.0</v>
      </c>
      <c r="M404" s="13"/>
      <c r="N404" s="13">
        <f t="shared" si="4"/>
        <v>0</v>
      </c>
      <c r="O404" s="15">
        <v>34746.0</v>
      </c>
      <c r="P404" s="15">
        <v>127602.0</v>
      </c>
      <c r="Q404" s="15">
        <v>26101.0</v>
      </c>
      <c r="R404" s="14">
        <f t="shared" si="5"/>
        <v>396.67231</v>
      </c>
      <c r="S404" s="16">
        <f t="shared" si="6"/>
        <v>0.39667231</v>
      </c>
      <c r="T404" s="17">
        <f t="shared" si="7"/>
        <v>4041.112561</v>
      </c>
      <c r="U404" s="17">
        <f t="shared" si="8"/>
        <v>4.041112561</v>
      </c>
      <c r="V404" s="13">
        <f t="shared" si="9"/>
        <v>4.437784871</v>
      </c>
    </row>
    <row r="405" ht="15.75" customHeight="1">
      <c r="A405" s="11" t="s">
        <v>80</v>
      </c>
      <c r="B405" s="11" t="s">
        <v>69</v>
      </c>
      <c r="C405" s="12" t="str">
        <f t="shared" si="1"/>
        <v>California</v>
      </c>
      <c r="D405" s="13">
        <v>3.6154147E7</v>
      </c>
      <c r="E405" s="14">
        <v>190178.0</v>
      </c>
      <c r="F405" s="15">
        <v>1200531.0</v>
      </c>
      <c r="G405" s="13">
        <f t="shared" si="2"/>
        <v>1390709</v>
      </c>
      <c r="H405" s="14">
        <v>2503.0</v>
      </c>
      <c r="I405" s="14">
        <v>9392.0</v>
      </c>
      <c r="J405" s="14">
        <f t="shared" si="3"/>
        <v>9392</v>
      </c>
      <c r="K405" s="14">
        <v>114661.0</v>
      </c>
      <c r="L405" s="14">
        <v>63622.0</v>
      </c>
      <c r="M405" s="13"/>
      <c r="N405" s="13">
        <f t="shared" si="4"/>
        <v>0</v>
      </c>
      <c r="O405" s="15">
        <v>250521.0</v>
      </c>
      <c r="P405" s="15">
        <v>692467.0</v>
      </c>
      <c r="Q405" s="15">
        <v>257543.0</v>
      </c>
      <c r="R405" s="14">
        <f t="shared" si="5"/>
        <v>526.0198782</v>
      </c>
      <c r="S405" s="16">
        <f t="shared" si="6"/>
        <v>0.5260198782</v>
      </c>
      <c r="T405" s="17">
        <f t="shared" si="7"/>
        <v>3320.590028</v>
      </c>
      <c r="U405" s="17">
        <f t="shared" si="8"/>
        <v>3.320590028</v>
      </c>
      <c r="V405" s="13">
        <f t="shared" si="9"/>
        <v>3.846609906</v>
      </c>
    </row>
    <row r="406" ht="15.75" customHeight="1">
      <c r="A406" s="11" t="s">
        <v>80</v>
      </c>
      <c r="B406" s="11" t="s">
        <v>70</v>
      </c>
      <c r="C406" s="12" t="str">
        <f t="shared" si="1"/>
        <v>Arizona</v>
      </c>
      <c r="D406" s="13">
        <v>5953007.0</v>
      </c>
      <c r="E406" s="14">
        <v>30478.0</v>
      </c>
      <c r="F406" s="15">
        <v>287345.0</v>
      </c>
      <c r="G406" s="13">
        <f t="shared" si="2"/>
        <v>317823</v>
      </c>
      <c r="H406" s="14">
        <v>445.0</v>
      </c>
      <c r="I406" s="14">
        <v>2006.0</v>
      </c>
      <c r="J406" s="14">
        <f t="shared" si="3"/>
        <v>2006</v>
      </c>
      <c r="K406" s="14">
        <v>19448.0</v>
      </c>
      <c r="L406" s="14">
        <v>8579.0</v>
      </c>
      <c r="M406" s="13"/>
      <c r="N406" s="13">
        <f t="shared" si="4"/>
        <v>0</v>
      </c>
      <c r="O406" s="15">
        <v>56328.0</v>
      </c>
      <c r="P406" s="15">
        <v>176112.0</v>
      </c>
      <c r="Q406" s="15">
        <v>54905.0</v>
      </c>
      <c r="R406" s="14">
        <f t="shared" si="5"/>
        <v>511.9765524</v>
      </c>
      <c r="S406" s="16">
        <f t="shared" si="6"/>
        <v>0.5119765524</v>
      </c>
      <c r="T406" s="17">
        <f t="shared" si="7"/>
        <v>4826.888327</v>
      </c>
      <c r="U406" s="17">
        <f t="shared" si="8"/>
        <v>4.826888327</v>
      </c>
      <c r="V406" s="13">
        <f t="shared" si="9"/>
        <v>5.33886488</v>
      </c>
    </row>
    <row r="407" ht="15.75" customHeight="1">
      <c r="A407" s="11" t="s">
        <v>80</v>
      </c>
      <c r="B407" s="11" t="s">
        <v>71</v>
      </c>
      <c r="C407" s="12" t="str">
        <f t="shared" si="1"/>
        <v>Arkansas</v>
      </c>
      <c r="D407" s="13">
        <v>2775708.0</v>
      </c>
      <c r="E407" s="14">
        <v>14670.0</v>
      </c>
      <c r="F407" s="15">
        <v>112914.0</v>
      </c>
      <c r="G407" s="13">
        <f t="shared" si="2"/>
        <v>127584</v>
      </c>
      <c r="H407" s="14">
        <v>189.0</v>
      </c>
      <c r="I407" s="14">
        <v>1202.0</v>
      </c>
      <c r="J407" s="14">
        <f t="shared" si="3"/>
        <v>1202</v>
      </c>
      <c r="K407" s="14">
        <v>10747.0</v>
      </c>
      <c r="L407" s="14">
        <v>2532.0</v>
      </c>
      <c r="M407" s="13"/>
      <c r="N407" s="13">
        <f t="shared" si="4"/>
        <v>0</v>
      </c>
      <c r="O407" s="15">
        <v>30118.0</v>
      </c>
      <c r="P407" s="15">
        <v>75510.0</v>
      </c>
      <c r="Q407" s="15">
        <v>7286.0</v>
      </c>
      <c r="R407" s="14">
        <f t="shared" si="5"/>
        <v>528.5138062</v>
      </c>
      <c r="S407" s="16">
        <f t="shared" si="6"/>
        <v>0.5285138062</v>
      </c>
      <c r="T407" s="17">
        <f t="shared" si="7"/>
        <v>4067.9351</v>
      </c>
      <c r="U407" s="17">
        <f t="shared" si="8"/>
        <v>4.0679351</v>
      </c>
      <c r="V407" s="13">
        <f t="shared" si="9"/>
        <v>4.596448906</v>
      </c>
    </row>
    <row r="408" ht="15.75" customHeight="1">
      <c r="A408" s="11" t="s">
        <v>80</v>
      </c>
      <c r="B408" s="11" t="s">
        <v>72</v>
      </c>
      <c r="C408" s="12" t="str">
        <f t="shared" si="1"/>
        <v>Alabama</v>
      </c>
      <c r="D408" s="13">
        <v>4548327.0</v>
      </c>
      <c r="E408" s="14">
        <v>19678.0</v>
      </c>
      <c r="F408" s="15">
        <v>177393.0</v>
      </c>
      <c r="G408" s="13">
        <f t="shared" si="2"/>
        <v>197071</v>
      </c>
      <c r="H408" s="14">
        <v>374.0</v>
      </c>
      <c r="I408" s="14">
        <v>1564.0</v>
      </c>
      <c r="J408" s="14">
        <f t="shared" si="3"/>
        <v>1564</v>
      </c>
      <c r="K408" s="14">
        <v>11293.0</v>
      </c>
      <c r="L408" s="14">
        <v>6447.0</v>
      </c>
      <c r="M408" s="13"/>
      <c r="N408" s="13">
        <f t="shared" si="4"/>
        <v>0</v>
      </c>
      <c r="O408" s="15">
        <v>43473.0</v>
      </c>
      <c r="P408" s="15">
        <v>120780.0</v>
      </c>
      <c r="Q408" s="15">
        <v>13140.0</v>
      </c>
      <c r="R408" s="14">
        <f t="shared" si="5"/>
        <v>432.6425958</v>
      </c>
      <c r="S408" s="16">
        <f t="shared" si="6"/>
        <v>0.4326425958</v>
      </c>
      <c r="T408" s="17">
        <f t="shared" si="7"/>
        <v>3900.181319</v>
      </c>
      <c r="U408" s="17">
        <f t="shared" si="8"/>
        <v>3.900181319</v>
      </c>
      <c r="V408" s="13">
        <f t="shared" si="9"/>
        <v>4.332823915</v>
      </c>
    </row>
    <row r="409" ht="15.75" customHeight="1">
      <c r="A409" s="11" t="s">
        <v>80</v>
      </c>
      <c r="B409" s="11" t="s">
        <v>73</v>
      </c>
      <c r="C409" s="12" t="str">
        <f t="shared" si="1"/>
        <v>Alaska</v>
      </c>
      <c r="D409" s="13">
        <v>663253.0</v>
      </c>
      <c r="E409" s="14">
        <v>4194.0</v>
      </c>
      <c r="F409" s="15">
        <v>23975.0</v>
      </c>
      <c r="G409" s="13">
        <f t="shared" si="2"/>
        <v>28169</v>
      </c>
      <c r="H409" s="14">
        <v>32.0</v>
      </c>
      <c r="I409" s="14">
        <v>538.0</v>
      </c>
      <c r="J409" s="14">
        <f t="shared" si="3"/>
        <v>538</v>
      </c>
      <c r="K409" s="14">
        <v>3087.0</v>
      </c>
      <c r="L409" s="14">
        <v>537.0</v>
      </c>
      <c r="M409" s="13"/>
      <c r="N409" s="13">
        <f t="shared" si="4"/>
        <v>0</v>
      </c>
      <c r="O409" s="15">
        <v>4131.0</v>
      </c>
      <c r="P409" s="15">
        <v>17249.0</v>
      </c>
      <c r="Q409" s="15">
        <v>2595.0</v>
      </c>
      <c r="R409" s="14">
        <f t="shared" si="5"/>
        <v>632.3378861</v>
      </c>
      <c r="S409" s="16">
        <f t="shared" si="6"/>
        <v>0.6323378861</v>
      </c>
      <c r="T409" s="17">
        <f t="shared" si="7"/>
        <v>3614.759375</v>
      </c>
      <c r="U409" s="17">
        <f t="shared" si="8"/>
        <v>3.614759375</v>
      </c>
      <c r="V409" s="13">
        <f t="shared" si="9"/>
        <v>4.247097262</v>
      </c>
    </row>
    <row r="410" ht="15.75" customHeight="1">
      <c r="A410" s="11" t="s">
        <v>81</v>
      </c>
      <c r="B410" s="11" t="s">
        <v>23</v>
      </c>
      <c r="C410" s="12" t="str">
        <f t="shared" si="1"/>
        <v>Wyoming</v>
      </c>
      <c r="D410" s="13">
        <v>505887.0</v>
      </c>
      <c r="E410" s="14">
        <v>1163.0</v>
      </c>
      <c r="F410" s="15">
        <v>16889.0</v>
      </c>
      <c r="G410" s="13">
        <f t="shared" si="2"/>
        <v>18052</v>
      </c>
      <c r="H410" s="14">
        <v>11.0</v>
      </c>
      <c r="I410" s="14">
        <v>112.0</v>
      </c>
      <c r="J410" s="14">
        <f t="shared" si="3"/>
        <v>112</v>
      </c>
      <c r="K410" s="14">
        <v>973.0</v>
      </c>
      <c r="L410" s="14">
        <v>67.0</v>
      </c>
      <c r="M410" s="13"/>
      <c r="N410" s="13">
        <f t="shared" si="4"/>
        <v>0</v>
      </c>
      <c r="O410" s="15">
        <v>2738.0</v>
      </c>
      <c r="P410" s="15">
        <v>13352.0</v>
      </c>
      <c r="Q410" s="15">
        <v>799.0</v>
      </c>
      <c r="R410" s="14">
        <f t="shared" si="5"/>
        <v>229.893237</v>
      </c>
      <c r="S410" s="16">
        <f t="shared" si="6"/>
        <v>0.229893237</v>
      </c>
      <c r="T410" s="17">
        <f t="shared" si="7"/>
        <v>3338.492588</v>
      </c>
      <c r="U410" s="17">
        <f t="shared" si="8"/>
        <v>3.338492588</v>
      </c>
      <c r="V410" s="13">
        <f t="shared" si="9"/>
        <v>3.568385825</v>
      </c>
    </row>
    <row r="411" ht="15.75" customHeight="1">
      <c r="A411" s="11" t="s">
        <v>81</v>
      </c>
      <c r="B411" s="11" t="s">
        <v>24</v>
      </c>
      <c r="C411" s="12" t="str">
        <f t="shared" si="1"/>
        <v>West Virginia</v>
      </c>
      <c r="D411" s="13">
        <v>1812548.0</v>
      </c>
      <c r="E411" s="14">
        <v>5110.0</v>
      </c>
      <c r="F411" s="15">
        <v>46326.0</v>
      </c>
      <c r="G411" s="13">
        <f t="shared" si="2"/>
        <v>51436</v>
      </c>
      <c r="H411" s="14">
        <v>68.0</v>
      </c>
      <c r="I411" s="14">
        <v>346.0</v>
      </c>
      <c r="J411" s="14">
        <f t="shared" si="3"/>
        <v>346</v>
      </c>
      <c r="K411" s="14">
        <v>3922.0</v>
      </c>
      <c r="L411" s="14">
        <v>774.0</v>
      </c>
      <c r="M411" s="13"/>
      <c r="N411" s="13">
        <f t="shared" si="4"/>
        <v>0</v>
      </c>
      <c r="O411" s="15">
        <v>10994.0</v>
      </c>
      <c r="P411" s="15">
        <v>31566.0</v>
      </c>
      <c r="Q411" s="15">
        <v>3766.0</v>
      </c>
      <c r="R411" s="14">
        <f t="shared" si="5"/>
        <v>281.9235684</v>
      </c>
      <c r="S411" s="16">
        <f t="shared" si="6"/>
        <v>0.2819235684</v>
      </c>
      <c r="T411" s="17">
        <f t="shared" si="7"/>
        <v>2555.849555</v>
      </c>
      <c r="U411" s="17">
        <f t="shared" si="8"/>
        <v>2.555849555</v>
      </c>
      <c r="V411" s="13">
        <f t="shared" si="9"/>
        <v>2.837773124</v>
      </c>
    </row>
    <row r="412" ht="15.75" customHeight="1">
      <c r="A412" s="11" t="s">
        <v>81</v>
      </c>
      <c r="B412" s="11" t="s">
        <v>25</v>
      </c>
      <c r="C412" s="12" t="str">
        <f t="shared" si="1"/>
        <v>Wisconsin</v>
      </c>
      <c r="D412" s="13">
        <v>5503533.0</v>
      </c>
      <c r="E412" s="14">
        <v>11548.0</v>
      </c>
      <c r="F412" s="15">
        <v>146710.0</v>
      </c>
      <c r="G412" s="13">
        <f t="shared" si="2"/>
        <v>158258</v>
      </c>
      <c r="H412" s="14">
        <v>154.0</v>
      </c>
      <c r="I412" s="14">
        <v>1136.0</v>
      </c>
      <c r="J412" s="14">
        <f t="shared" si="3"/>
        <v>1136</v>
      </c>
      <c r="K412" s="14">
        <v>6191.0</v>
      </c>
      <c r="L412" s="14">
        <v>4067.0</v>
      </c>
      <c r="M412" s="13"/>
      <c r="N412" s="13">
        <f t="shared" si="4"/>
        <v>0</v>
      </c>
      <c r="O412" s="15">
        <v>23854.0</v>
      </c>
      <c r="P412" s="15">
        <v>111482.0</v>
      </c>
      <c r="Q412" s="15">
        <v>11374.0</v>
      </c>
      <c r="R412" s="14">
        <f t="shared" si="5"/>
        <v>209.8288499</v>
      </c>
      <c r="S412" s="16">
        <f t="shared" si="6"/>
        <v>0.2098288499</v>
      </c>
      <c r="T412" s="17">
        <f t="shared" si="7"/>
        <v>2665.74217</v>
      </c>
      <c r="U412" s="17">
        <f t="shared" si="8"/>
        <v>2.66574217</v>
      </c>
      <c r="V412" s="13">
        <f t="shared" si="9"/>
        <v>2.87557102</v>
      </c>
    </row>
    <row r="413" ht="15.75" customHeight="1">
      <c r="A413" s="11" t="s">
        <v>81</v>
      </c>
      <c r="B413" s="11" t="s">
        <v>26</v>
      </c>
      <c r="C413" s="12" t="str">
        <f t="shared" si="1"/>
        <v>Washington</v>
      </c>
      <c r="D413" s="13">
        <v>6207046.0</v>
      </c>
      <c r="E413" s="14">
        <v>21330.0</v>
      </c>
      <c r="F413" s="15">
        <v>300837.0</v>
      </c>
      <c r="G413" s="13">
        <f t="shared" si="2"/>
        <v>322167</v>
      </c>
      <c r="H413" s="14">
        <v>190.0</v>
      </c>
      <c r="I413" s="14">
        <v>2857.0</v>
      </c>
      <c r="J413" s="14">
        <f t="shared" si="3"/>
        <v>2857</v>
      </c>
      <c r="K413" s="14">
        <v>12417.0</v>
      </c>
      <c r="L413" s="14">
        <v>5866.0</v>
      </c>
      <c r="M413" s="13"/>
      <c r="N413" s="13">
        <f t="shared" si="4"/>
        <v>0</v>
      </c>
      <c r="O413" s="15">
        <v>60632.0</v>
      </c>
      <c r="P413" s="15">
        <v>196972.0</v>
      </c>
      <c r="Q413" s="15">
        <v>43233.0</v>
      </c>
      <c r="R413" s="14">
        <f t="shared" si="5"/>
        <v>343.6417259</v>
      </c>
      <c r="S413" s="16">
        <f t="shared" si="6"/>
        <v>0.3436417259</v>
      </c>
      <c r="T413" s="17">
        <f t="shared" si="7"/>
        <v>4846.701636</v>
      </c>
      <c r="U413" s="17">
        <f t="shared" si="8"/>
        <v>4.846701636</v>
      </c>
      <c r="V413" s="13">
        <f t="shared" si="9"/>
        <v>5.190343361</v>
      </c>
    </row>
    <row r="414" ht="15.75" customHeight="1">
      <c r="A414" s="11" t="s">
        <v>81</v>
      </c>
      <c r="B414" s="11" t="s">
        <v>27</v>
      </c>
      <c r="C414" s="12" t="str">
        <f t="shared" si="1"/>
        <v>Vermont</v>
      </c>
      <c r="D414" s="13">
        <v>621233.0</v>
      </c>
      <c r="E414" s="14">
        <v>713.0</v>
      </c>
      <c r="F414" s="15">
        <v>14559.0</v>
      </c>
      <c r="G414" s="13">
        <f t="shared" si="2"/>
        <v>15272</v>
      </c>
      <c r="H414" s="14">
        <v>16.0</v>
      </c>
      <c r="I414" s="14">
        <v>160.0</v>
      </c>
      <c r="J414" s="14">
        <f t="shared" si="3"/>
        <v>160</v>
      </c>
      <c r="K414" s="14">
        <v>459.0</v>
      </c>
      <c r="L414" s="14">
        <v>78.0</v>
      </c>
      <c r="M414" s="13"/>
      <c r="N414" s="13">
        <f t="shared" si="4"/>
        <v>0</v>
      </c>
      <c r="O414" s="15">
        <v>3435.0</v>
      </c>
      <c r="P414" s="15">
        <v>10537.0</v>
      </c>
      <c r="Q414" s="15">
        <v>587.0</v>
      </c>
      <c r="R414" s="14">
        <f t="shared" si="5"/>
        <v>114.7717523</v>
      </c>
      <c r="S414" s="16">
        <f t="shared" si="6"/>
        <v>0.1147717523</v>
      </c>
      <c r="T414" s="17">
        <f t="shared" si="7"/>
        <v>2343.565136</v>
      </c>
      <c r="U414" s="17">
        <f t="shared" si="8"/>
        <v>2.343565136</v>
      </c>
      <c r="V414" s="13">
        <f t="shared" si="9"/>
        <v>2.458336888</v>
      </c>
    </row>
    <row r="415" ht="15.75" customHeight="1">
      <c r="A415" s="11" t="s">
        <v>81</v>
      </c>
      <c r="B415" s="11" t="s">
        <v>28</v>
      </c>
      <c r="C415" s="12" t="str">
        <f t="shared" si="1"/>
        <v>Virginia</v>
      </c>
      <c r="D415" s="13">
        <v>7481332.0</v>
      </c>
      <c r="E415" s="14">
        <v>20608.0</v>
      </c>
      <c r="F415" s="15">
        <v>200368.0</v>
      </c>
      <c r="G415" s="13">
        <f t="shared" si="2"/>
        <v>220976</v>
      </c>
      <c r="H415" s="14">
        <v>390.0</v>
      </c>
      <c r="I415" s="14">
        <v>1816.0</v>
      </c>
      <c r="J415" s="14">
        <f t="shared" si="3"/>
        <v>1816</v>
      </c>
      <c r="K415" s="14">
        <v>11503.0</v>
      </c>
      <c r="L415" s="14">
        <v>6899.0</v>
      </c>
      <c r="M415" s="13"/>
      <c r="N415" s="13">
        <f t="shared" si="4"/>
        <v>0</v>
      </c>
      <c r="O415" s="15">
        <v>28759.0</v>
      </c>
      <c r="P415" s="15">
        <v>154154.0</v>
      </c>
      <c r="Q415" s="15">
        <v>17455.0</v>
      </c>
      <c r="R415" s="14">
        <f t="shared" si="5"/>
        <v>275.4589691</v>
      </c>
      <c r="S415" s="16">
        <f t="shared" si="6"/>
        <v>0.2754589691</v>
      </c>
      <c r="T415" s="17">
        <f t="shared" si="7"/>
        <v>2678.23965</v>
      </c>
      <c r="U415" s="17">
        <f t="shared" si="8"/>
        <v>2.67823965</v>
      </c>
      <c r="V415" s="13">
        <f t="shared" si="9"/>
        <v>2.953698619</v>
      </c>
    </row>
    <row r="416" ht="15.75" customHeight="1">
      <c r="A416" s="11" t="s">
        <v>81</v>
      </c>
      <c r="B416" s="11" t="s">
        <v>29</v>
      </c>
      <c r="C416" s="12" t="str">
        <f t="shared" si="1"/>
        <v>Utah</v>
      </c>
      <c r="D416" s="13">
        <v>2420708.0</v>
      </c>
      <c r="E416" s="14">
        <v>5647.0</v>
      </c>
      <c r="F416" s="15">
        <v>97762.0</v>
      </c>
      <c r="G416" s="13">
        <f t="shared" si="2"/>
        <v>103409</v>
      </c>
      <c r="H416" s="14">
        <v>46.0</v>
      </c>
      <c r="I416" s="14">
        <v>967.0</v>
      </c>
      <c r="J416" s="14">
        <f t="shared" si="3"/>
        <v>967</v>
      </c>
      <c r="K416" s="14">
        <v>3398.0</v>
      </c>
      <c r="L416" s="14">
        <v>1236.0</v>
      </c>
      <c r="M416" s="13"/>
      <c r="N416" s="13">
        <f t="shared" si="4"/>
        <v>0</v>
      </c>
      <c r="O416" s="15">
        <v>15225.0</v>
      </c>
      <c r="P416" s="15">
        <v>74889.0</v>
      </c>
      <c r="Q416" s="15">
        <v>7648.0</v>
      </c>
      <c r="R416" s="14">
        <f t="shared" si="5"/>
        <v>233.2788589</v>
      </c>
      <c r="S416" s="16">
        <f t="shared" si="6"/>
        <v>0.2332788589</v>
      </c>
      <c r="T416" s="17">
        <f t="shared" si="7"/>
        <v>4038.570534</v>
      </c>
      <c r="U416" s="17">
        <f t="shared" si="8"/>
        <v>4.038570534</v>
      </c>
      <c r="V416" s="13">
        <f t="shared" si="9"/>
        <v>4.271849393</v>
      </c>
    </row>
    <row r="417" ht="15.75" customHeight="1">
      <c r="A417" s="11" t="s">
        <v>81</v>
      </c>
      <c r="B417" s="11" t="s">
        <v>30</v>
      </c>
      <c r="C417" s="12" t="str">
        <f t="shared" si="1"/>
        <v>Texas</v>
      </c>
      <c r="D417" s="13">
        <v>2.2471549E7</v>
      </c>
      <c r="E417" s="14">
        <v>121554.0</v>
      </c>
      <c r="F417" s="15">
        <v>1010702.0</v>
      </c>
      <c r="G417" s="13">
        <f t="shared" si="2"/>
        <v>1132256</v>
      </c>
      <c r="H417" s="14">
        <v>1364.0</v>
      </c>
      <c r="I417" s="14">
        <v>8388.0</v>
      </c>
      <c r="J417" s="14">
        <f t="shared" si="3"/>
        <v>8388</v>
      </c>
      <c r="K417" s="14">
        <v>75985.0</v>
      </c>
      <c r="L417" s="14">
        <v>35817.0</v>
      </c>
      <c r="M417" s="13"/>
      <c r="N417" s="13">
        <f t="shared" si="4"/>
        <v>0</v>
      </c>
      <c r="O417" s="15">
        <v>220118.0</v>
      </c>
      <c r="P417" s="15">
        <v>696507.0</v>
      </c>
      <c r="Q417" s="15">
        <v>94077.0</v>
      </c>
      <c r="R417" s="14">
        <f t="shared" si="5"/>
        <v>540.9239924</v>
      </c>
      <c r="S417" s="16">
        <f t="shared" si="6"/>
        <v>0.5409239924</v>
      </c>
      <c r="T417" s="17">
        <f t="shared" si="7"/>
        <v>4497.696176</v>
      </c>
      <c r="U417" s="17">
        <f t="shared" si="8"/>
        <v>4.497696176</v>
      </c>
      <c r="V417" s="13">
        <f t="shared" si="9"/>
        <v>5.038620168</v>
      </c>
    </row>
    <row r="418" ht="15.75" customHeight="1">
      <c r="A418" s="11" t="s">
        <v>81</v>
      </c>
      <c r="B418" s="11" t="s">
        <v>31</v>
      </c>
      <c r="C418" s="12" t="str">
        <f t="shared" si="1"/>
        <v>Tennessee</v>
      </c>
      <c r="D418" s="13">
        <v>5893298.0</v>
      </c>
      <c r="E418" s="14">
        <v>41113.0</v>
      </c>
      <c r="F418" s="15">
        <v>254991.0</v>
      </c>
      <c r="G418" s="13">
        <f t="shared" si="2"/>
        <v>296104</v>
      </c>
      <c r="H418" s="14">
        <v>357.0</v>
      </c>
      <c r="I418" s="14">
        <v>2282.0</v>
      </c>
      <c r="J418" s="14">
        <f t="shared" si="3"/>
        <v>2282</v>
      </c>
      <c r="K418" s="14">
        <v>29611.0</v>
      </c>
      <c r="L418" s="14">
        <v>8863.0</v>
      </c>
      <c r="M418" s="13"/>
      <c r="N418" s="13">
        <f t="shared" si="4"/>
        <v>0</v>
      </c>
      <c r="O418" s="15">
        <v>60386.0</v>
      </c>
      <c r="P418" s="15">
        <v>169828.0</v>
      </c>
      <c r="Q418" s="15">
        <v>24777.0</v>
      </c>
      <c r="R418" s="14">
        <f t="shared" si="5"/>
        <v>697.6229609</v>
      </c>
      <c r="S418" s="16">
        <f t="shared" si="6"/>
        <v>0.6976229609</v>
      </c>
      <c r="T418" s="17">
        <f t="shared" si="7"/>
        <v>4326.796303</v>
      </c>
      <c r="U418" s="17">
        <f t="shared" si="8"/>
        <v>4.326796303</v>
      </c>
      <c r="V418" s="13">
        <f t="shared" si="9"/>
        <v>5.024419264</v>
      </c>
    </row>
    <row r="419" ht="15.75" customHeight="1">
      <c r="A419" s="11" t="s">
        <v>81</v>
      </c>
      <c r="B419" s="11" t="s">
        <v>32</v>
      </c>
      <c r="C419" s="12" t="str">
        <f t="shared" si="1"/>
        <v>South Dakota</v>
      </c>
      <c r="D419" s="13">
        <v>770621.0</v>
      </c>
      <c r="E419" s="14">
        <v>1319.0</v>
      </c>
      <c r="F419" s="15">
        <v>14885.0</v>
      </c>
      <c r="G419" s="13">
        <f t="shared" si="2"/>
        <v>16204</v>
      </c>
      <c r="H419" s="14">
        <v>17.0</v>
      </c>
      <c r="I419" s="14">
        <v>336.0</v>
      </c>
      <c r="J419" s="14">
        <f t="shared" si="3"/>
        <v>336</v>
      </c>
      <c r="K419" s="14">
        <v>854.0</v>
      </c>
      <c r="L419" s="14">
        <v>112.0</v>
      </c>
      <c r="M419" s="13"/>
      <c r="N419" s="13">
        <f t="shared" si="4"/>
        <v>0</v>
      </c>
      <c r="O419" s="15">
        <v>3148.0</v>
      </c>
      <c r="P419" s="15">
        <v>10890.0</v>
      </c>
      <c r="Q419" s="15">
        <v>847.0</v>
      </c>
      <c r="R419" s="14">
        <f t="shared" si="5"/>
        <v>171.1606613</v>
      </c>
      <c r="S419" s="16">
        <f t="shared" si="6"/>
        <v>0.1711606613</v>
      </c>
      <c r="T419" s="17">
        <f t="shared" si="7"/>
        <v>1931.559093</v>
      </c>
      <c r="U419" s="17">
        <f t="shared" si="8"/>
        <v>1.931559093</v>
      </c>
      <c r="V419" s="13">
        <f t="shared" si="9"/>
        <v>2.102719755</v>
      </c>
    </row>
    <row r="420" ht="15.75" customHeight="1">
      <c r="A420" s="11" t="s">
        <v>81</v>
      </c>
      <c r="B420" s="11" t="s">
        <v>33</v>
      </c>
      <c r="C420" s="12" t="str">
        <f t="shared" si="1"/>
        <v>South Carolina</v>
      </c>
      <c r="D420" s="13">
        <v>4197892.0</v>
      </c>
      <c r="E420" s="14">
        <v>33160.0</v>
      </c>
      <c r="F420" s="15">
        <v>190456.0</v>
      </c>
      <c r="G420" s="13">
        <f t="shared" si="2"/>
        <v>223616</v>
      </c>
      <c r="H420" s="14">
        <v>286.0</v>
      </c>
      <c r="I420" s="14">
        <v>1772.0</v>
      </c>
      <c r="J420" s="14">
        <f t="shared" si="3"/>
        <v>1772</v>
      </c>
      <c r="K420" s="14">
        <v>25634.0</v>
      </c>
      <c r="L420" s="14">
        <v>5468.0</v>
      </c>
      <c r="M420" s="13"/>
      <c r="N420" s="13">
        <f t="shared" si="4"/>
        <v>0</v>
      </c>
      <c r="O420" s="15">
        <v>43739.0</v>
      </c>
      <c r="P420" s="15">
        <v>130991.0</v>
      </c>
      <c r="Q420" s="15">
        <v>15726.0</v>
      </c>
      <c r="R420" s="14">
        <f t="shared" si="5"/>
        <v>789.9202743</v>
      </c>
      <c r="S420" s="16">
        <f t="shared" si="6"/>
        <v>0.7899202743</v>
      </c>
      <c r="T420" s="17">
        <f t="shared" si="7"/>
        <v>4536.94378</v>
      </c>
      <c r="U420" s="17">
        <f t="shared" si="8"/>
        <v>4.53694378</v>
      </c>
      <c r="V420" s="13">
        <f t="shared" si="9"/>
        <v>5.326864055</v>
      </c>
    </row>
    <row r="421" ht="15.75" customHeight="1">
      <c r="A421" s="11" t="s">
        <v>81</v>
      </c>
      <c r="B421" s="11" t="s">
        <v>34</v>
      </c>
      <c r="C421" s="12" t="str">
        <f t="shared" si="1"/>
        <v>Rhode Island</v>
      </c>
      <c r="D421" s="13">
        <v>1079916.0</v>
      </c>
      <c r="E421" s="14">
        <v>2673.0</v>
      </c>
      <c r="F421" s="15">
        <v>31166.0</v>
      </c>
      <c r="G421" s="13">
        <f t="shared" si="2"/>
        <v>33839</v>
      </c>
      <c r="H421" s="14">
        <v>26.0</v>
      </c>
      <c r="I421" s="14">
        <v>320.0</v>
      </c>
      <c r="J421" s="14">
        <f t="shared" si="3"/>
        <v>320</v>
      </c>
      <c r="K421" s="14">
        <v>1596.0</v>
      </c>
      <c r="L421" s="14">
        <v>731.0</v>
      </c>
      <c r="M421" s="13"/>
      <c r="N421" s="13">
        <f t="shared" si="4"/>
        <v>0</v>
      </c>
      <c r="O421" s="15">
        <v>5465.0</v>
      </c>
      <c r="P421" s="15">
        <v>21623.0</v>
      </c>
      <c r="Q421" s="15">
        <v>4078.0</v>
      </c>
      <c r="R421" s="14">
        <f t="shared" si="5"/>
        <v>247.5192515</v>
      </c>
      <c r="S421" s="16">
        <f t="shared" si="6"/>
        <v>0.2475192515</v>
      </c>
      <c r="T421" s="17">
        <f t="shared" si="7"/>
        <v>2885.965205</v>
      </c>
      <c r="U421" s="17">
        <f t="shared" si="8"/>
        <v>2.885965205</v>
      </c>
      <c r="V421" s="13">
        <f t="shared" si="9"/>
        <v>3.133484456</v>
      </c>
    </row>
    <row r="422" ht="15.75" customHeight="1">
      <c r="A422" s="11" t="s">
        <v>81</v>
      </c>
      <c r="B422" s="11" t="s">
        <v>35</v>
      </c>
      <c r="C422" s="12" t="str">
        <f t="shared" si="1"/>
        <v>Pennsylvania</v>
      </c>
      <c r="D422" s="13">
        <v>1.2394471E7</v>
      </c>
      <c r="E422" s="14">
        <v>50998.0</v>
      </c>
      <c r="F422" s="15">
        <v>299611.0</v>
      </c>
      <c r="G422" s="13">
        <f t="shared" si="2"/>
        <v>350609</v>
      </c>
      <c r="H422" s="14">
        <v>650.0</v>
      </c>
      <c r="I422" s="14">
        <v>3535.0</v>
      </c>
      <c r="J422" s="14">
        <f t="shared" si="3"/>
        <v>3535</v>
      </c>
      <c r="K422" s="14">
        <v>28339.0</v>
      </c>
      <c r="L422" s="14">
        <v>18474.0</v>
      </c>
      <c r="M422" s="13"/>
      <c r="N422" s="13">
        <f t="shared" si="4"/>
        <v>0</v>
      </c>
      <c r="O422" s="15">
        <v>54443.0</v>
      </c>
      <c r="P422" s="15">
        <v>214199.0</v>
      </c>
      <c r="Q422" s="15">
        <v>30969.0</v>
      </c>
      <c r="R422" s="14">
        <f t="shared" si="5"/>
        <v>411.4576572</v>
      </c>
      <c r="S422" s="16">
        <f t="shared" si="6"/>
        <v>0.4114576572</v>
      </c>
      <c r="T422" s="17">
        <f t="shared" si="7"/>
        <v>2417.295583</v>
      </c>
      <c r="U422" s="17">
        <f t="shared" si="8"/>
        <v>2.417295583</v>
      </c>
      <c r="V422" s="13">
        <f t="shared" si="9"/>
        <v>2.82875324</v>
      </c>
    </row>
    <row r="423" ht="15.75" customHeight="1">
      <c r="A423" s="11" t="s">
        <v>81</v>
      </c>
      <c r="B423" s="11" t="s">
        <v>36</v>
      </c>
      <c r="C423" s="12" t="str">
        <f t="shared" si="1"/>
        <v>Oregon</v>
      </c>
      <c r="D423" s="13">
        <v>3591363.0</v>
      </c>
      <c r="E423" s="14">
        <v>10724.0</v>
      </c>
      <c r="F423" s="15">
        <v>166475.0</v>
      </c>
      <c r="G423" s="13">
        <f t="shared" si="2"/>
        <v>177199</v>
      </c>
      <c r="H423" s="14">
        <v>90.0</v>
      </c>
      <c r="I423" s="14">
        <v>1283.0</v>
      </c>
      <c r="J423" s="14">
        <f t="shared" si="3"/>
        <v>1283</v>
      </c>
      <c r="K423" s="14">
        <v>6600.0</v>
      </c>
      <c r="L423" s="14">
        <v>2751.0</v>
      </c>
      <c r="M423" s="13"/>
      <c r="N423" s="13">
        <f t="shared" si="4"/>
        <v>0</v>
      </c>
      <c r="O423" s="15">
        <v>30072.0</v>
      </c>
      <c r="P423" s="15">
        <v>117868.0</v>
      </c>
      <c r="Q423" s="15">
        <v>18535.0</v>
      </c>
      <c r="R423" s="14">
        <f t="shared" si="5"/>
        <v>298.6052928</v>
      </c>
      <c r="S423" s="16">
        <f t="shared" si="6"/>
        <v>0.2986052928</v>
      </c>
      <c r="T423" s="17">
        <f t="shared" si="7"/>
        <v>4635.426717</v>
      </c>
      <c r="U423" s="17">
        <f t="shared" si="8"/>
        <v>4.635426717</v>
      </c>
      <c r="V423" s="13">
        <f t="shared" si="9"/>
        <v>4.93403201</v>
      </c>
    </row>
    <row r="424" ht="15.75" customHeight="1">
      <c r="A424" s="11" t="s">
        <v>81</v>
      </c>
      <c r="B424" s="11" t="s">
        <v>37</v>
      </c>
      <c r="C424" s="12" t="str">
        <f t="shared" si="1"/>
        <v>Oklahoma</v>
      </c>
      <c r="D424" s="13">
        <v>3523546.0</v>
      </c>
      <c r="E424" s="14">
        <v>17635.0</v>
      </c>
      <c r="F424" s="15">
        <v>149472.0</v>
      </c>
      <c r="G424" s="13">
        <f t="shared" si="2"/>
        <v>167107</v>
      </c>
      <c r="H424" s="14">
        <v>186.0</v>
      </c>
      <c r="I424" s="14">
        <v>1557.0</v>
      </c>
      <c r="J424" s="14">
        <f t="shared" si="3"/>
        <v>1557</v>
      </c>
      <c r="K424" s="14">
        <v>12802.0</v>
      </c>
      <c r="L424" s="14">
        <v>3090.0</v>
      </c>
      <c r="M424" s="13"/>
      <c r="N424" s="13">
        <f t="shared" si="4"/>
        <v>0</v>
      </c>
      <c r="O424" s="15">
        <v>35244.0</v>
      </c>
      <c r="P424" s="15">
        <v>101271.0</v>
      </c>
      <c r="Q424" s="15">
        <v>12957.0</v>
      </c>
      <c r="R424" s="14">
        <f t="shared" si="5"/>
        <v>500.4901312</v>
      </c>
      <c r="S424" s="16">
        <f t="shared" si="6"/>
        <v>0.5004901312</v>
      </c>
      <c r="T424" s="17">
        <f t="shared" si="7"/>
        <v>4242.090213</v>
      </c>
      <c r="U424" s="17">
        <f t="shared" si="8"/>
        <v>4.242090213</v>
      </c>
      <c r="V424" s="13">
        <f t="shared" si="9"/>
        <v>4.742580344</v>
      </c>
    </row>
    <row r="425" ht="15.75" customHeight="1">
      <c r="A425" s="11" t="s">
        <v>81</v>
      </c>
      <c r="B425" s="11" t="s">
        <v>38</v>
      </c>
      <c r="C425" s="12" t="str">
        <f t="shared" si="1"/>
        <v>Ohio</v>
      </c>
      <c r="D425" s="13">
        <v>1.1450143E7</v>
      </c>
      <c r="E425" s="14">
        <v>38787.0</v>
      </c>
      <c r="F425" s="15">
        <v>419337.0</v>
      </c>
      <c r="G425" s="13">
        <f t="shared" si="2"/>
        <v>458124</v>
      </c>
      <c r="H425" s="14">
        <v>506.0</v>
      </c>
      <c r="I425" s="14">
        <v>4744.0</v>
      </c>
      <c r="J425" s="14">
        <f t="shared" si="3"/>
        <v>4744</v>
      </c>
      <c r="K425" s="14">
        <v>16108.0</v>
      </c>
      <c r="L425" s="14">
        <v>17429.0</v>
      </c>
      <c r="M425" s="13"/>
      <c r="N425" s="13">
        <f t="shared" si="4"/>
        <v>0</v>
      </c>
      <c r="O425" s="15">
        <v>96518.0</v>
      </c>
      <c r="P425" s="15">
        <v>282168.0</v>
      </c>
      <c r="Q425" s="15">
        <v>40651.0</v>
      </c>
      <c r="R425" s="14">
        <f t="shared" si="5"/>
        <v>338.7468611</v>
      </c>
      <c r="S425" s="16">
        <f t="shared" si="6"/>
        <v>0.3387468611</v>
      </c>
      <c r="T425" s="17">
        <f t="shared" si="7"/>
        <v>3662.286139</v>
      </c>
      <c r="U425" s="17">
        <f t="shared" si="8"/>
        <v>3.662286139</v>
      </c>
      <c r="V425" s="13">
        <f t="shared" si="9"/>
        <v>4.001033</v>
      </c>
    </row>
    <row r="426" ht="15.75" customHeight="1">
      <c r="A426" s="11" t="s">
        <v>81</v>
      </c>
      <c r="B426" s="11" t="s">
        <v>39</v>
      </c>
      <c r="C426" s="12" t="str">
        <f t="shared" si="1"/>
        <v>New York</v>
      </c>
      <c r="D426" s="13">
        <v>1.9280727E7</v>
      </c>
      <c r="E426" s="14">
        <v>84914.0</v>
      </c>
      <c r="F426" s="15">
        <v>422734.0</v>
      </c>
      <c r="G426" s="13">
        <f t="shared" si="2"/>
        <v>507648</v>
      </c>
      <c r="H426" s="14">
        <v>889.0</v>
      </c>
      <c r="I426" s="14">
        <v>3608.0</v>
      </c>
      <c r="J426" s="14">
        <f t="shared" si="3"/>
        <v>3608</v>
      </c>
      <c r="K426" s="14">
        <v>46911.0</v>
      </c>
      <c r="L426" s="14">
        <v>33506.0</v>
      </c>
      <c r="M426" s="13"/>
      <c r="N426" s="13">
        <f t="shared" si="4"/>
        <v>0</v>
      </c>
      <c r="O426" s="15">
        <v>70696.0</v>
      </c>
      <c r="P426" s="15">
        <v>311036.0</v>
      </c>
      <c r="Q426" s="15">
        <v>41002.0</v>
      </c>
      <c r="R426" s="14">
        <f t="shared" si="5"/>
        <v>440.4087045</v>
      </c>
      <c r="S426" s="16">
        <f t="shared" si="6"/>
        <v>0.4404087045</v>
      </c>
      <c r="T426" s="17">
        <f t="shared" si="7"/>
        <v>2192.52106</v>
      </c>
      <c r="U426" s="17">
        <f t="shared" si="8"/>
        <v>2.19252106</v>
      </c>
      <c r="V426" s="13">
        <f t="shared" si="9"/>
        <v>2.632929765</v>
      </c>
    </row>
    <row r="427" ht="15.75" customHeight="1">
      <c r="A427" s="11" t="s">
        <v>81</v>
      </c>
      <c r="B427" s="11" t="s">
        <v>40</v>
      </c>
      <c r="C427" s="12" t="str">
        <f t="shared" si="1"/>
        <v>Nevada</v>
      </c>
      <c r="D427" s="13">
        <v>2332898.0</v>
      </c>
      <c r="E427" s="14">
        <v>14379.0</v>
      </c>
      <c r="F427" s="15">
        <v>98215.0</v>
      </c>
      <c r="G427" s="13">
        <f t="shared" si="2"/>
        <v>112594</v>
      </c>
      <c r="H427" s="14">
        <v>172.0</v>
      </c>
      <c r="I427" s="14">
        <v>954.0</v>
      </c>
      <c r="J427" s="14">
        <f t="shared" si="3"/>
        <v>954</v>
      </c>
      <c r="K427" s="14">
        <v>8348.0</v>
      </c>
      <c r="L427" s="14">
        <v>4905.0</v>
      </c>
      <c r="M427" s="13"/>
      <c r="N427" s="13">
        <f t="shared" si="4"/>
        <v>0</v>
      </c>
      <c r="O427" s="15">
        <v>23142.0</v>
      </c>
      <c r="P427" s="15">
        <v>52438.0</v>
      </c>
      <c r="Q427" s="15">
        <v>22635.0</v>
      </c>
      <c r="R427" s="14">
        <f t="shared" si="5"/>
        <v>616.3578519</v>
      </c>
      <c r="S427" s="16">
        <f t="shared" si="6"/>
        <v>0.6163578519</v>
      </c>
      <c r="T427" s="17">
        <f t="shared" si="7"/>
        <v>4209.999751</v>
      </c>
      <c r="U427" s="17">
        <f t="shared" si="8"/>
        <v>4.209999751</v>
      </c>
      <c r="V427" s="13">
        <f t="shared" si="9"/>
        <v>4.826357603</v>
      </c>
    </row>
    <row r="428" ht="15.75" customHeight="1">
      <c r="A428" s="11" t="s">
        <v>81</v>
      </c>
      <c r="B428" s="11" t="s">
        <v>41</v>
      </c>
      <c r="C428" s="12" t="str">
        <f t="shared" si="1"/>
        <v>New Mexico</v>
      </c>
      <c r="D428" s="13">
        <v>1903006.0</v>
      </c>
      <c r="E428" s="14">
        <v>13081.0</v>
      </c>
      <c r="F428" s="15">
        <v>79895.0</v>
      </c>
      <c r="G428" s="13">
        <f t="shared" si="2"/>
        <v>92976</v>
      </c>
      <c r="H428" s="14">
        <v>169.0</v>
      </c>
      <c r="I428" s="14">
        <v>1039.0</v>
      </c>
      <c r="J428" s="14">
        <f t="shared" si="3"/>
        <v>1039</v>
      </c>
      <c r="K428" s="14">
        <v>9811.0</v>
      </c>
      <c r="L428" s="14">
        <v>2062.0</v>
      </c>
      <c r="M428" s="13"/>
      <c r="N428" s="13">
        <f t="shared" si="4"/>
        <v>0</v>
      </c>
      <c r="O428" s="15">
        <v>19924.0</v>
      </c>
      <c r="P428" s="15">
        <v>52069.0</v>
      </c>
      <c r="Q428" s="15">
        <v>7902.0</v>
      </c>
      <c r="R428" s="14">
        <f t="shared" si="5"/>
        <v>687.3861669</v>
      </c>
      <c r="S428" s="16">
        <f t="shared" si="6"/>
        <v>0.6873861669</v>
      </c>
      <c r="T428" s="17">
        <f t="shared" si="7"/>
        <v>4198.357756</v>
      </c>
      <c r="U428" s="17">
        <f t="shared" si="8"/>
        <v>4.198357756</v>
      </c>
      <c r="V428" s="13">
        <f t="shared" si="9"/>
        <v>4.885743923</v>
      </c>
    </row>
    <row r="429" ht="15.75" customHeight="1">
      <c r="A429" s="11" t="s">
        <v>81</v>
      </c>
      <c r="B429" s="11" t="s">
        <v>42</v>
      </c>
      <c r="C429" s="12" t="str">
        <f t="shared" si="1"/>
        <v>New Jersey</v>
      </c>
      <c r="D429" s="13">
        <v>8685166.0</v>
      </c>
      <c r="E429" s="14">
        <v>30943.0</v>
      </c>
      <c r="F429" s="15">
        <v>211313.0</v>
      </c>
      <c r="G429" s="13">
        <f t="shared" si="2"/>
        <v>242256</v>
      </c>
      <c r="H429" s="14">
        <v>392.0</v>
      </c>
      <c r="I429" s="14">
        <v>1331.0</v>
      </c>
      <c r="J429" s="14">
        <f t="shared" si="3"/>
        <v>1331</v>
      </c>
      <c r="K429" s="14">
        <v>16144.0</v>
      </c>
      <c r="L429" s="14">
        <v>13076.0</v>
      </c>
      <c r="M429" s="13"/>
      <c r="N429" s="13">
        <f t="shared" si="4"/>
        <v>0</v>
      </c>
      <c r="O429" s="15">
        <v>41030.0</v>
      </c>
      <c r="P429" s="15">
        <v>139977.0</v>
      </c>
      <c r="Q429" s="15">
        <v>30306.0</v>
      </c>
      <c r="R429" s="14">
        <f t="shared" si="5"/>
        <v>356.2741345</v>
      </c>
      <c r="S429" s="16">
        <f t="shared" si="6"/>
        <v>0.3562741345</v>
      </c>
      <c r="T429" s="17">
        <f t="shared" si="7"/>
        <v>2433.033519</v>
      </c>
      <c r="U429" s="17">
        <f t="shared" si="8"/>
        <v>2.433033519</v>
      </c>
      <c r="V429" s="13">
        <f t="shared" si="9"/>
        <v>2.789307654</v>
      </c>
    </row>
    <row r="430" ht="15.75" customHeight="1">
      <c r="A430" s="11" t="s">
        <v>81</v>
      </c>
      <c r="B430" s="11" t="s">
        <v>43</v>
      </c>
      <c r="C430" s="12" t="str">
        <f t="shared" si="1"/>
        <v>New Hampshire</v>
      </c>
      <c r="D430" s="13">
        <v>1299169.0</v>
      </c>
      <c r="E430" s="14">
        <v>2202.0</v>
      </c>
      <c r="F430" s="15">
        <v>26658.0</v>
      </c>
      <c r="G430" s="13">
        <f t="shared" si="2"/>
        <v>28860</v>
      </c>
      <c r="H430" s="14">
        <v>17.0</v>
      </c>
      <c r="I430" s="14">
        <v>466.0</v>
      </c>
      <c r="J430" s="14">
        <f t="shared" si="3"/>
        <v>466</v>
      </c>
      <c r="K430" s="14">
        <v>1219.0</v>
      </c>
      <c r="L430" s="14">
        <v>500.0</v>
      </c>
      <c r="M430" s="13"/>
      <c r="N430" s="13">
        <f t="shared" si="4"/>
        <v>0</v>
      </c>
      <c r="O430" s="15">
        <v>4979.0</v>
      </c>
      <c r="P430" s="15">
        <v>19723.0</v>
      </c>
      <c r="Q430" s="15">
        <v>1956.0</v>
      </c>
      <c r="R430" s="14">
        <f t="shared" si="5"/>
        <v>169.4929605</v>
      </c>
      <c r="S430" s="16">
        <f t="shared" si="6"/>
        <v>0.1694929605</v>
      </c>
      <c r="T430" s="17">
        <f t="shared" si="7"/>
        <v>2051.92704</v>
      </c>
      <c r="U430" s="17">
        <f t="shared" si="8"/>
        <v>2.05192704</v>
      </c>
      <c r="V430" s="13">
        <f t="shared" si="9"/>
        <v>2.22142</v>
      </c>
    </row>
    <row r="431" ht="15.75" customHeight="1">
      <c r="A431" s="11" t="s">
        <v>81</v>
      </c>
      <c r="B431" s="11" t="s">
        <v>44</v>
      </c>
      <c r="C431" s="12" t="str">
        <f t="shared" si="1"/>
        <v>Nebraska</v>
      </c>
      <c r="D431" s="13">
        <v>1747704.0</v>
      </c>
      <c r="E431" s="14">
        <v>5393.0</v>
      </c>
      <c r="F431" s="15">
        <v>61512.0</v>
      </c>
      <c r="G431" s="13">
        <f t="shared" si="2"/>
        <v>66905</v>
      </c>
      <c r="H431" s="14">
        <v>40.0</v>
      </c>
      <c r="I431" s="14">
        <v>620.0</v>
      </c>
      <c r="J431" s="14">
        <f t="shared" si="3"/>
        <v>620</v>
      </c>
      <c r="K431" s="14">
        <v>3595.0</v>
      </c>
      <c r="L431" s="14">
        <v>1138.0</v>
      </c>
      <c r="M431" s="13"/>
      <c r="N431" s="13">
        <f t="shared" si="4"/>
        <v>0</v>
      </c>
      <c r="O431" s="15">
        <v>9826.0</v>
      </c>
      <c r="P431" s="15">
        <v>46399.0</v>
      </c>
      <c r="Q431" s="15">
        <v>5287.0</v>
      </c>
      <c r="R431" s="14">
        <f t="shared" si="5"/>
        <v>308.5762807</v>
      </c>
      <c r="S431" s="16">
        <f t="shared" si="6"/>
        <v>0.3085762807</v>
      </c>
      <c r="T431" s="17">
        <f t="shared" si="7"/>
        <v>3519.58913</v>
      </c>
      <c r="U431" s="17">
        <f t="shared" si="8"/>
        <v>3.51958913</v>
      </c>
      <c r="V431" s="13">
        <f t="shared" si="9"/>
        <v>3.82816541</v>
      </c>
    </row>
    <row r="432" ht="15.75" customHeight="1">
      <c r="A432" s="11" t="s">
        <v>81</v>
      </c>
      <c r="B432" s="11" t="s">
        <v>45</v>
      </c>
      <c r="C432" s="12" t="str">
        <f t="shared" si="1"/>
        <v>North Dakota</v>
      </c>
      <c r="D432" s="13">
        <v>636308.0</v>
      </c>
      <c r="E432" s="14">
        <v>558.0</v>
      </c>
      <c r="F432" s="15">
        <v>12493.0</v>
      </c>
      <c r="G432" s="13">
        <f t="shared" si="2"/>
        <v>13051</v>
      </c>
      <c r="H432" s="14">
        <v>8.0</v>
      </c>
      <c r="I432" s="14">
        <v>177.0</v>
      </c>
      <c r="J432" s="14">
        <f t="shared" si="3"/>
        <v>177</v>
      </c>
      <c r="K432" s="14">
        <v>330.0</v>
      </c>
      <c r="L432" s="14">
        <v>43.0</v>
      </c>
      <c r="M432" s="13"/>
      <c r="N432" s="13">
        <f t="shared" si="4"/>
        <v>0</v>
      </c>
      <c r="O432" s="15">
        <v>2040.0</v>
      </c>
      <c r="P432" s="15">
        <v>9516.0</v>
      </c>
      <c r="Q432" s="15">
        <v>937.0</v>
      </c>
      <c r="R432" s="14">
        <f t="shared" si="5"/>
        <v>87.69338119</v>
      </c>
      <c r="S432" s="16">
        <f t="shared" si="6"/>
        <v>0.08769338119</v>
      </c>
      <c r="T432" s="17">
        <f t="shared" si="7"/>
        <v>1963.357368</v>
      </c>
      <c r="U432" s="17">
        <f t="shared" si="8"/>
        <v>1.963357368</v>
      </c>
      <c r="V432" s="13">
        <f t="shared" si="9"/>
        <v>2.051050749</v>
      </c>
    </row>
    <row r="433" ht="15.75" customHeight="1">
      <c r="A433" s="11" t="s">
        <v>81</v>
      </c>
      <c r="B433" s="11" t="s">
        <v>46</v>
      </c>
      <c r="C433" s="12" t="str">
        <f t="shared" si="1"/>
        <v>North Carolina</v>
      </c>
      <c r="D433" s="13">
        <v>8540468.0</v>
      </c>
      <c r="E433" s="14">
        <v>38244.0</v>
      </c>
      <c r="F433" s="15">
        <v>355328.0</v>
      </c>
      <c r="G433" s="13">
        <f t="shared" si="2"/>
        <v>393572</v>
      </c>
      <c r="H433" s="14">
        <v>532.0</v>
      </c>
      <c r="I433" s="14">
        <v>2339.0</v>
      </c>
      <c r="J433" s="14">
        <f t="shared" si="3"/>
        <v>2339</v>
      </c>
      <c r="K433" s="14">
        <v>23591.0</v>
      </c>
      <c r="L433" s="14">
        <v>11782.0</v>
      </c>
      <c r="M433" s="13"/>
      <c r="N433" s="13">
        <f t="shared" si="4"/>
        <v>0</v>
      </c>
      <c r="O433" s="15">
        <v>101193.0</v>
      </c>
      <c r="P433" s="15">
        <v>227147.0</v>
      </c>
      <c r="Q433" s="15">
        <v>26988.0</v>
      </c>
      <c r="R433" s="14">
        <f t="shared" si="5"/>
        <v>447.7974743</v>
      </c>
      <c r="S433" s="16">
        <f t="shared" si="6"/>
        <v>0.4477974743</v>
      </c>
      <c r="T433" s="17">
        <f t="shared" si="7"/>
        <v>4160.521414</v>
      </c>
      <c r="U433" s="17">
        <f t="shared" si="8"/>
        <v>4.160521414</v>
      </c>
      <c r="V433" s="13">
        <f t="shared" si="9"/>
        <v>4.608318888</v>
      </c>
    </row>
    <row r="434" ht="15.75" customHeight="1">
      <c r="A434" s="11" t="s">
        <v>81</v>
      </c>
      <c r="B434" s="11" t="s">
        <v>47</v>
      </c>
      <c r="C434" s="12" t="str">
        <f t="shared" si="1"/>
        <v>Montana</v>
      </c>
      <c r="D434" s="13">
        <v>926920.0</v>
      </c>
      <c r="E434" s="14">
        <v>2723.0</v>
      </c>
      <c r="F434" s="15">
        <v>27215.0</v>
      </c>
      <c r="G434" s="13">
        <f t="shared" si="2"/>
        <v>29938</v>
      </c>
      <c r="H434" s="14">
        <v>30.0</v>
      </c>
      <c r="I434" s="14">
        <v>273.0</v>
      </c>
      <c r="J434" s="14">
        <f t="shared" si="3"/>
        <v>273</v>
      </c>
      <c r="K434" s="14">
        <v>2187.0</v>
      </c>
      <c r="L434" s="14">
        <v>233.0</v>
      </c>
      <c r="M434" s="13"/>
      <c r="N434" s="13">
        <f t="shared" si="4"/>
        <v>0</v>
      </c>
      <c r="O434" s="15">
        <v>3515.0</v>
      </c>
      <c r="P434" s="15">
        <v>22082.0</v>
      </c>
      <c r="Q434" s="15">
        <v>1618.0</v>
      </c>
      <c r="R434" s="14">
        <f t="shared" si="5"/>
        <v>293.76861</v>
      </c>
      <c r="S434" s="16">
        <f t="shared" si="6"/>
        <v>0.29376861</v>
      </c>
      <c r="T434" s="17">
        <f t="shared" si="7"/>
        <v>2936.067838</v>
      </c>
      <c r="U434" s="17">
        <f t="shared" si="8"/>
        <v>2.936067838</v>
      </c>
      <c r="V434" s="13">
        <f t="shared" si="9"/>
        <v>3.229836448</v>
      </c>
    </row>
    <row r="435" ht="15.75" customHeight="1">
      <c r="A435" s="11" t="s">
        <v>81</v>
      </c>
      <c r="B435" s="11" t="s">
        <v>48</v>
      </c>
      <c r="C435" s="12" t="str">
        <f t="shared" si="1"/>
        <v>Mississippi</v>
      </c>
      <c r="D435" s="13">
        <v>2900768.0</v>
      </c>
      <c r="E435" s="14">
        <v>8568.0</v>
      </c>
      <c r="F435" s="15">
        <v>100980.0</v>
      </c>
      <c r="G435" s="13">
        <f t="shared" si="2"/>
        <v>109548</v>
      </c>
      <c r="H435" s="14">
        <v>227.0</v>
      </c>
      <c r="I435" s="14">
        <v>1161.0</v>
      </c>
      <c r="J435" s="14">
        <f t="shared" si="3"/>
        <v>1161</v>
      </c>
      <c r="K435" s="14">
        <v>4677.0</v>
      </c>
      <c r="L435" s="14">
        <v>2503.0</v>
      </c>
      <c r="M435" s="13"/>
      <c r="N435" s="13">
        <f t="shared" si="4"/>
        <v>0</v>
      </c>
      <c r="O435" s="15">
        <v>27661.0</v>
      </c>
      <c r="P435" s="15">
        <v>65440.0</v>
      </c>
      <c r="Q435" s="15">
        <v>7879.0</v>
      </c>
      <c r="R435" s="14">
        <f t="shared" si="5"/>
        <v>295.3700537</v>
      </c>
      <c r="S435" s="16">
        <f t="shared" si="6"/>
        <v>0.2953700537</v>
      </c>
      <c r="T435" s="17">
        <f t="shared" si="7"/>
        <v>3481.147062</v>
      </c>
      <c r="U435" s="17">
        <f t="shared" si="8"/>
        <v>3.481147062</v>
      </c>
      <c r="V435" s="13">
        <f t="shared" si="9"/>
        <v>3.776517115</v>
      </c>
    </row>
    <row r="436" ht="15.75" customHeight="1">
      <c r="A436" s="11" t="s">
        <v>81</v>
      </c>
      <c r="B436" s="11" t="s">
        <v>49</v>
      </c>
      <c r="C436" s="12" t="str">
        <f t="shared" si="1"/>
        <v>Missouri</v>
      </c>
      <c r="D436" s="13">
        <v>5759532.0</v>
      </c>
      <c r="E436" s="14">
        <v>28226.0</v>
      </c>
      <c r="F436" s="15">
        <v>224629.0</v>
      </c>
      <c r="G436" s="13">
        <f t="shared" si="2"/>
        <v>252855</v>
      </c>
      <c r="H436" s="14">
        <v>354.0</v>
      </c>
      <c r="I436" s="14">
        <v>1479.0</v>
      </c>
      <c r="J436" s="14">
        <f t="shared" si="3"/>
        <v>1479</v>
      </c>
      <c r="K436" s="14">
        <v>19763.0</v>
      </c>
      <c r="L436" s="14">
        <v>6630.0</v>
      </c>
      <c r="M436" s="13"/>
      <c r="N436" s="13">
        <f t="shared" si="4"/>
        <v>0</v>
      </c>
      <c r="O436" s="15">
        <v>40472.0</v>
      </c>
      <c r="P436" s="15">
        <v>158264.0</v>
      </c>
      <c r="Q436" s="15">
        <v>25893.0</v>
      </c>
      <c r="R436" s="14">
        <f t="shared" si="5"/>
        <v>490.0745408</v>
      </c>
      <c r="S436" s="16">
        <f t="shared" si="6"/>
        <v>0.4900745408</v>
      </c>
      <c r="T436" s="17">
        <f t="shared" si="7"/>
        <v>3900.125913</v>
      </c>
      <c r="U436" s="17">
        <f t="shared" si="8"/>
        <v>3.900125913</v>
      </c>
      <c r="V436" s="13">
        <f t="shared" si="9"/>
        <v>4.390200454</v>
      </c>
    </row>
    <row r="437" ht="15.75" customHeight="1">
      <c r="A437" s="11" t="s">
        <v>81</v>
      </c>
      <c r="B437" s="11" t="s">
        <v>50</v>
      </c>
      <c r="C437" s="12" t="str">
        <f t="shared" si="1"/>
        <v>Minnesota</v>
      </c>
      <c r="D437" s="13">
        <v>5096546.0</v>
      </c>
      <c r="E437" s="14">
        <v>13751.0</v>
      </c>
      <c r="F437" s="15">
        <v>155019.0</v>
      </c>
      <c r="G437" s="13">
        <f t="shared" si="2"/>
        <v>168770</v>
      </c>
      <c r="H437" s="14">
        <v>113.0</v>
      </c>
      <c r="I437" s="14">
        <v>2123.0</v>
      </c>
      <c r="J437" s="14">
        <f t="shared" si="3"/>
        <v>2123</v>
      </c>
      <c r="K437" s="14">
        <v>7445.0</v>
      </c>
      <c r="L437" s="14">
        <v>4070.0</v>
      </c>
      <c r="M437" s="13"/>
      <c r="N437" s="13">
        <f t="shared" si="4"/>
        <v>0</v>
      </c>
      <c r="O437" s="15">
        <v>28048.0</v>
      </c>
      <c r="P437" s="15">
        <v>113453.0</v>
      </c>
      <c r="Q437" s="15">
        <v>13518.0</v>
      </c>
      <c r="R437" s="14">
        <f t="shared" si="5"/>
        <v>269.8101812</v>
      </c>
      <c r="S437" s="16">
        <f t="shared" si="6"/>
        <v>0.2698101812</v>
      </c>
      <c r="T437" s="17">
        <f t="shared" si="7"/>
        <v>3041.648206</v>
      </c>
      <c r="U437" s="17">
        <f t="shared" si="8"/>
        <v>3.041648206</v>
      </c>
      <c r="V437" s="13">
        <f t="shared" si="9"/>
        <v>3.311458388</v>
      </c>
    </row>
    <row r="438" ht="15.75" customHeight="1">
      <c r="A438" s="11" t="s">
        <v>81</v>
      </c>
      <c r="B438" s="11" t="s">
        <v>51</v>
      </c>
      <c r="C438" s="12" t="str">
        <f t="shared" si="1"/>
        <v>Michigan</v>
      </c>
      <c r="D438" s="13">
        <v>1.0104206E7</v>
      </c>
      <c r="E438" s="14">
        <v>49737.0</v>
      </c>
      <c r="F438" s="15">
        <v>309805.0</v>
      </c>
      <c r="G438" s="13">
        <f t="shared" si="2"/>
        <v>359542</v>
      </c>
      <c r="H438" s="14">
        <v>643.0</v>
      </c>
      <c r="I438" s="14">
        <v>5482.0</v>
      </c>
      <c r="J438" s="14">
        <f t="shared" si="3"/>
        <v>5482</v>
      </c>
      <c r="K438" s="14">
        <v>32276.0</v>
      </c>
      <c r="L438" s="14">
        <v>11336.0</v>
      </c>
      <c r="M438" s="13"/>
      <c r="N438" s="13">
        <f t="shared" si="4"/>
        <v>0</v>
      </c>
      <c r="O438" s="15">
        <v>64233.0</v>
      </c>
      <c r="P438" s="15">
        <v>194988.0</v>
      </c>
      <c r="Q438" s="15">
        <v>50584.0</v>
      </c>
      <c r="R438" s="14">
        <f t="shared" si="5"/>
        <v>492.240558</v>
      </c>
      <c r="S438" s="16">
        <f t="shared" si="6"/>
        <v>0.492240558</v>
      </c>
      <c r="T438" s="17">
        <f t="shared" si="7"/>
        <v>3066.099405</v>
      </c>
      <c r="U438" s="17">
        <f t="shared" si="8"/>
        <v>3.066099405</v>
      </c>
      <c r="V438" s="13">
        <f t="shared" si="9"/>
        <v>3.558339963</v>
      </c>
    </row>
    <row r="439" ht="15.75" customHeight="1">
      <c r="A439" s="11" t="s">
        <v>81</v>
      </c>
      <c r="B439" s="11" t="s">
        <v>52</v>
      </c>
      <c r="C439" s="12" t="str">
        <f t="shared" si="1"/>
        <v>Maine</v>
      </c>
      <c r="D439" s="13">
        <v>1314985.0</v>
      </c>
      <c r="E439" s="14">
        <v>1364.0</v>
      </c>
      <c r="F439" s="15">
        <v>31740.0</v>
      </c>
      <c r="G439" s="13">
        <f t="shared" si="2"/>
        <v>33104</v>
      </c>
      <c r="H439" s="14">
        <v>18.0</v>
      </c>
      <c r="I439" s="14">
        <v>315.0</v>
      </c>
      <c r="J439" s="14">
        <f t="shared" si="3"/>
        <v>315</v>
      </c>
      <c r="K439" s="14">
        <v>742.0</v>
      </c>
      <c r="L439" s="14">
        <v>289.0</v>
      </c>
      <c r="M439" s="13"/>
      <c r="N439" s="13">
        <f t="shared" si="4"/>
        <v>0</v>
      </c>
      <c r="O439" s="15">
        <v>6341.0</v>
      </c>
      <c r="P439" s="15">
        <v>24096.0</v>
      </c>
      <c r="Q439" s="15">
        <v>1303.0</v>
      </c>
      <c r="R439" s="14">
        <f t="shared" si="5"/>
        <v>103.7274189</v>
      </c>
      <c r="S439" s="16">
        <f t="shared" si="6"/>
        <v>0.1037274189</v>
      </c>
      <c r="T439" s="17">
        <f t="shared" si="7"/>
        <v>2413.715746</v>
      </c>
      <c r="U439" s="17">
        <f t="shared" si="8"/>
        <v>2.413715746</v>
      </c>
      <c r="V439" s="13">
        <f t="shared" si="9"/>
        <v>2.517443165</v>
      </c>
    </row>
    <row r="440" ht="15.75" customHeight="1">
      <c r="A440" s="11" t="s">
        <v>81</v>
      </c>
      <c r="B440" s="11" t="s">
        <v>53</v>
      </c>
      <c r="C440" s="12" t="str">
        <f t="shared" si="1"/>
        <v>Maryland</v>
      </c>
      <c r="D440" s="13">
        <v>5561332.0</v>
      </c>
      <c r="E440" s="14">
        <v>38961.0</v>
      </c>
      <c r="F440" s="15">
        <v>202474.0</v>
      </c>
      <c r="G440" s="13">
        <f t="shared" si="2"/>
        <v>241435</v>
      </c>
      <c r="H440" s="14">
        <v>521.0</v>
      </c>
      <c r="I440" s="14">
        <v>1317.0</v>
      </c>
      <c r="J440" s="14">
        <f t="shared" si="3"/>
        <v>1317</v>
      </c>
      <c r="K440" s="14">
        <v>24351.0</v>
      </c>
      <c r="L440" s="14">
        <v>12772.0</v>
      </c>
      <c r="M440" s="13"/>
      <c r="N440" s="13">
        <f t="shared" si="4"/>
        <v>0</v>
      </c>
      <c r="O440" s="15">
        <v>36704.0</v>
      </c>
      <c r="P440" s="15">
        <v>129888.0</v>
      </c>
      <c r="Q440" s="15">
        <v>35882.0</v>
      </c>
      <c r="R440" s="14">
        <f t="shared" si="5"/>
        <v>700.5695758</v>
      </c>
      <c r="S440" s="16">
        <f t="shared" si="6"/>
        <v>0.7005695758</v>
      </c>
      <c r="T440" s="17">
        <f t="shared" si="7"/>
        <v>3640.746497</v>
      </c>
      <c r="U440" s="17">
        <f t="shared" si="8"/>
        <v>3.640746497</v>
      </c>
      <c r="V440" s="13">
        <f t="shared" si="9"/>
        <v>4.341316073</v>
      </c>
    </row>
    <row r="441" ht="15.75" customHeight="1">
      <c r="A441" s="11" t="s">
        <v>81</v>
      </c>
      <c r="B441" s="11" t="s">
        <v>54</v>
      </c>
      <c r="C441" s="12" t="str">
        <f t="shared" si="1"/>
        <v>Massachusetts</v>
      </c>
      <c r="D441" s="13">
        <v>6407382.0</v>
      </c>
      <c r="E441" s="14">
        <v>29489.0</v>
      </c>
      <c r="F441" s="15">
        <v>158150.0</v>
      </c>
      <c r="G441" s="13">
        <f t="shared" si="2"/>
        <v>187639</v>
      </c>
      <c r="H441" s="14">
        <v>171.0</v>
      </c>
      <c r="I441" s="14">
        <v>1794.0</v>
      </c>
      <c r="J441" s="14">
        <f t="shared" si="3"/>
        <v>1794</v>
      </c>
      <c r="K441" s="14">
        <v>20040.0</v>
      </c>
      <c r="L441" s="14">
        <v>7484.0</v>
      </c>
      <c r="M441" s="13"/>
      <c r="N441" s="13">
        <f t="shared" si="4"/>
        <v>0</v>
      </c>
      <c r="O441" s="15">
        <v>34497.0</v>
      </c>
      <c r="P441" s="15">
        <v>101605.0</v>
      </c>
      <c r="Q441" s="15">
        <v>22048.0</v>
      </c>
      <c r="R441" s="14">
        <f t="shared" si="5"/>
        <v>460.234773</v>
      </c>
      <c r="S441" s="16">
        <f t="shared" si="6"/>
        <v>0.460234773</v>
      </c>
      <c r="T441" s="17">
        <f t="shared" si="7"/>
        <v>2468.246782</v>
      </c>
      <c r="U441" s="17">
        <f t="shared" si="8"/>
        <v>2.468246782</v>
      </c>
      <c r="V441" s="13">
        <f t="shared" si="9"/>
        <v>2.928481555</v>
      </c>
    </row>
    <row r="442" ht="15.75" customHeight="1">
      <c r="A442" s="11" t="s">
        <v>81</v>
      </c>
      <c r="B442" s="11" t="s">
        <v>55</v>
      </c>
      <c r="C442" s="12" t="str">
        <f t="shared" si="1"/>
        <v>Louisiana</v>
      </c>
      <c r="D442" s="13">
        <v>4506685.0</v>
      </c>
      <c r="E442" s="14">
        <v>28844.0</v>
      </c>
      <c r="F442" s="15">
        <v>199153.0</v>
      </c>
      <c r="G442" s="13">
        <f t="shared" si="2"/>
        <v>227997</v>
      </c>
      <c r="H442" s="14">
        <v>574.0</v>
      </c>
      <c r="I442" s="14">
        <v>1616.0</v>
      </c>
      <c r="J442" s="14">
        <f t="shared" si="3"/>
        <v>1616</v>
      </c>
      <c r="K442" s="14">
        <v>20090.0</v>
      </c>
      <c r="L442" s="14">
        <v>6564.0</v>
      </c>
      <c r="M442" s="13"/>
      <c r="N442" s="13">
        <f t="shared" si="4"/>
        <v>0</v>
      </c>
      <c r="O442" s="15">
        <v>45359.0</v>
      </c>
      <c r="P442" s="15">
        <v>134080.0</v>
      </c>
      <c r="Q442" s="15">
        <v>19714.0</v>
      </c>
      <c r="R442" s="14">
        <f t="shared" si="5"/>
        <v>640.0269821</v>
      </c>
      <c r="S442" s="16">
        <f t="shared" si="6"/>
        <v>0.6400269821</v>
      </c>
      <c r="T442" s="17">
        <f t="shared" si="7"/>
        <v>4419.057467</v>
      </c>
      <c r="U442" s="17">
        <f t="shared" si="8"/>
        <v>4.419057467</v>
      </c>
      <c r="V442" s="13">
        <f t="shared" si="9"/>
        <v>5.059084449</v>
      </c>
    </row>
    <row r="443" ht="15.75" customHeight="1">
      <c r="A443" s="11" t="s">
        <v>81</v>
      </c>
      <c r="B443" s="11" t="s">
        <v>56</v>
      </c>
      <c r="C443" s="12" t="str">
        <f t="shared" si="1"/>
        <v>Kentucky</v>
      </c>
      <c r="D443" s="13">
        <v>4141835.0</v>
      </c>
      <c r="E443" s="14">
        <v>10152.0</v>
      </c>
      <c r="F443" s="15">
        <v>105209.0</v>
      </c>
      <c r="G443" s="13">
        <f t="shared" si="2"/>
        <v>115361</v>
      </c>
      <c r="H443" s="14">
        <v>236.0</v>
      </c>
      <c r="I443" s="14">
        <v>1238.0</v>
      </c>
      <c r="J443" s="14">
        <f t="shared" si="3"/>
        <v>1238</v>
      </c>
      <c r="K443" s="14">
        <v>5410.0</v>
      </c>
      <c r="L443" s="14">
        <v>3268.0</v>
      </c>
      <c r="M443" s="13"/>
      <c r="N443" s="13">
        <f t="shared" si="4"/>
        <v>0</v>
      </c>
      <c r="O443" s="15">
        <v>25902.0</v>
      </c>
      <c r="P443" s="15">
        <v>70535.0</v>
      </c>
      <c r="Q443" s="15">
        <v>8772.0</v>
      </c>
      <c r="R443" s="14">
        <f t="shared" si="5"/>
        <v>245.1087501</v>
      </c>
      <c r="S443" s="16">
        <f t="shared" si="6"/>
        <v>0.2451087501</v>
      </c>
      <c r="T443" s="17">
        <f t="shared" si="7"/>
        <v>2540.154304</v>
      </c>
      <c r="U443" s="17">
        <f t="shared" si="8"/>
        <v>2.540154304</v>
      </c>
      <c r="V443" s="13">
        <f t="shared" si="9"/>
        <v>2.785263054</v>
      </c>
    </row>
    <row r="444" ht="15.75" customHeight="1">
      <c r="A444" s="11" t="s">
        <v>81</v>
      </c>
      <c r="B444" s="11" t="s">
        <v>57</v>
      </c>
      <c r="C444" s="12" t="str">
        <f t="shared" si="1"/>
        <v>Kansas</v>
      </c>
      <c r="D444" s="13">
        <v>2733697.0</v>
      </c>
      <c r="E444" s="14">
        <v>10330.0</v>
      </c>
      <c r="F444" s="15">
        <v>109771.0</v>
      </c>
      <c r="G444" s="13">
        <f t="shared" si="2"/>
        <v>120101</v>
      </c>
      <c r="H444" s="14">
        <v>122.0</v>
      </c>
      <c r="I444" s="14">
        <v>1142.0</v>
      </c>
      <c r="J444" s="14">
        <f t="shared" si="3"/>
        <v>1142</v>
      </c>
      <c r="K444" s="14">
        <v>7254.0</v>
      </c>
      <c r="L444" s="14">
        <v>1812.0</v>
      </c>
      <c r="M444" s="13"/>
      <c r="N444" s="13">
        <f t="shared" si="4"/>
        <v>0</v>
      </c>
      <c r="O444" s="15">
        <v>20146.0</v>
      </c>
      <c r="P444" s="15">
        <v>81115.0</v>
      </c>
      <c r="Q444" s="15">
        <v>8510.0</v>
      </c>
      <c r="R444" s="14">
        <f t="shared" si="5"/>
        <v>377.8765533</v>
      </c>
      <c r="S444" s="16">
        <f t="shared" si="6"/>
        <v>0.3778765533</v>
      </c>
      <c r="T444" s="17">
        <f t="shared" si="7"/>
        <v>4015.477941</v>
      </c>
      <c r="U444" s="17">
        <f t="shared" si="8"/>
        <v>4.015477941</v>
      </c>
      <c r="V444" s="13">
        <f t="shared" si="9"/>
        <v>4.393354494</v>
      </c>
    </row>
    <row r="445" ht="15.75" customHeight="1">
      <c r="A445" s="11" t="s">
        <v>81</v>
      </c>
      <c r="B445" s="11" t="s">
        <v>58</v>
      </c>
      <c r="C445" s="12" t="str">
        <f t="shared" si="1"/>
        <v>Indiana</v>
      </c>
      <c r="D445" s="13">
        <v>6226537.0</v>
      </c>
      <c r="E445" s="14">
        <v>20294.0</v>
      </c>
      <c r="F445" s="15">
        <v>211929.0</v>
      </c>
      <c r="G445" s="13">
        <f t="shared" si="2"/>
        <v>232223</v>
      </c>
      <c r="H445" s="14">
        <v>316.0</v>
      </c>
      <c r="I445" s="14">
        <v>1803.0</v>
      </c>
      <c r="J445" s="14">
        <f t="shared" si="3"/>
        <v>1803</v>
      </c>
      <c r="K445" s="14">
        <v>11802.0</v>
      </c>
      <c r="L445" s="14">
        <v>6373.0</v>
      </c>
      <c r="M445" s="13"/>
      <c r="N445" s="13">
        <f t="shared" si="4"/>
        <v>0</v>
      </c>
      <c r="O445" s="15">
        <v>42168.0</v>
      </c>
      <c r="P445" s="15">
        <v>148670.0</v>
      </c>
      <c r="Q445" s="15">
        <v>21091.0</v>
      </c>
      <c r="R445" s="14">
        <f t="shared" si="5"/>
        <v>325.9275581</v>
      </c>
      <c r="S445" s="16">
        <f t="shared" si="6"/>
        <v>0.3259275581</v>
      </c>
      <c r="T445" s="17">
        <f t="shared" si="7"/>
        <v>3403.641543</v>
      </c>
      <c r="U445" s="17">
        <f t="shared" si="8"/>
        <v>3.403641543</v>
      </c>
      <c r="V445" s="13">
        <f t="shared" si="9"/>
        <v>3.729569101</v>
      </c>
    </row>
    <row r="446" ht="15.75" customHeight="1">
      <c r="A446" s="11" t="s">
        <v>81</v>
      </c>
      <c r="B446" s="11" t="s">
        <v>59</v>
      </c>
      <c r="C446" s="12" t="str">
        <f t="shared" si="1"/>
        <v>Illinois</v>
      </c>
      <c r="D446" s="13">
        <v>1.2712016E7</v>
      </c>
      <c r="E446" s="14">
        <v>69365.0</v>
      </c>
      <c r="F446" s="15">
        <v>403486.0</v>
      </c>
      <c r="G446" s="13">
        <f t="shared" si="2"/>
        <v>472851</v>
      </c>
      <c r="H446" s="14">
        <v>780.0</v>
      </c>
      <c r="I446" s="14">
        <v>4220.0</v>
      </c>
      <c r="J446" s="14">
        <f t="shared" si="3"/>
        <v>4220</v>
      </c>
      <c r="K446" s="14">
        <v>41783.0</v>
      </c>
      <c r="L446" s="14">
        <v>22582.0</v>
      </c>
      <c r="M446" s="13"/>
      <c r="N446" s="13">
        <f t="shared" si="4"/>
        <v>0</v>
      </c>
      <c r="O446" s="15">
        <v>76088.0</v>
      </c>
      <c r="P446" s="15">
        <v>287025.0</v>
      </c>
      <c r="Q446" s="15">
        <v>40373.0</v>
      </c>
      <c r="R446" s="14">
        <f t="shared" si="5"/>
        <v>545.6648261</v>
      </c>
      <c r="S446" s="16">
        <f t="shared" si="6"/>
        <v>0.5456648261</v>
      </c>
      <c r="T446" s="17">
        <f t="shared" si="7"/>
        <v>3174.052015</v>
      </c>
      <c r="U446" s="17">
        <f t="shared" si="8"/>
        <v>3.174052015</v>
      </c>
      <c r="V446" s="13">
        <f t="shared" si="9"/>
        <v>3.719716841</v>
      </c>
    </row>
    <row r="447" ht="15.75" customHeight="1">
      <c r="A447" s="11" t="s">
        <v>81</v>
      </c>
      <c r="B447" s="11" t="s">
        <v>60</v>
      </c>
      <c r="C447" s="12" t="str">
        <f t="shared" si="1"/>
        <v>Idaho</v>
      </c>
      <c r="D447" s="13">
        <v>1395140.0</v>
      </c>
      <c r="E447" s="14">
        <v>3452.0</v>
      </c>
      <c r="F447" s="15">
        <v>38799.0</v>
      </c>
      <c r="G447" s="13">
        <f t="shared" si="2"/>
        <v>42251</v>
      </c>
      <c r="H447" s="14">
        <v>31.0</v>
      </c>
      <c r="I447" s="14">
        <v>594.0</v>
      </c>
      <c r="J447" s="14">
        <f t="shared" si="3"/>
        <v>594</v>
      </c>
      <c r="K447" s="14">
        <v>2586.0</v>
      </c>
      <c r="L447" s="14">
        <v>241.0</v>
      </c>
      <c r="M447" s="13"/>
      <c r="N447" s="13">
        <f t="shared" si="4"/>
        <v>0</v>
      </c>
      <c r="O447" s="15">
        <v>7671.0</v>
      </c>
      <c r="P447" s="15">
        <v>28389.0</v>
      </c>
      <c r="Q447" s="15">
        <v>2739.0</v>
      </c>
      <c r="R447" s="14">
        <f t="shared" si="5"/>
        <v>247.4303654</v>
      </c>
      <c r="S447" s="16">
        <f t="shared" si="6"/>
        <v>0.2474303654</v>
      </c>
      <c r="T447" s="17">
        <f t="shared" si="7"/>
        <v>2781.011225</v>
      </c>
      <c r="U447" s="17">
        <f t="shared" si="8"/>
        <v>2.781011225</v>
      </c>
      <c r="V447" s="13">
        <f t="shared" si="9"/>
        <v>3.02844159</v>
      </c>
    </row>
    <row r="448" ht="15.75" customHeight="1">
      <c r="A448" s="11" t="s">
        <v>81</v>
      </c>
      <c r="B448" s="11" t="s">
        <v>61</v>
      </c>
      <c r="C448" s="12" t="str">
        <f t="shared" si="1"/>
        <v>Iowa</v>
      </c>
      <c r="D448" s="13">
        <v>2952904.0</v>
      </c>
      <c r="E448" s="14">
        <v>8499.0</v>
      </c>
      <c r="F448" s="15">
        <v>85775.0</v>
      </c>
      <c r="G448" s="13">
        <f t="shared" si="2"/>
        <v>94274</v>
      </c>
      <c r="H448" s="14">
        <v>44.0</v>
      </c>
      <c r="I448" s="14">
        <v>782.0</v>
      </c>
      <c r="J448" s="14">
        <f t="shared" si="3"/>
        <v>782</v>
      </c>
      <c r="K448" s="14">
        <v>6513.0</v>
      </c>
      <c r="L448" s="14">
        <v>1160.0</v>
      </c>
      <c r="M448" s="13"/>
      <c r="N448" s="13">
        <f t="shared" si="4"/>
        <v>0</v>
      </c>
      <c r="O448" s="15">
        <v>17928.0</v>
      </c>
      <c r="P448" s="15">
        <v>62214.0</v>
      </c>
      <c r="Q448" s="15">
        <v>5633.0</v>
      </c>
      <c r="R448" s="14">
        <f t="shared" si="5"/>
        <v>287.8183646</v>
      </c>
      <c r="S448" s="16">
        <f t="shared" si="6"/>
        <v>0.2878183646</v>
      </c>
      <c r="T448" s="17">
        <f t="shared" si="7"/>
        <v>2904.767646</v>
      </c>
      <c r="U448" s="17">
        <f t="shared" si="8"/>
        <v>2.904767646</v>
      </c>
      <c r="V448" s="13">
        <f t="shared" si="9"/>
        <v>3.19258601</v>
      </c>
    </row>
    <row r="449" ht="15.75" customHeight="1">
      <c r="A449" s="11" t="s">
        <v>81</v>
      </c>
      <c r="B449" s="11" t="s">
        <v>62</v>
      </c>
      <c r="C449" s="12" t="str">
        <f t="shared" si="1"/>
        <v>Hawaii</v>
      </c>
      <c r="D449" s="13">
        <v>1262124.0</v>
      </c>
      <c r="E449" s="14">
        <v>3213.0</v>
      </c>
      <c r="F449" s="15">
        <v>60525.0</v>
      </c>
      <c r="G449" s="13">
        <f t="shared" si="2"/>
        <v>63738</v>
      </c>
      <c r="H449" s="14">
        <v>33.0</v>
      </c>
      <c r="I449" s="14">
        <v>333.0</v>
      </c>
      <c r="J449" s="14">
        <f t="shared" si="3"/>
        <v>333</v>
      </c>
      <c r="K449" s="14">
        <v>1903.0</v>
      </c>
      <c r="L449" s="14">
        <v>944.0</v>
      </c>
      <c r="M449" s="13"/>
      <c r="N449" s="13">
        <f t="shared" si="4"/>
        <v>0</v>
      </c>
      <c r="O449" s="15">
        <v>10827.0</v>
      </c>
      <c r="P449" s="15">
        <v>41078.0</v>
      </c>
      <c r="Q449" s="15">
        <v>8620.0</v>
      </c>
      <c r="R449" s="14">
        <f t="shared" si="5"/>
        <v>254.5708663</v>
      </c>
      <c r="S449" s="16">
        <f t="shared" si="6"/>
        <v>0.2545708663</v>
      </c>
      <c r="T449" s="17">
        <f t="shared" si="7"/>
        <v>4795.487607</v>
      </c>
      <c r="U449" s="17">
        <f t="shared" si="8"/>
        <v>4.795487607</v>
      </c>
      <c r="V449" s="13">
        <f t="shared" si="9"/>
        <v>5.050058473</v>
      </c>
    </row>
    <row r="450" ht="15.75" customHeight="1">
      <c r="A450" s="11" t="s">
        <v>81</v>
      </c>
      <c r="B450" s="11" t="s">
        <v>63</v>
      </c>
      <c r="C450" s="12" t="str">
        <f t="shared" si="1"/>
        <v>Georgia</v>
      </c>
      <c r="D450" s="13">
        <v>8918129.0</v>
      </c>
      <c r="E450" s="14">
        <v>40217.0</v>
      </c>
      <c r="F450" s="15">
        <v>376656.0</v>
      </c>
      <c r="G450" s="13">
        <f t="shared" si="2"/>
        <v>416873</v>
      </c>
      <c r="H450" s="14">
        <v>613.0</v>
      </c>
      <c r="I450" s="14">
        <v>2387.0</v>
      </c>
      <c r="J450" s="14">
        <f t="shared" si="3"/>
        <v>2387</v>
      </c>
      <c r="K450" s="14">
        <v>23561.0</v>
      </c>
      <c r="L450" s="14">
        <v>13656.0</v>
      </c>
      <c r="M450" s="13"/>
      <c r="N450" s="13">
        <f t="shared" si="4"/>
        <v>0</v>
      </c>
      <c r="O450" s="15">
        <v>82992.0</v>
      </c>
      <c r="P450" s="15">
        <v>249426.0</v>
      </c>
      <c r="Q450" s="15">
        <v>44238.0</v>
      </c>
      <c r="R450" s="14">
        <f t="shared" si="5"/>
        <v>450.9578186</v>
      </c>
      <c r="S450" s="16">
        <f t="shared" si="6"/>
        <v>0.4509578186</v>
      </c>
      <c r="T450" s="17">
        <f t="shared" si="7"/>
        <v>4223.486787</v>
      </c>
      <c r="U450" s="17">
        <f t="shared" si="8"/>
        <v>4.223486787</v>
      </c>
      <c r="V450" s="13">
        <f t="shared" si="9"/>
        <v>4.674444606</v>
      </c>
    </row>
    <row r="451" ht="15.75" customHeight="1">
      <c r="A451" s="11" t="s">
        <v>81</v>
      </c>
      <c r="B451" s="11" t="s">
        <v>64</v>
      </c>
      <c r="C451" s="12" t="str">
        <f t="shared" si="1"/>
        <v>Florida</v>
      </c>
      <c r="D451" s="13">
        <v>1.738543E7</v>
      </c>
      <c r="E451" s="14">
        <v>123754.0</v>
      </c>
      <c r="F451" s="15">
        <v>727141.0</v>
      </c>
      <c r="G451" s="13">
        <f t="shared" si="2"/>
        <v>850895</v>
      </c>
      <c r="H451" s="14">
        <v>946.0</v>
      </c>
      <c r="I451" s="14">
        <v>6612.0</v>
      </c>
      <c r="J451" s="14">
        <f t="shared" si="3"/>
        <v>6612</v>
      </c>
      <c r="K451" s="14">
        <v>86199.0</v>
      </c>
      <c r="L451" s="14">
        <v>29997.0</v>
      </c>
      <c r="M451" s="13"/>
      <c r="N451" s="13">
        <f t="shared" si="4"/>
        <v>0</v>
      </c>
      <c r="O451" s="15">
        <v>166332.0</v>
      </c>
      <c r="P451" s="15">
        <v>482484.0</v>
      </c>
      <c r="Q451" s="15">
        <v>78325.0</v>
      </c>
      <c r="R451" s="14">
        <f t="shared" si="5"/>
        <v>711.825937</v>
      </c>
      <c r="S451" s="16">
        <f t="shared" si="6"/>
        <v>0.711825937</v>
      </c>
      <c r="T451" s="17">
        <f t="shared" si="7"/>
        <v>4182.473485</v>
      </c>
      <c r="U451" s="17">
        <f t="shared" si="8"/>
        <v>4.182473485</v>
      </c>
      <c r="V451" s="13">
        <f t="shared" si="9"/>
        <v>4.894299422</v>
      </c>
    </row>
    <row r="452" ht="15.75" customHeight="1">
      <c r="A452" s="11" t="s">
        <v>81</v>
      </c>
      <c r="B452" s="11" t="s">
        <v>65</v>
      </c>
      <c r="C452" s="12" t="str">
        <f t="shared" si="1"/>
        <v>Delaware</v>
      </c>
      <c r="D452" s="13">
        <v>830069.0</v>
      </c>
      <c r="E452" s="14">
        <v>5105.0</v>
      </c>
      <c r="F452" s="15">
        <v>27256.0</v>
      </c>
      <c r="G452" s="13">
        <f t="shared" si="2"/>
        <v>32361</v>
      </c>
      <c r="H452" s="14">
        <v>28.0</v>
      </c>
      <c r="I452" s="14">
        <v>357.0</v>
      </c>
      <c r="J452" s="14">
        <f t="shared" si="3"/>
        <v>357</v>
      </c>
      <c r="K452" s="14">
        <v>3377.0</v>
      </c>
      <c r="L452" s="14">
        <v>1343.0</v>
      </c>
      <c r="M452" s="13"/>
      <c r="N452" s="13">
        <f t="shared" si="4"/>
        <v>0</v>
      </c>
      <c r="O452" s="15">
        <v>5669.0</v>
      </c>
      <c r="P452" s="15">
        <v>19285.0</v>
      </c>
      <c r="Q452" s="15">
        <v>2302.0</v>
      </c>
      <c r="R452" s="14">
        <f t="shared" si="5"/>
        <v>615.0091137</v>
      </c>
      <c r="S452" s="16">
        <f t="shared" si="6"/>
        <v>0.6150091137</v>
      </c>
      <c r="T452" s="17">
        <f t="shared" si="7"/>
        <v>3283.582449</v>
      </c>
      <c r="U452" s="17">
        <f t="shared" si="8"/>
        <v>3.283582449</v>
      </c>
      <c r="V452" s="13">
        <f t="shared" si="9"/>
        <v>3.898591563</v>
      </c>
    </row>
    <row r="453" ht="15.75" customHeight="1">
      <c r="A453" s="11" t="s">
        <v>81</v>
      </c>
      <c r="B453" s="11" t="s">
        <v>66</v>
      </c>
      <c r="C453" s="12" t="str">
        <f t="shared" si="1"/>
        <v>District of Columbia</v>
      </c>
      <c r="D453" s="13">
        <v>554239.0</v>
      </c>
      <c r="E453" s="14">
        <v>7590.0</v>
      </c>
      <c r="F453" s="15">
        <v>26896.0</v>
      </c>
      <c r="G453" s="13">
        <f t="shared" si="2"/>
        <v>34486</v>
      </c>
      <c r="H453" s="14">
        <v>198.0</v>
      </c>
      <c r="I453" s="14">
        <v>222.0</v>
      </c>
      <c r="J453" s="14">
        <f t="shared" si="3"/>
        <v>222</v>
      </c>
      <c r="K453" s="14">
        <v>3968.0</v>
      </c>
      <c r="L453" s="14">
        <v>3202.0</v>
      </c>
      <c r="M453" s="13"/>
      <c r="N453" s="13">
        <f t="shared" si="4"/>
        <v>0</v>
      </c>
      <c r="O453" s="15">
        <v>3946.0</v>
      </c>
      <c r="P453" s="15">
        <v>14542.0</v>
      </c>
      <c r="Q453" s="15">
        <v>8408.0</v>
      </c>
      <c r="R453" s="14">
        <f t="shared" si="5"/>
        <v>1369.445311</v>
      </c>
      <c r="S453" s="16">
        <f t="shared" si="6"/>
        <v>1.369445311</v>
      </c>
      <c r="T453" s="17">
        <f t="shared" si="7"/>
        <v>4852.780118</v>
      </c>
      <c r="U453" s="17">
        <f t="shared" si="8"/>
        <v>4.852780118</v>
      </c>
      <c r="V453" s="13">
        <f t="shared" si="9"/>
        <v>6.22222543</v>
      </c>
    </row>
    <row r="454" ht="15.75" customHeight="1">
      <c r="A454" s="11" t="s">
        <v>81</v>
      </c>
      <c r="B454" s="11" t="s">
        <v>67</v>
      </c>
      <c r="C454" s="12" t="str">
        <f t="shared" si="1"/>
        <v>Connecticut</v>
      </c>
      <c r="D454" s="13">
        <v>3498966.0</v>
      </c>
      <c r="E454" s="14">
        <v>10113.0</v>
      </c>
      <c r="F454" s="15">
        <v>93942.0</v>
      </c>
      <c r="G454" s="13">
        <f t="shared" si="2"/>
        <v>104055</v>
      </c>
      <c r="H454" s="14">
        <v>100.0</v>
      </c>
      <c r="I454" s="14">
        <v>755.0</v>
      </c>
      <c r="J454" s="14">
        <f t="shared" si="3"/>
        <v>755</v>
      </c>
      <c r="K454" s="14">
        <v>5070.0</v>
      </c>
      <c r="L454" s="14">
        <v>4188.0</v>
      </c>
      <c r="M454" s="13"/>
      <c r="N454" s="13">
        <f t="shared" si="4"/>
        <v>0</v>
      </c>
      <c r="O454" s="15">
        <v>15959.0</v>
      </c>
      <c r="P454" s="15">
        <v>66770.0</v>
      </c>
      <c r="Q454" s="15">
        <v>11213.0</v>
      </c>
      <c r="R454" s="14">
        <f t="shared" si="5"/>
        <v>289.0282443</v>
      </c>
      <c r="S454" s="16">
        <f t="shared" si="6"/>
        <v>0.2890282443</v>
      </c>
      <c r="T454" s="17">
        <f t="shared" si="7"/>
        <v>2684.850324</v>
      </c>
      <c r="U454" s="17">
        <f t="shared" si="8"/>
        <v>2.684850324</v>
      </c>
      <c r="V454" s="13">
        <f t="shared" si="9"/>
        <v>2.973878569</v>
      </c>
    </row>
    <row r="455" ht="15.75" customHeight="1">
      <c r="A455" s="11" t="s">
        <v>81</v>
      </c>
      <c r="B455" s="11" t="s">
        <v>68</v>
      </c>
      <c r="C455" s="12" t="str">
        <f t="shared" si="1"/>
        <v>Colorado</v>
      </c>
      <c r="D455" s="13">
        <v>4601821.0</v>
      </c>
      <c r="E455" s="14">
        <v>17121.0</v>
      </c>
      <c r="F455" s="15">
        <v>180322.0</v>
      </c>
      <c r="G455" s="13">
        <f t="shared" si="2"/>
        <v>197443</v>
      </c>
      <c r="H455" s="14">
        <v>201.0</v>
      </c>
      <c r="I455" s="14">
        <v>1945.0</v>
      </c>
      <c r="J455" s="14">
        <f t="shared" si="3"/>
        <v>1945</v>
      </c>
      <c r="K455" s="14">
        <v>11236.0</v>
      </c>
      <c r="L455" s="14">
        <v>3739.0</v>
      </c>
      <c r="M455" s="13"/>
      <c r="N455" s="13">
        <f t="shared" si="4"/>
        <v>0</v>
      </c>
      <c r="O455" s="15">
        <v>33010.0</v>
      </c>
      <c r="P455" s="15">
        <v>123308.0</v>
      </c>
      <c r="Q455" s="15">
        <v>24004.0</v>
      </c>
      <c r="R455" s="14">
        <f t="shared" si="5"/>
        <v>372.0483695</v>
      </c>
      <c r="S455" s="16">
        <f t="shared" si="6"/>
        <v>0.3720483695</v>
      </c>
      <c r="T455" s="17">
        <f t="shared" si="7"/>
        <v>3918.492266</v>
      </c>
      <c r="U455" s="17">
        <f t="shared" si="8"/>
        <v>3.918492266</v>
      </c>
      <c r="V455" s="13">
        <f t="shared" si="9"/>
        <v>4.290540636</v>
      </c>
    </row>
    <row r="456" ht="15.75" customHeight="1">
      <c r="A456" s="11" t="s">
        <v>81</v>
      </c>
      <c r="B456" s="11" t="s">
        <v>69</v>
      </c>
      <c r="C456" s="12" t="str">
        <f t="shared" si="1"/>
        <v>California</v>
      </c>
      <c r="D456" s="13">
        <v>3.5842038E7</v>
      </c>
      <c r="E456" s="14">
        <v>189175.0</v>
      </c>
      <c r="F456" s="15">
        <v>1227194.0</v>
      </c>
      <c r="G456" s="13">
        <f t="shared" si="2"/>
        <v>1416369</v>
      </c>
      <c r="H456" s="14">
        <v>2392.0</v>
      </c>
      <c r="I456" s="14">
        <v>9615.0</v>
      </c>
      <c r="J456" s="14">
        <f t="shared" si="3"/>
        <v>9615</v>
      </c>
      <c r="K456" s="14">
        <v>115400.0</v>
      </c>
      <c r="L456" s="14">
        <v>61768.0</v>
      </c>
      <c r="M456" s="13"/>
      <c r="N456" s="13">
        <f t="shared" si="4"/>
        <v>0</v>
      </c>
      <c r="O456" s="15">
        <v>245903.0</v>
      </c>
      <c r="P456" s="15">
        <v>728687.0</v>
      </c>
      <c r="Q456" s="15">
        <v>252604.0</v>
      </c>
      <c r="R456" s="14">
        <f t="shared" si="5"/>
        <v>527.8020184</v>
      </c>
      <c r="S456" s="16">
        <f t="shared" si="6"/>
        <v>0.5278020184</v>
      </c>
      <c r="T456" s="17">
        <f t="shared" si="7"/>
        <v>3423.895706</v>
      </c>
      <c r="U456" s="17">
        <f t="shared" si="8"/>
        <v>3.423895706</v>
      </c>
      <c r="V456" s="13">
        <f t="shared" si="9"/>
        <v>3.951697724</v>
      </c>
    </row>
    <row r="457" ht="15.75" customHeight="1">
      <c r="A457" s="11" t="s">
        <v>81</v>
      </c>
      <c r="B457" s="11" t="s">
        <v>70</v>
      </c>
      <c r="C457" s="12" t="str">
        <f t="shared" si="1"/>
        <v>Arizona</v>
      </c>
      <c r="D457" s="13">
        <v>5739879.0</v>
      </c>
      <c r="E457" s="14">
        <v>28952.0</v>
      </c>
      <c r="F457" s="15">
        <v>291203.0</v>
      </c>
      <c r="G457" s="13">
        <f t="shared" si="2"/>
        <v>320155</v>
      </c>
      <c r="H457" s="14">
        <v>414.0</v>
      </c>
      <c r="I457" s="14">
        <v>1896.0</v>
      </c>
      <c r="J457" s="14">
        <f t="shared" si="3"/>
        <v>1896</v>
      </c>
      <c r="K457" s="14">
        <v>18921.0</v>
      </c>
      <c r="L457" s="14">
        <v>7721.0</v>
      </c>
      <c r="M457" s="13"/>
      <c r="N457" s="13">
        <f t="shared" si="4"/>
        <v>0</v>
      </c>
      <c r="O457" s="15">
        <v>56885.0</v>
      </c>
      <c r="P457" s="15">
        <v>179012.0</v>
      </c>
      <c r="Q457" s="15">
        <v>55306.0</v>
      </c>
      <c r="R457" s="14">
        <f t="shared" si="5"/>
        <v>504.4008767</v>
      </c>
      <c r="S457" s="16">
        <f t="shared" si="6"/>
        <v>0.5044008767</v>
      </c>
      <c r="T457" s="17">
        <f t="shared" si="7"/>
        <v>5073.329943</v>
      </c>
      <c r="U457" s="17">
        <f t="shared" si="8"/>
        <v>5.073329943</v>
      </c>
      <c r="V457" s="13">
        <f t="shared" si="9"/>
        <v>5.57773082</v>
      </c>
    </row>
    <row r="458" ht="15.75" customHeight="1">
      <c r="A458" s="11" t="s">
        <v>81</v>
      </c>
      <c r="B458" s="11" t="s">
        <v>71</v>
      </c>
      <c r="C458" s="12" t="str">
        <f t="shared" si="1"/>
        <v>Arkansas</v>
      </c>
      <c r="D458" s="13">
        <v>2750000.0</v>
      </c>
      <c r="E458" s="14">
        <v>13814.0</v>
      </c>
      <c r="F458" s="15">
        <v>110911.0</v>
      </c>
      <c r="G458" s="13">
        <f t="shared" si="2"/>
        <v>124725</v>
      </c>
      <c r="H458" s="14">
        <v>176.0</v>
      </c>
      <c r="I458" s="14">
        <v>1183.0</v>
      </c>
      <c r="J458" s="14">
        <f t="shared" si="3"/>
        <v>1183</v>
      </c>
      <c r="K458" s="14">
        <v>10083.0</v>
      </c>
      <c r="L458" s="14">
        <v>2372.0</v>
      </c>
      <c r="M458" s="13"/>
      <c r="N458" s="13">
        <f t="shared" si="4"/>
        <v>0</v>
      </c>
      <c r="O458" s="15">
        <v>30151.0</v>
      </c>
      <c r="P458" s="15">
        <v>74242.0</v>
      </c>
      <c r="Q458" s="15">
        <v>6518.0</v>
      </c>
      <c r="R458" s="14">
        <f t="shared" si="5"/>
        <v>502.3272727</v>
      </c>
      <c r="S458" s="16">
        <f t="shared" si="6"/>
        <v>0.5023272727</v>
      </c>
      <c r="T458" s="17">
        <f t="shared" si="7"/>
        <v>4033.127273</v>
      </c>
      <c r="U458" s="17">
        <f t="shared" si="8"/>
        <v>4.033127273</v>
      </c>
      <c r="V458" s="13">
        <f t="shared" si="9"/>
        <v>4.535454545</v>
      </c>
    </row>
    <row r="459" ht="15.75" customHeight="1">
      <c r="A459" s="11" t="s">
        <v>81</v>
      </c>
      <c r="B459" s="11" t="s">
        <v>72</v>
      </c>
      <c r="C459" s="12" t="str">
        <f t="shared" si="1"/>
        <v>Alabama</v>
      </c>
      <c r="D459" s="13">
        <v>4525375.0</v>
      </c>
      <c r="E459" s="14">
        <v>19324.0</v>
      </c>
      <c r="F459" s="15">
        <v>182340.0</v>
      </c>
      <c r="G459" s="13">
        <f t="shared" si="2"/>
        <v>201664</v>
      </c>
      <c r="H459" s="14">
        <v>254.0</v>
      </c>
      <c r="I459" s="14">
        <v>1742.0</v>
      </c>
      <c r="J459" s="14">
        <f t="shared" si="3"/>
        <v>1742</v>
      </c>
      <c r="K459" s="14">
        <v>11286.0</v>
      </c>
      <c r="L459" s="14">
        <v>6042.0</v>
      </c>
      <c r="M459" s="13"/>
      <c r="N459" s="13">
        <f t="shared" si="4"/>
        <v>0</v>
      </c>
      <c r="O459" s="15">
        <v>44666.0</v>
      </c>
      <c r="P459" s="15">
        <v>123650.0</v>
      </c>
      <c r="Q459" s="15">
        <v>14024.0</v>
      </c>
      <c r="R459" s="14">
        <f t="shared" si="5"/>
        <v>427.0143358</v>
      </c>
      <c r="S459" s="16">
        <f t="shared" si="6"/>
        <v>0.4270143358</v>
      </c>
      <c r="T459" s="17">
        <f t="shared" si="7"/>
        <v>4029.279341</v>
      </c>
      <c r="U459" s="17">
        <f t="shared" si="8"/>
        <v>4.029279341</v>
      </c>
      <c r="V459" s="13">
        <f t="shared" si="9"/>
        <v>4.456293677</v>
      </c>
    </row>
    <row r="460" ht="15.75" customHeight="1">
      <c r="A460" s="11" t="s">
        <v>81</v>
      </c>
      <c r="B460" s="11" t="s">
        <v>73</v>
      </c>
      <c r="C460" s="12" t="str">
        <f t="shared" si="1"/>
        <v>Alaska</v>
      </c>
      <c r="D460" s="13">
        <v>657755.0</v>
      </c>
      <c r="E460" s="14">
        <v>4159.0</v>
      </c>
      <c r="F460" s="15">
        <v>22172.0</v>
      </c>
      <c r="G460" s="13">
        <f t="shared" si="2"/>
        <v>26331</v>
      </c>
      <c r="H460" s="14">
        <v>37.0</v>
      </c>
      <c r="I460" s="14">
        <v>558.0</v>
      </c>
      <c r="J460" s="14">
        <f t="shared" si="3"/>
        <v>558</v>
      </c>
      <c r="K460" s="14">
        <v>3117.0</v>
      </c>
      <c r="L460" s="14">
        <v>447.0</v>
      </c>
      <c r="M460" s="13"/>
      <c r="N460" s="13">
        <f t="shared" si="4"/>
        <v>0</v>
      </c>
      <c r="O460" s="15">
        <v>3773.0</v>
      </c>
      <c r="P460" s="15">
        <v>16159.0</v>
      </c>
      <c r="Q460" s="15">
        <v>2240.0</v>
      </c>
      <c r="R460" s="14">
        <f t="shared" si="5"/>
        <v>632.302301</v>
      </c>
      <c r="S460" s="16">
        <f t="shared" si="6"/>
        <v>0.632302301</v>
      </c>
      <c r="T460" s="17">
        <f t="shared" si="7"/>
        <v>3370.859971</v>
      </c>
      <c r="U460" s="17">
        <f t="shared" si="8"/>
        <v>3.370859971</v>
      </c>
      <c r="V460" s="13">
        <f t="shared" si="9"/>
        <v>4.003162272</v>
      </c>
    </row>
    <row r="461" ht="15.75" customHeight="1">
      <c r="A461" s="11" t="s">
        <v>82</v>
      </c>
      <c r="B461" s="11" t="s">
        <v>23</v>
      </c>
      <c r="C461" s="12" t="str">
        <f t="shared" si="1"/>
        <v>Wyoming</v>
      </c>
      <c r="D461" s="13">
        <v>502111.0</v>
      </c>
      <c r="E461" s="14">
        <v>1314.0</v>
      </c>
      <c r="F461" s="15">
        <v>16648.0</v>
      </c>
      <c r="G461" s="13">
        <f t="shared" si="2"/>
        <v>17962</v>
      </c>
      <c r="H461" s="14">
        <v>14.0</v>
      </c>
      <c r="I461" s="14">
        <v>136.0</v>
      </c>
      <c r="J461" s="14">
        <f t="shared" si="3"/>
        <v>136</v>
      </c>
      <c r="K461" s="14">
        <v>1080.0</v>
      </c>
      <c r="L461" s="14">
        <v>84.0</v>
      </c>
      <c r="M461" s="13"/>
      <c r="N461" s="13">
        <f t="shared" si="4"/>
        <v>0</v>
      </c>
      <c r="O461" s="15">
        <v>2611.0</v>
      </c>
      <c r="P461" s="15">
        <v>13239.0</v>
      </c>
      <c r="Q461" s="15">
        <v>798.0</v>
      </c>
      <c r="R461" s="14">
        <f t="shared" si="5"/>
        <v>261.6951232</v>
      </c>
      <c r="S461" s="16">
        <f t="shared" si="6"/>
        <v>0.2616951232</v>
      </c>
      <c r="T461" s="17">
        <f t="shared" si="7"/>
        <v>3315.60153</v>
      </c>
      <c r="U461" s="17">
        <f t="shared" si="8"/>
        <v>3.31560153</v>
      </c>
      <c r="V461" s="13">
        <f t="shared" si="9"/>
        <v>3.577296654</v>
      </c>
    </row>
    <row r="462" ht="15.75" customHeight="1">
      <c r="A462" s="11" t="s">
        <v>82</v>
      </c>
      <c r="B462" s="11" t="s">
        <v>24</v>
      </c>
      <c r="C462" s="12" t="str">
        <f t="shared" si="1"/>
        <v>West Virginia</v>
      </c>
      <c r="D462" s="13">
        <v>1811440.0</v>
      </c>
      <c r="E462" s="14">
        <v>4627.0</v>
      </c>
      <c r="F462" s="15">
        <v>42370.0</v>
      </c>
      <c r="G462" s="13">
        <f t="shared" si="2"/>
        <v>46997</v>
      </c>
      <c r="H462" s="14">
        <v>73.0</v>
      </c>
      <c r="I462" s="14">
        <v>311.0</v>
      </c>
      <c r="J462" s="14">
        <f t="shared" si="3"/>
        <v>311</v>
      </c>
      <c r="K462" s="14">
        <v>3542.0</v>
      </c>
      <c r="L462" s="14">
        <v>701.0</v>
      </c>
      <c r="M462" s="13"/>
      <c r="N462" s="13">
        <f t="shared" si="4"/>
        <v>0</v>
      </c>
      <c r="O462" s="15">
        <v>10498.0</v>
      </c>
      <c r="P462" s="15">
        <v>28409.0</v>
      </c>
      <c r="Q462" s="15">
        <v>3463.0</v>
      </c>
      <c r="R462" s="14">
        <f t="shared" si="5"/>
        <v>255.4321424</v>
      </c>
      <c r="S462" s="16">
        <f t="shared" si="6"/>
        <v>0.2554321424</v>
      </c>
      <c r="T462" s="17">
        <f t="shared" si="7"/>
        <v>2339.023098</v>
      </c>
      <c r="U462" s="17">
        <f t="shared" si="8"/>
        <v>2.339023098</v>
      </c>
      <c r="V462" s="13">
        <f t="shared" si="9"/>
        <v>2.59445524</v>
      </c>
    </row>
    <row r="463" ht="15.75" customHeight="1">
      <c r="A463" s="11" t="s">
        <v>82</v>
      </c>
      <c r="B463" s="11" t="s">
        <v>25</v>
      </c>
      <c r="C463" s="12" t="str">
        <f t="shared" si="1"/>
        <v>Wisconsin</v>
      </c>
      <c r="D463" s="13">
        <v>5474290.0</v>
      </c>
      <c r="E463" s="14">
        <v>12104.0</v>
      </c>
      <c r="F463" s="15">
        <v>157684.0</v>
      </c>
      <c r="G463" s="13">
        <f t="shared" si="2"/>
        <v>169788</v>
      </c>
      <c r="H463" s="14">
        <v>183.0</v>
      </c>
      <c r="I463" s="14">
        <v>1202.0</v>
      </c>
      <c r="J463" s="14">
        <f t="shared" si="3"/>
        <v>1202</v>
      </c>
      <c r="K463" s="14">
        <v>6322.0</v>
      </c>
      <c r="L463" s="14">
        <v>4397.0</v>
      </c>
      <c r="M463" s="13"/>
      <c r="N463" s="13">
        <f t="shared" si="4"/>
        <v>0</v>
      </c>
      <c r="O463" s="15">
        <v>26546.0</v>
      </c>
      <c r="P463" s="15">
        <v>118775.0</v>
      </c>
      <c r="Q463" s="15">
        <v>12363.0</v>
      </c>
      <c r="R463" s="14">
        <f t="shared" si="5"/>
        <v>221.1062987</v>
      </c>
      <c r="S463" s="16">
        <f t="shared" si="6"/>
        <v>0.2211062987</v>
      </c>
      <c r="T463" s="17">
        <f t="shared" si="7"/>
        <v>2880.446597</v>
      </c>
      <c r="U463" s="17">
        <f t="shared" si="8"/>
        <v>2.880446597</v>
      </c>
      <c r="V463" s="13">
        <f t="shared" si="9"/>
        <v>3.101552895</v>
      </c>
    </row>
    <row r="464" ht="15.75" customHeight="1">
      <c r="A464" s="11" t="s">
        <v>82</v>
      </c>
      <c r="B464" s="11" t="s">
        <v>26</v>
      </c>
      <c r="C464" s="12" t="str">
        <f t="shared" si="1"/>
        <v>Washington</v>
      </c>
      <c r="D464" s="13">
        <v>6131298.0</v>
      </c>
      <c r="E464" s="14">
        <v>21272.0</v>
      </c>
      <c r="F464" s="15">
        <v>291542.0</v>
      </c>
      <c r="G464" s="13">
        <f t="shared" si="2"/>
        <v>312814</v>
      </c>
      <c r="H464" s="14">
        <v>182.0</v>
      </c>
      <c r="I464" s="14">
        <v>2863.0</v>
      </c>
      <c r="J464" s="14">
        <f t="shared" si="3"/>
        <v>2863</v>
      </c>
      <c r="K464" s="14">
        <v>12509.0</v>
      </c>
      <c r="L464" s="14">
        <v>5718.0</v>
      </c>
      <c r="M464" s="13"/>
      <c r="N464" s="13">
        <f t="shared" si="4"/>
        <v>0</v>
      </c>
      <c r="O464" s="15">
        <v>58271.0</v>
      </c>
      <c r="P464" s="15">
        <v>192653.0</v>
      </c>
      <c r="Q464" s="15">
        <v>40618.0</v>
      </c>
      <c r="R464" s="14">
        <f t="shared" si="5"/>
        <v>346.9412186</v>
      </c>
      <c r="S464" s="16">
        <f t="shared" si="6"/>
        <v>0.3469412186</v>
      </c>
      <c r="T464" s="17">
        <f t="shared" si="7"/>
        <v>4754.980104</v>
      </c>
      <c r="U464" s="17">
        <f t="shared" si="8"/>
        <v>4.754980104</v>
      </c>
      <c r="V464" s="13">
        <f t="shared" si="9"/>
        <v>5.101921322</v>
      </c>
    </row>
    <row r="465" ht="15.75" customHeight="1">
      <c r="A465" s="11" t="s">
        <v>82</v>
      </c>
      <c r="B465" s="11" t="s">
        <v>27</v>
      </c>
      <c r="C465" s="12" t="str">
        <f t="shared" si="1"/>
        <v>Vermont</v>
      </c>
      <c r="D465" s="13">
        <v>619343.0</v>
      </c>
      <c r="E465" s="14">
        <v>707.0</v>
      </c>
      <c r="F465" s="15">
        <v>13803.0</v>
      </c>
      <c r="G465" s="13">
        <f t="shared" si="2"/>
        <v>14510</v>
      </c>
      <c r="H465" s="14">
        <v>15.0</v>
      </c>
      <c r="I465" s="14">
        <v>126.0</v>
      </c>
      <c r="J465" s="14">
        <f t="shared" si="3"/>
        <v>126</v>
      </c>
      <c r="K465" s="14">
        <v>504.0</v>
      </c>
      <c r="L465" s="14">
        <v>62.0</v>
      </c>
      <c r="M465" s="13"/>
      <c r="N465" s="13">
        <f t="shared" si="4"/>
        <v>0</v>
      </c>
      <c r="O465" s="15">
        <v>3017.0</v>
      </c>
      <c r="P465" s="15">
        <v>10132.0</v>
      </c>
      <c r="Q465" s="15">
        <v>654.0</v>
      </c>
      <c r="R465" s="14">
        <f t="shared" si="5"/>
        <v>114.1532237</v>
      </c>
      <c r="S465" s="16">
        <f t="shared" si="6"/>
        <v>0.1141532237</v>
      </c>
      <c r="T465" s="17">
        <f t="shared" si="7"/>
        <v>2228.651975</v>
      </c>
      <c r="U465" s="17">
        <f t="shared" si="8"/>
        <v>2.228651975</v>
      </c>
      <c r="V465" s="13">
        <f t="shared" si="9"/>
        <v>2.342805198</v>
      </c>
    </row>
    <row r="466" ht="15.75" customHeight="1">
      <c r="A466" s="11" t="s">
        <v>82</v>
      </c>
      <c r="B466" s="11" t="s">
        <v>28</v>
      </c>
      <c r="C466" s="12" t="str">
        <f t="shared" si="1"/>
        <v>Virginia</v>
      </c>
      <c r="D466" s="13">
        <v>7365284.0</v>
      </c>
      <c r="E466" s="14">
        <v>20490.0</v>
      </c>
      <c r="F466" s="15">
        <v>200449.0</v>
      </c>
      <c r="G466" s="13">
        <f t="shared" si="2"/>
        <v>220939</v>
      </c>
      <c r="H466" s="14">
        <v>416.0</v>
      </c>
      <c r="I466" s="14">
        <v>1807.0</v>
      </c>
      <c r="J466" s="14">
        <f t="shared" si="3"/>
        <v>1807</v>
      </c>
      <c r="K466" s="14">
        <v>11554.0</v>
      </c>
      <c r="L466" s="14">
        <v>6713.0</v>
      </c>
      <c r="M466" s="13"/>
      <c r="N466" s="13">
        <f t="shared" si="4"/>
        <v>0</v>
      </c>
      <c r="O466" s="15">
        <v>29105.0</v>
      </c>
      <c r="P466" s="15">
        <v>153367.0</v>
      </c>
      <c r="Q466" s="15">
        <v>17977.0</v>
      </c>
      <c r="R466" s="14">
        <f t="shared" si="5"/>
        <v>278.1970118</v>
      </c>
      <c r="S466" s="16">
        <f t="shared" si="6"/>
        <v>0.2781970118</v>
      </c>
      <c r="T466" s="17">
        <f t="shared" si="7"/>
        <v>2721.537961</v>
      </c>
      <c r="U466" s="17">
        <f t="shared" si="8"/>
        <v>2.721537961</v>
      </c>
      <c r="V466" s="13">
        <f t="shared" si="9"/>
        <v>2.999734973</v>
      </c>
    </row>
    <row r="467" ht="15.75" customHeight="1">
      <c r="A467" s="11" t="s">
        <v>82</v>
      </c>
      <c r="B467" s="11" t="s">
        <v>29</v>
      </c>
      <c r="C467" s="12" t="str">
        <f t="shared" si="1"/>
        <v>Utah</v>
      </c>
      <c r="D467" s="13">
        <v>2352119.0</v>
      </c>
      <c r="E467" s="14">
        <v>5889.0</v>
      </c>
      <c r="F467" s="15">
        <v>100084.0</v>
      </c>
      <c r="G467" s="13">
        <f t="shared" si="2"/>
        <v>105973</v>
      </c>
      <c r="H467" s="14">
        <v>60.0</v>
      </c>
      <c r="I467" s="14">
        <v>919.0</v>
      </c>
      <c r="J467" s="14">
        <f t="shared" si="3"/>
        <v>919</v>
      </c>
      <c r="K467" s="14">
        <v>3652.0</v>
      </c>
      <c r="L467" s="14">
        <v>1258.0</v>
      </c>
      <c r="M467" s="13"/>
      <c r="N467" s="13">
        <f t="shared" si="4"/>
        <v>0</v>
      </c>
      <c r="O467" s="15">
        <v>16961.0</v>
      </c>
      <c r="P467" s="15">
        <v>75321.0</v>
      </c>
      <c r="Q467" s="15">
        <v>7802.0</v>
      </c>
      <c r="R467" s="14">
        <f t="shared" si="5"/>
        <v>250.3699855</v>
      </c>
      <c r="S467" s="16">
        <f t="shared" si="6"/>
        <v>0.2503699855</v>
      </c>
      <c r="T467" s="17">
        <f t="shared" si="7"/>
        <v>4255.056823</v>
      </c>
      <c r="U467" s="17">
        <f t="shared" si="8"/>
        <v>4.255056823</v>
      </c>
      <c r="V467" s="13">
        <f t="shared" si="9"/>
        <v>4.505426809</v>
      </c>
    </row>
    <row r="468" ht="15.75" customHeight="1">
      <c r="A468" s="11" t="s">
        <v>82</v>
      </c>
      <c r="B468" s="11" t="s">
        <v>30</v>
      </c>
      <c r="C468" s="12" t="str">
        <f t="shared" si="1"/>
        <v>Texas</v>
      </c>
      <c r="D468" s="13">
        <v>2.2103374E7</v>
      </c>
      <c r="E468" s="14">
        <v>122246.0</v>
      </c>
      <c r="F468" s="15">
        <v>1016735.0</v>
      </c>
      <c r="G468" s="13">
        <f t="shared" si="2"/>
        <v>1138981</v>
      </c>
      <c r="H468" s="14">
        <v>1422.0</v>
      </c>
      <c r="I468" s="14">
        <v>8025.0</v>
      </c>
      <c r="J468" s="14">
        <f t="shared" si="3"/>
        <v>8025</v>
      </c>
      <c r="K468" s="14">
        <v>75782.0</v>
      </c>
      <c r="L468" s="14">
        <v>37017.0</v>
      </c>
      <c r="M468" s="13"/>
      <c r="N468" s="13">
        <f t="shared" si="4"/>
        <v>0</v>
      </c>
      <c r="O468" s="15">
        <v>219877.0</v>
      </c>
      <c r="P468" s="15">
        <v>698644.0</v>
      </c>
      <c r="Q468" s="15">
        <v>98214.0</v>
      </c>
      <c r="R468" s="14">
        <f t="shared" si="5"/>
        <v>553.064885</v>
      </c>
      <c r="S468" s="16">
        <f t="shared" si="6"/>
        <v>0.553064885</v>
      </c>
      <c r="T468" s="17">
        <f t="shared" si="7"/>
        <v>4599.908593</v>
      </c>
      <c r="U468" s="17">
        <f t="shared" si="8"/>
        <v>4.599908593</v>
      </c>
      <c r="V468" s="13">
        <f t="shared" si="9"/>
        <v>5.152973478</v>
      </c>
    </row>
    <row r="469" ht="15.75" customHeight="1">
      <c r="A469" s="11" t="s">
        <v>82</v>
      </c>
      <c r="B469" s="11" t="s">
        <v>31</v>
      </c>
      <c r="C469" s="12" t="str">
        <f t="shared" si="1"/>
        <v>Tennessee</v>
      </c>
      <c r="D469" s="13">
        <v>5845208.0</v>
      </c>
      <c r="E469" s="14">
        <v>40409.0</v>
      </c>
      <c r="F469" s="15">
        <v>256565.0</v>
      </c>
      <c r="G469" s="13">
        <f t="shared" si="2"/>
        <v>296974</v>
      </c>
      <c r="H469" s="14">
        <v>396.0</v>
      </c>
      <c r="I469" s="14">
        <v>2129.0</v>
      </c>
      <c r="J469" s="14">
        <f t="shared" si="3"/>
        <v>2129</v>
      </c>
      <c r="K469" s="14">
        <v>28471.0</v>
      </c>
      <c r="L469" s="14">
        <v>9413.0</v>
      </c>
      <c r="M469" s="13"/>
      <c r="N469" s="13">
        <f t="shared" si="4"/>
        <v>0</v>
      </c>
      <c r="O469" s="15">
        <v>63323.0</v>
      </c>
      <c r="P469" s="15">
        <v>166769.0</v>
      </c>
      <c r="Q469" s="15">
        <v>26473.0</v>
      </c>
      <c r="R469" s="14">
        <f t="shared" si="5"/>
        <v>691.318427</v>
      </c>
      <c r="S469" s="16">
        <f t="shared" si="6"/>
        <v>0.691318427</v>
      </c>
      <c r="T469" s="17">
        <f t="shared" si="7"/>
        <v>4389.321988</v>
      </c>
      <c r="U469" s="17">
        <f t="shared" si="8"/>
        <v>4.389321988</v>
      </c>
      <c r="V469" s="13">
        <f t="shared" si="9"/>
        <v>5.080640415</v>
      </c>
    </row>
    <row r="470" ht="15.75" customHeight="1">
      <c r="A470" s="11" t="s">
        <v>82</v>
      </c>
      <c r="B470" s="11" t="s">
        <v>32</v>
      </c>
      <c r="C470" s="12" t="str">
        <f t="shared" si="1"/>
        <v>South Dakota</v>
      </c>
      <c r="D470" s="13">
        <v>764905.0</v>
      </c>
      <c r="E470" s="14">
        <v>1329.0</v>
      </c>
      <c r="F470" s="15">
        <v>15324.0</v>
      </c>
      <c r="G470" s="13">
        <f t="shared" si="2"/>
        <v>16653</v>
      </c>
      <c r="H470" s="14">
        <v>10.0</v>
      </c>
      <c r="I470" s="14">
        <v>356.0</v>
      </c>
      <c r="J470" s="14">
        <f t="shared" si="3"/>
        <v>356</v>
      </c>
      <c r="K470" s="14">
        <v>859.0</v>
      </c>
      <c r="L470" s="14">
        <v>104.0</v>
      </c>
      <c r="M470" s="13"/>
      <c r="N470" s="13">
        <f t="shared" si="4"/>
        <v>0</v>
      </c>
      <c r="O470" s="15">
        <v>2878.0</v>
      </c>
      <c r="P470" s="15">
        <v>11572.0</v>
      </c>
      <c r="Q470" s="15">
        <v>874.0</v>
      </c>
      <c r="R470" s="14">
        <f t="shared" si="5"/>
        <v>173.7470666</v>
      </c>
      <c r="S470" s="16">
        <f t="shared" si="6"/>
        <v>0.1737470666</v>
      </c>
      <c r="T470" s="17">
        <f t="shared" si="7"/>
        <v>2003.386041</v>
      </c>
      <c r="U470" s="17">
        <f t="shared" si="8"/>
        <v>2.003386041</v>
      </c>
      <c r="V470" s="13">
        <f t="shared" si="9"/>
        <v>2.177133108</v>
      </c>
    </row>
    <row r="471" ht="15.75" customHeight="1">
      <c r="A471" s="11" t="s">
        <v>82</v>
      </c>
      <c r="B471" s="11" t="s">
        <v>33</v>
      </c>
      <c r="C471" s="12" t="str">
        <f t="shared" si="1"/>
        <v>South Carolina</v>
      </c>
      <c r="D471" s="13">
        <v>4148744.0</v>
      </c>
      <c r="E471" s="14">
        <v>33455.0</v>
      </c>
      <c r="F471" s="15">
        <v>187592.0</v>
      </c>
      <c r="G471" s="13">
        <f t="shared" si="2"/>
        <v>221047</v>
      </c>
      <c r="H471" s="14">
        <v>303.0</v>
      </c>
      <c r="I471" s="14">
        <v>1952.0</v>
      </c>
      <c r="J471" s="14">
        <f t="shared" si="3"/>
        <v>1952</v>
      </c>
      <c r="K471" s="14">
        <v>25399.0</v>
      </c>
      <c r="L471" s="14">
        <v>5801.0</v>
      </c>
      <c r="M471" s="13"/>
      <c r="N471" s="13">
        <f t="shared" si="4"/>
        <v>0</v>
      </c>
      <c r="O471" s="15">
        <v>43993.0</v>
      </c>
      <c r="P471" s="15">
        <v>127809.0</v>
      </c>
      <c r="Q471" s="15">
        <v>15790.0</v>
      </c>
      <c r="R471" s="14">
        <f t="shared" si="5"/>
        <v>806.3886323</v>
      </c>
      <c r="S471" s="16">
        <f t="shared" si="6"/>
        <v>0.8063886323</v>
      </c>
      <c r="T471" s="17">
        <f t="shared" si="7"/>
        <v>4521.657639</v>
      </c>
      <c r="U471" s="17">
        <f t="shared" si="8"/>
        <v>4.521657639</v>
      </c>
      <c r="V471" s="13">
        <f t="shared" si="9"/>
        <v>5.328046271</v>
      </c>
    </row>
    <row r="472" ht="15.75" customHeight="1">
      <c r="A472" s="11" t="s">
        <v>82</v>
      </c>
      <c r="B472" s="11" t="s">
        <v>34</v>
      </c>
      <c r="C472" s="12" t="str">
        <f t="shared" si="1"/>
        <v>Rhode Island</v>
      </c>
      <c r="D472" s="13">
        <v>1076084.0</v>
      </c>
      <c r="E472" s="14">
        <v>3074.0</v>
      </c>
      <c r="F472" s="15">
        <v>32231.0</v>
      </c>
      <c r="G472" s="13">
        <f t="shared" si="2"/>
        <v>35305</v>
      </c>
      <c r="H472" s="14">
        <v>25.0</v>
      </c>
      <c r="I472" s="14">
        <v>505.0</v>
      </c>
      <c r="J472" s="14">
        <f t="shared" si="3"/>
        <v>505</v>
      </c>
      <c r="K472" s="14">
        <v>1714.0</v>
      </c>
      <c r="L472" s="14">
        <v>830.0</v>
      </c>
      <c r="M472" s="13"/>
      <c r="N472" s="13">
        <f t="shared" si="4"/>
        <v>0</v>
      </c>
      <c r="O472" s="15">
        <v>5524.0</v>
      </c>
      <c r="P472" s="15">
        <v>22320.0</v>
      </c>
      <c r="Q472" s="15">
        <v>4387.0</v>
      </c>
      <c r="R472" s="14">
        <f t="shared" si="5"/>
        <v>285.6654313</v>
      </c>
      <c r="S472" s="16">
        <f t="shared" si="6"/>
        <v>0.2856654313</v>
      </c>
      <c r="T472" s="17">
        <f t="shared" si="7"/>
        <v>2995.21227</v>
      </c>
      <c r="U472" s="17">
        <f t="shared" si="8"/>
        <v>2.99521227</v>
      </c>
      <c r="V472" s="13">
        <f t="shared" si="9"/>
        <v>3.280877701</v>
      </c>
    </row>
    <row r="473" ht="15.75" customHeight="1">
      <c r="A473" s="11" t="s">
        <v>82</v>
      </c>
      <c r="B473" s="11" t="s">
        <v>35</v>
      </c>
      <c r="C473" s="12" t="str">
        <f t="shared" si="1"/>
        <v>Pennsylvania</v>
      </c>
      <c r="D473" s="13">
        <v>1.2370761E7</v>
      </c>
      <c r="E473" s="14">
        <v>49210.0</v>
      </c>
      <c r="F473" s="15">
        <v>300639.0</v>
      </c>
      <c r="G473" s="13">
        <f t="shared" si="2"/>
        <v>349849</v>
      </c>
      <c r="H473" s="14">
        <v>647.0</v>
      </c>
      <c r="I473" s="14">
        <v>3556.0</v>
      </c>
      <c r="J473" s="14">
        <f t="shared" si="3"/>
        <v>3556</v>
      </c>
      <c r="K473" s="14">
        <v>27027.0</v>
      </c>
      <c r="L473" s="14">
        <v>17980.0</v>
      </c>
      <c r="M473" s="13"/>
      <c r="N473" s="13">
        <f t="shared" si="4"/>
        <v>0</v>
      </c>
      <c r="O473" s="15">
        <v>53918.0</v>
      </c>
      <c r="P473" s="15">
        <v>213279.0</v>
      </c>
      <c r="Q473" s="15">
        <v>33442.0</v>
      </c>
      <c r="R473" s="14">
        <f t="shared" si="5"/>
        <v>397.7928278</v>
      </c>
      <c r="S473" s="16">
        <f t="shared" si="6"/>
        <v>0.3977928278</v>
      </c>
      <c r="T473" s="17">
        <f t="shared" si="7"/>
        <v>2430.238528</v>
      </c>
      <c r="U473" s="17">
        <f t="shared" si="8"/>
        <v>2.430238528</v>
      </c>
      <c r="V473" s="13">
        <f t="shared" si="9"/>
        <v>2.828031356</v>
      </c>
    </row>
    <row r="474" ht="15.75" customHeight="1">
      <c r="A474" s="11" t="s">
        <v>82</v>
      </c>
      <c r="B474" s="11" t="s">
        <v>36</v>
      </c>
      <c r="C474" s="12" t="str">
        <f t="shared" si="1"/>
        <v>Oregon</v>
      </c>
      <c r="D474" s="13">
        <v>3564330.0</v>
      </c>
      <c r="E474" s="14">
        <v>10506.0</v>
      </c>
      <c r="F474" s="15">
        <v>169863.0</v>
      </c>
      <c r="G474" s="13">
        <f t="shared" si="2"/>
        <v>180369</v>
      </c>
      <c r="H474" s="14">
        <v>68.0</v>
      </c>
      <c r="I474" s="14">
        <v>1218.0</v>
      </c>
      <c r="J474" s="14">
        <f t="shared" si="3"/>
        <v>1218</v>
      </c>
      <c r="K474" s="14">
        <v>6373.0</v>
      </c>
      <c r="L474" s="14">
        <v>2847.0</v>
      </c>
      <c r="M474" s="13"/>
      <c r="N474" s="13">
        <f t="shared" si="4"/>
        <v>0</v>
      </c>
      <c r="O474" s="15">
        <v>28562.0</v>
      </c>
      <c r="P474" s="15">
        <v>122327.0</v>
      </c>
      <c r="Q474" s="15">
        <v>18974.0</v>
      </c>
      <c r="R474" s="14">
        <f t="shared" si="5"/>
        <v>294.7538528</v>
      </c>
      <c r="S474" s="16">
        <f t="shared" si="6"/>
        <v>0.2947538528</v>
      </c>
      <c r="T474" s="17">
        <f t="shared" si="7"/>
        <v>4765.636178</v>
      </c>
      <c r="U474" s="17">
        <f t="shared" si="8"/>
        <v>4.765636178</v>
      </c>
      <c r="V474" s="13">
        <f t="shared" si="9"/>
        <v>5.060390031</v>
      </c>
    </row>
    <row r="475" ht="15.75" customHeight="1">
      <c r="A475" s="11" t="s">
        <v>82</v>
      </c>
      <c r="B475" s="11" t="s">
        <v>37</v>
      </c>
      <c r="C475" s="12" t="str">
        <f t="shared" si="1"/>
        <v>Oklahoma</v>
      </c>
      <c r="D475" s="13">
        <v>3506469.0</v>
      </c>
      <c r="E475" s="14">
        <v>17758.0</v>
      </c>
      <c r="F475" s="15">
        <v>151208.0</v>
      </c>
      <c r="G475" s="13">
        <f t="shared" si="2"/>
        <v>168966</v>
      </c>
      <c r="H475" s="14">
        <v>206.0</v>
      </c>
      <c r="I475" s="14">
        <v>1501.0</v>
      </c>
      <c r="J475" s="14">
        <f t="shared" si="3"/>
        <v>1501</v>
      </c>
      <c r="K475" s="14">
        <v>12827.0</v>
      </c>
      <c r="L475" s="14">
        <v>3224.0</v>
      </c>
      <c r="M475" s="13"/>
      <c r="N475" s="13">
        <f t="shared" si="4"/>
        <v>0</v>
      </c>
      <c r="O475" s="15">
        <v>34846.0</v>
      </c>
      <c r="P475" s="15">
        <v>103404.0</v>
      </c>
      <c r="Q475" s="15">
        <v>12958.0</v>
      </c>
      <c r="R475" s="14">
        <f t="shared" si="5"/>
        <v>506.4353913</v>
      </c>
      <c r="S475" s="16">
        <f t="shared" si="6"/>
        <v>0.5064353913</v>
      </c>
      <c r="T475" s="17">
        <f t="shared" si="7"/>
        <v>4312.258286</v>
      </c>
      <c r="U475" s="17">
        <f t="shared" si="8"/>
        <v>4.312258286</v>
      </c>
      <c r="V475" s="13">
        <f t="shared" si="9"/>
        <v>4.818693677</v>
      </c>
    </row>
    <row r="476" ht="15.75" customHeight="1">
      <c r="A476" s="11" t="s">
        <v>82</v>
      </c>
      <c r="B476" s="11" t="s">
        <v>38</v>
      </c>
      <c r="C476" s="12" t="str">
        <f t="shared" si="1"/>
        <v>Ohio</v>
      </c>
      <c r="D476" s="13">
        <v>1.143768E7</v>
      </c>
      <c r="E476" s="14">
        <v>38185.0</v>
      </c>
      <c r="F476" s="15">
        <v>417483.0</v>
      </c>
      <c r="G476" s="13">
        <f t="shared" si="2"/>
        <v>455668</v>
      </c>
      <c r="H476" s="14">
        <v>526.0</v>
      </c>
      <c r="I476" s="14">
        <v>4660.0</v>
      </c>
      <c r="J476" s="14">
        <f t="shared" si="3"/>
        <v>4660</v>
      </c>
      <c r="K476" s="14">
        <v>16104.0</v>
      </c>
      <c r="L476" s="14">
        <v>16895.0</v>
      </c>
      <c r="M476" s="13"/>
      <c r="N476" s="13">
        <f t="shared" si="4"/>
        <v>0</v>
      </c>
      <c r="O476" s="15">
        <v>95083.0</v>
      </c>
      <c r="P476" s="15">
        <v>281383.0</v>
      </c>
      <c r="Q476" s="15">
        <v>41017.0</v>
      </c>
      <c r="R476" s="14">
        <f t="shared" si="5"/>
        <v>333.8526694</v>
      </c>
      <c r="S476" s="16">
        <f t="shared" si="6"/>
        <v>0.3338526694</v>
      </c>
      <c r="T476" s="17">
        <f t="shared" si="7"/>
        <v>3650.067146</v>
      </c>
      <c r="U476" s="17">
        <f t="shared" si="8"/>
        <v>3.650067146</v>
      </c>
      <c r="V476" s="13">
        <f t="shared" si="9"/>
        <v>3.983919816</v>
      </c>
    </row>
    <row r="477" ht="15.75" customHeight="1">
      <c r="A477" s="11" t="s">
        <v>82</v>
      </c>
      <c r="B477" s="11" t="s">
        <v>39</v>
      </c>
      <c r="C477" s="12" t="str">
        <f t="shared" si="1"/>
        <v>New York</v>
      </c>
      <c r="D477" s="13">
        <v>1.9212425E7</v>
      </c>
      <c r="E477" s="14">
        <v>89486.0</v>
      </c>
      <c r="F477" s="15">
        <v>432079.0</v>
      </c>
      <c r="G477" s="13">
        <f t="shared" si="2"/>
        <v>521565</v>
      </c>
      <c r="H477" s="14">
        <v>934.0</v>
      </c>
      <c r="I477" s="14">
        <v>3775.0</v>
      </c>
      <c r="J477" s="14">
        <f t="shared" si="3"/>
        <v>3775</v>
      </c>
      <c r="K477" s="14">
        <v>48987.0</v>
      </c>
      <c r="L477" s="14">
        <v>35790.0</v>
      </c>
      <c r="M477" s="13"/>
      <c r="N477" s="13">
        <f t="shared" si="4"/>
        <v>0</v>
      </c>
      <c r="O477" s="15">
        <v>75453.0</v>
      </c>
      <c r="P477" s="15">
        <v>311422.0</v>
      </c>
      <c r="Q477" s="15">
        <v>45204.0</v>
      </c>
      <c r="R477" s="14">
        <f t="shared" si="5"/>
        <v>465.7714994</v>
      </c>
      <c r="S477" s="16">
        <f t="shared" si="6"/>
        <v>0.4657714994</v>
      </c>
      <c r="T477" s="17">
        <f t="shared" si="7"/>
        <v>2248.956079</v>
      </c>
      <c r="U477" s="17">
        <f t="shared" si="8"/>
        <v>2.248956079</v>
      </c>
      <c r="V477" s="13">
        <f t="shared" si="9"/>
        <v>2.714727579</v>
      </c>
    </row>
    <row r="478" ht="15.75" customHeight="1">
      <c r="A478" s="11" t="s">
        <v>82</v>
      </c>
      <c r="B478" s="11" t="s">
        <v>40</v>
      </c>
      <c r="C478" s="12" t="str">
        <f t="shared" si="1"/>
        <v>Nevada</v>
      </c>
      <c r="D478" s="13">
        <v>2242207.0</v>
      </c>
      <c r="E478" s="14">
        <v>13813.0</v>
      </c>
      <c r="F478" s="15">
        <v>96128.0</v>
      </c>
      <c r="G478" s="13">
        <f t="shared" si="2"/>
        <v>109941</v>
      </c>
      <c r="H478" s="14">
        <v>197.0</v>
      </c>
      <c r="I478" s="14">
        <v>871.0</v>
      </c>
      <c r="J478" s="14">
        <f t="shared" si="3"/>
        <v>871</v>
      </c>
      <c r="K478" s="14">
        <v>7520.0</v>
      </c>
      <c r="L478" s="14">
        <v>5225.0</v>
      </c>
      <c r="M478" s="13"/>
      <c r="N478" s="13">
        <f t="shared" si="4"/>
        <v>0</v>
      </c>
      <c r="O478" s="15">
        <v>21958.0</v>
      </c>
      <c r="P478" s="15">
        <v>53321.0</v>
      </c>
      <c r="Q478" s="15">
        <v>20849.0</v>
      </c>
      <c r="R478" s="14">
        <f t="shared" si="5"/>
        <v>616.0448166</v>
      </c>
      <c r="S478" s="16">
        <f t="shared" si="6"/>
        <v>0.6160448166</v>
      </c>
      <c r="T478" s="17">
        <f t="shared" si="7"/>
        <v>4287.204527</v>
      </c>
      <c r="U478" s="17">
        <f t="shared" si="8"/>
        <v>4.287204527</v>
      </c>
      <c r="V478" s="13">
        <f t="shared" si="9"/>
        <v>4.903249343</v>
      </c>
    </row>
    <row r="479" ht="15.75" customHeight="1">
      <c r="A479" s="11" t="s">
        <v>82</v>
      </c>
      <c r="B479" s="11" t="s">
        <v>41</v>
      </c>
      <c r="C479" s="12" t="str">
        <f t="shared" si="1"/>
        <v>New Mexico</v>
      </c>
      <c r="D479" s="13">
        <v>1878562.0</v>
      </c>
      <c r="E479" s="14">
        <v>12535.0</v>
      </c>
      <c r="F479" s="15">
        <v>76816.0</v>
      </c>
      <c r="G479" s="13">
        <f t="shared" si="2"/>
        <v>89351</v>
      </c>
      <c r="H479" s="14">
        <v>116.0</v>
      </c>
      <c r="I479" s="14">
        <v>940.0</v>
      </c>
      <c r="J479" s="14">
        <f t="shared" si="3"/>
        <v>940</v>
      </c>
      <c r="K479" s="14">
        <v>9542.0</v>
      </c>
      <c r="L479" s="14">
        <v>1937.0</v>
      </c>
      <c r="M479" s="13"/>
      <c r="N479" s="13">
        <f t="shared" si="4"/>
        <v>0</v>
      </c>
      <c r="O479" s="15">
        <v>18997.0</v>
      </c>
      <c r="P479" s="15">
        <v>50595.0</v>
      </c>
      <c r="Q479" s="15">
        <v>7224.0</v>
      </c>
      <c r="R479" s="14">
        <f t="shared" si="5"/>
        <v>667.2657064</v>
      </c>
      <c r="S479" s="16">
        <f t="shared" si="6"/>
        <v>0.6672657064</v>
      </c>
      <c r="T479" s="17">
        <f t="shared" si="7"/>
        <v>4089.085162</v>
      </c>
      <c r="U479" s="17">
        <f t="shared" si="8"/>
        <v>4.089085162</v>
      </c>
      <c r="V479" s="13">
        <f t="shared" si="9"/>
        <v>4.756350868</v>
      </c>
    </row>
    <row r="480" ht="15.75" customHeight="1">
      <c r="A480" s="11" t="s">
        <v>82</v>
      </c>
      <c r="B480" s="11" t="s">
        <v>42</v>
      </c>
      <c r="C480" s="12" t="str">
        <f t="shared" si="1"/>
        <v>New Jersey</v>
      </c>
      <c r="D480" s="13">
        <v>8642412.0</v>
      </c>
      <c r="E480" s="14">
        <v>31488.0</v>
      </c>
      <c r="F480" s="15">
        <v>220350.0</v>
      </c>
      <c r="G480" s="13">
        <f t="shared" si="2"/>
        <v>251838</v>
      </c>
      <c r="H480" s="14">
        <v>406.0</v>
      </c>
      <c r="I480" s="14">
        <v>1288.0</v>
      </c>
      <c r="J480" s="14">
        <f t="shared" si="3"/>
        <v>1288</v>
      </c>
      <c r="K480" s="14">
        <v>16452.0</v>
      </c>
      <c r="L480" s="14">
        <v>13342.0</v>
      </c>
      <c r="M480" s="13"/>
      <c r="N480" s="13">
        <f t="shared" si="4"/>
        <v>0</v>
      </c>
      <c r="O480" s="15">
        <v>43457.0</v>
      </c>
      <c r="P480" s="15">
        <v>142287.0</v>
      </c>
      <c r="Q480" s="15">
        <v>34606.0</v>
      </c>
      <c r="R480" s="14">
        <f t="shared" si="5"/>
        <v>364.3427321</v>
      </c>
      <c r="S480" s="16">
        <f t="shared" si="6"/>
        <v>0.3643427321</v>
      </c>
      <c r="T480" s="17">
        <f t="shared" si="7"/>
        <v>2549.635449</v>
      </c>
      <c r="U480" s="17">
        <f t="shared" si="8"/>
        <v>2.549635449</v>
      </c>
      <c r="V480" s="13">
        <f t="shared" si="9"/>
        <v>2.913978181</v>
      </c>
    </row>
    <row r="481" ht="15.75" customHeight="1">
      <c r="A481" s="11" t="s">
        <v>82</v>
      </c>
      <c r="B481" s="11" t="s">
        <v>43</v>
      </c>
      <c r="C481" s="12" t="str">
        <f t="shared" si="1"/>
        <v>New Hampshire</v>
      </c>
      <c r="D481" s="13">
        <v>1288705.0</v>
      </c>
      <c r="E481" s="14">
        <v>1937.0</v>
      </c>
      <c r="F481" s="15">
        <v>26456.0</v>
      </c>
      <c r="G481" s="13">
        <f t="shared" si="2"/>
        <v>28393</v>
      </c>
      <c r="H481" s="14">
        <v>17.0</v>
      </c>
      <c r="I481" s="14">
        <v>438.0</v>
      </c>
      <c r="J481" s="14">
        <f t="shared" si="3"/>
        <v>438</v>
      </c>
      <c r="K481" s="14">
        <v>1002.0</v>
      </c>
      <c r="L481" s="14">
        <v>480.0</v>
      </c>
      <c r="M481" s="13"/>
      <c r="N481" s="13">
        <f t="shared" si="4"/>
        <v>0</v>
      </c>
      <c r="O481" s="15">
        <v>4589.0</v>
      </c>
      <c r="P481" s="15">
        <v>19934.0</v>
      </c>
      <c r="Q481" s="15">
        <v>1933.0</v>
      </c>
      <c r="R481" s="14">
        <f t="shared" si="5"/>
        <v>150.3059273</v>
      </c>
      <c r="S481" s="16">
        <f t="shared" si="6"/>
        <v>0.1503059273</v>
      </c>
      <c r="T481" s="17">
        <f t="shared" si="7"/>
        <v>2052.913584</v>
      </c>
      <c r="U481" s="17">
        <f t="shared" si="8"/>
        <v>2.052913584</v>
      </c>
      <c r="V481" s="13">
        <f t="shared" si="9"/>
        <v>2.203219511</v>
      </c>
    </row>
    <row r="482" ht="15.75" customHeight="1">
      <c r="A482" s="11" t="s">
        <v>82</v>
      </c>
      <c r="B482" s="11" t="s">
        <v>44</v>
      </c>
      <c r="C482" s="12" t="str">
        <f t="shared" si="1"/>
        <v>Nebraska</v>
      </c>
      <c r="D482" s="13">
        <v>1737475.0</v>
      </c>
      <c r="E482" s="14">
        <v>5105.0</v>
      </c>
      <c r="F482" s="15">
        <v>65189.0</v>
      </c>
      <c r="G482" s="13">
        <f t="shared" si="2"/>
        <v>70294</v>
      </c>
      <c r="H482" s="14">
        <v>56.0</v>
      </c>
      <c r="I482" s="14">
        <v>504.0</v>
      </c>
      <c r="J482" s="14">
        <f t="shared" si="3"/>
        <v>504</v>
      </c>
      <c r="K482" s="14">
        <v>3380.0</v>
      </c>
      <c r="L482" s="14">
        <v>1165.0</v>
      </c>
      <c r="M482" s="13"/>
      <c r="N482" s="13">
        <f t="shared" si="4"/>
        <v>0</v>
      </c>
      <c r="O482" s="15">
        <v>10133.0</v>
      </c>
      <c r="P482" s="15">
        <v>48924.0</v>
      </c>
      <c r="Q482" s="15">
        <v>6132.0</v>
      </c>
      <c r="R482" s="14">
        <f t="shared" si="5"/>
        <v>293.8171772</v>
      </c>
      <c r="S482" s="16">
        <f t="shared" si="6"/>
        <v>0.2938171772</v>
      </c>
      <c r="T482" s="17">
        <f t="shared" si="7"/>
        <v>3751.938877</v>
      </c>
      <c r="U482" s="17">
        <f t="shared" si="8"/>
        <v>3.751938877</v>
      </c>
      <c r="V482" s="13">
        <f t="shared" si="9"/>
        <v>4.045756054</v>
      </c>
    </row>
    <row r="483" ht="15.75" customHeight="1">
      <c r="A483" s="11" t="s">
        <v>82</v>
      </c>
      <c r="B483" s="11" t="s">
        <v>45</v>
      </c>
      <c r="C483" s="12" t="str">
        <f t="shared" si="1"/>
        <v>North Dakota</v>
      </c>
      <c r="D483" s="13">
        <v>633400.0</v>
      </c>
      <c r="E483" s="14">
        <v>508.0</v>
      </c>
      <c r="F483" s="15">
        <v>13364.0</v>
      </c>
      <c r="G483" s="13">
        <f t="shared" si="2"/>
        <v>13872</v>
      </c>
      <c r="H483" s="14">
        <v>9.0</v>
      </c>
      <c r="I483" s="14">
        <v>160.0</v>
      </c>
      <c r="J483" s="14">
        <f t="shared" si="3"/>
        <v>160</v>
      </c>
      <c r="K483" s="14">
        <v>286.0</v>
      </c>
      <c r="L483" s="14">
        <v>53.0</v>
      </c>
      <c r="M483" s="13"/>
      <c r="N483" s="13">
        <f t="shared" si="4"/>
        <v>0</v>
      </c>
      <c r="O483" s="15">
        <v>1959.0</v>
      </c>
      <c r="P483" s="15">
        <v>10327.0</v>
      </c>
      <c r="Q483" s="15">
        <v>1078.0</v>
      </c>
      <c r="R483" s="14">
        <f t="shared" si="5"/>
        <v>80.20208399</v>
      </c>
      <c r="S483" s="16">
        <f t="shared" si="6"/>
        <v>0.08020208399</v>
      </c>
      <c r="T483" s="17">
        <f t="shared" si="7"/>
        <v>2109.88317</v>
      </c>
      <c r="U483" s="17">
        <f t="shared" si="8"/>
        <v>2.10988317</v>
      </c>
      <c r="V483" s="13">
        <f t="shared" si="9"/>
        <v>2.190085254</v>
      </c>
    </row>
    <row r="484" ht="15.75" customHeight="1">
      <c r="A484" s="11" t="s">
        <v>82</v>
      </c>
      <c r="B484" s="11" t="s">
        <v>46</v>
      </c>
      <c r="C484" s="12" t="str">
        <f t="shared" si="1"/>
        <v>North Carolina</v>
      </c>
      <c r="D484" s="13">
        <v>8421190.0</v>
      </c>
      <c r="E484" s="14">
        <v>38243.0</v>
      </c>
      <c r="F484" s="15">
        <v>359660.0</v>
      </c>
      <c r="G484" s="13">
        <f t="shared" si="2"/>
        <v>397903</v>
      </c>
      <c r="H484" s="14">
        <v>506.0</v>
      </c>
      <c r="I484" s="14">
        <v>2139.0</v>
      </c>
      <c r="J484" s="14">
        <f t="shared" si="3"/>
        <v>2139</v>
      </c>
      <c r="K484" s="14">
        <v>23369.0</v>
      </c>
      <c r="L484" s="14">
        <v>12229.0</v>
      </c>
      <c r="M484" s="13"/>
      <c r="N484" s="13">
        <f t="shared" si="4"/>
        <v>0</v>
      </c>
      <c r="O484" s="15">
        <v>100687.0</v>
      </c>
      <c r="P484" s="15">
        <v>232081.0</v>
      </c>
      <c r="Q484" s="15">
        <v>26892.0</v>
      </c>
      <c r="R484" s="14">
        <f t="shared" si="5"/>
        <v>454.128217</v>
      </c>
      <c r="S484" s="16">
        <f t="shared" si="6"/>
        <v>0.454128217</v>
      </c>
      <c r="T484" s="17">
        <f t="shared" si="7"/>
        <v>4270.892831</v>
      </c>
      <c r="U484" s="17">
        <f t="shared" si="8"/>
        <v>4.270892831</v>
      </c>
      <c r="V484" s="13">
        <f t="shared" si="9"/>
        <v>4.725021048</v>
      </c>
    </row>
    <row r="485" ht="15.75" customHeight="1">
      <c r="A485" s="11" t="s">
        <v>82</v>
      </c>
      <c r="B485" s="11" t="s">
        <v>47</v>
      </c>
      <c r="C485" s="12" t="str">
        <f t="shared" si="1"/>
        <v>Montana</v>
      </c>
      <c r="D485" s="13">
        <v>918157.0</v>
      </c>
      <c r="E485" s="14">
        <v>3351.0</v>
      </c>
      <c r="F485" s="15">
        <v>28428.0</v>
      </c>
      <c r="G485" s="13">
        <f t="shared" si="2"/>
        <v>31779</v>
      </c>
      <c r="H485" s="14">
        <v>30.0</v>
      </c>
      <c r="I485" s="14">
        <v>246.0</v>
      </c>
      <c r="J485" s="14">
        <f t="shared" si="3"/>
        <v>246</v>
      </c>
      <c r="K485" s="14">
        <v>2777.0</v>
      </c>
      <c r="L485" s="14">
        <v>298.0</v>
      </c>
      <c r="M485" s="13"/>
      <c r="N485" s="13">
        <f t="shared" si="4"/>
        <v>0</v>
      </c>
      <c r="O485" s="15">
        <v>3722.0</v>
      </c>
      <c r="P485" s="15">
        <v>22800.0</v>
      </c>
      <c r="Q485" s="15">
        <v>1906.0</v>
      </c>
      <c r="R485" s="14">
        <f t="shared" si="5"/>
        <v>364.9702611</v>
      </c>
      <c r="S485" s="16">
        <f t="shared" si="6"/>
        <v>0.3649702611</v>
      </c>
      <c r="T485" s="17">
        <f t="shared" si="7"/>
        <v>3096.202501</v>
      </c>
      <c r="U485" s="17">
        <f t="shared" si="8"/>
        <v>3.096202501</v>
      </c>
      <c r="V485" s="13">
        <f t="shared" si="9"/>
        <v>3.461172762</v>
      </c>
    </row>
    <row r="486" ht="15.75" customHeight="1">
      <c r="A486" s="11" t="s">
        <v>82</v>
      </c>
      <c r="B486" s="11" t="s">
        <v>48</v>
      </c>
      <c r="C486" s="12" t="str">
        <f t="shared" si="1"/>
        <v>Mississippi</v>
      </c>
      <c r="D486" s="13">
        <v>2882594.0</v>
      </c>
      <c r="E486" s="14">
        <v>9336.0</v>
      </c>
      <c r="F486" s="15">
        <v>106867.0</v>
      </c>
      <c r="G486" s="13">
        <f t="shared" si="2"/>
        <v>116203</v>
      </c>
      <c r="H486" s="14">
        <v>267.0</v>
      </c>
      <c r="I486" s="14">
        <v>1079.0</v>
      </c>
      <c r="J486" s="14">
        <f t="shared" si="3"/>
        <v>1079</v>
      </c>
      <c r="K486" s="14">
        <v>4974.0</v>
      </c>
      <c r="L486" s="14">
        <v>3016.0</v>
      </c>
      <c r="M486" s="13"/>
      <c r="N486" s="13">
        <f t="shared" si="4"/>
        <v>0</v>
      </c>
      <c r="O486" s="15">
        <v>29564.0</v>
      </c>
      <c r="P486" s="15">
        <v>68307.0</v>
      </c>
      <c r="Q486" s="15">
        <v>8996.0</v>
      </c>
      <c r="R486" s="14">
        <f t="shared" si="5"/>
        <v>323.8749543</v>
      </c>
      <c r="S486" s="16">
        <f t="shared" si="6"/>
        <v>0.3238749543</v>
      </c>
      <c r="T486" s="17">
        <f t="shared" si="7"/>
        <v>3707.320559</v>
      </c>
      <c r="U486" s="17">
        <f t="shared" si="8"/>
        <v>3.707320559</v>
      </c>
      <c r="V486" s="13">
        <f t="shared" si="9"/>
        <v>4.031195513</v>
      </c>
    </row>
    <row r="487" ht="15.75" customHeight="1">
      <c r="A487" s="11" t="s">
        <v>82</v>
      </c>
      <c r="B487" s="11" t="s">
        <v>49</v>
      </c>
      <c r="C487" s="12" t="str">
        <f t="shared" si="1"/>
        <v>Missouri</v>
      </c>
      <c r="D487" s="13">
        <v>5719204.0</v>
      </c>
      <c r="E487" s="14">
        <v>28067.0</v>
      </c>
      <c r="F487" s="15">
        <v>233564.0</v>
      </c>
      <c r="G487" s="13">
        <f t="shared" si="2"/>
        <v>261631</v>
      </c>
      <c r="H487" s="14">
        <v>289.0</v>
      </c>
      <c r="I487" s="14">
        <v>1400.0</v>
      </c>
      <c r="J487" s="14">
        <f t="shared" si="3"/>
        <v>1400</v>
      </c>
      <c r="K487" s="14">
        <v>19692.0</v>
      </c>
      <c r="L487" s="14">
        <v>6686.0</v>
      </c>
      <c r="M487" s="13"/>
      <c r="N487" s="13">
        <f t="shared" si="4"/>
        <v>0</v>
      </c>
      <c r="O487" s="15">
        <v>41997.0</v>
      </c>
      <c r="P487" s="15">
        <v>161616.0</v>
      </c>
      <c r="Q487" s="15">
        <v>29951.0</v>
      </c>
      <c r="R487" s="14">
        <f t="shared" si="5"/>
        <v>490.7501114</v>
      </c>
      <c r="S487" s="16">
        <f t="shared" si="6"/>
        <v>0.4907501114</v>
      </c>
      <c r="T487" s="17">
        <f t="shared" si="7"/>
        <v>4083.855026</v>
      </c>
      <c r="U487" s="17">
        <f t="shared" si="8"/>
        <v>4.083855026</v>
      </c>
      <c r="V487" s="13">
        <f t="shared" si="9"/>
        <v>4.574605137</v>
      </c>
    </row>
    <row r="488" ht="15.75" customHeight="1">
      <c r="A488" s="11" t="s">
        <v>82</v>
      </c>
      <c r="B488" s="11" t="s">
        <v>50</v>
      </c>
      <c r="C488" s="12" t="str">
        <f t="shared" si="1"/>
        <v>Minnesota</v>
      </c>
      <c r="D488" s="13">
        <v>5064172.0</v>
      </c>
      <c r="E488" s="14">
        <v>13316.0</v>
      </c>
      <c r="F488" s="15">
        <v>157663.0</v>
      </c>
      <c r="G488" s="13">
        <f t="shared" si="2"/>
        <v>170979</v>
      </c>
      <c r="H488" s="14">
        <v>127.0</v>
      </c>
      <c r="I488" s="14">
        <v>2092.0</v>
      </c>
      <c r="J488" s="14">
        <f t="shared" si="3"/>
        <v>2092</v>
      </c>
      <c r="K488" s="14">
        <v>7191.0</v>
      </c>
      <c r="L488" s="14">
        <v>3906.0</v>
      </c>
      <c r="M488" s="13"/>
      <c r="N488" s="13">
        <f t="shared" si="4"/>
        <v>0</v>
      </c>
      <c r="O488" s="15">
        <v>27698.0</v>
      </c>
      <c r="P488" s="15">
        <v>116216.0</v>
      </c>
      <c r="Q488" s="15">
        <v>13749.0</v>
      </c>
      <c r="R488" s="14">
        <f t="shared" si="5"/>
        <v>262.9452554</v>
      </c>
      <c r="S488" s="16">
        <f t="shared" si="6"/>
        <v>0.2629452554</v>
      </c>
      <c r="T488" s="17">
        <f t="shared" si="7"/>
        <v>3113.302629</v>
      </c>
      <c r="U488" s="17">
        <f t="shared" si="8"/>
        <v>3.113302629</v>
      </c>
      <c r="V488" s="13">
        <f t="shared" si="9"/>
        <v>3.376247884</v>
      </c>
    </row>
    <row r="489" ht="15.75" customHeight="1">
      <c r="A489" s="11" t="s">
        <v>82</v>
      </c>
      <c r="B489" s="11" t="s">
        <v>51</v>
      </c>
      <c r="C489" s="12" t="str">
        <f t="shared" si="1"/>
        <v>Michigan</v>
      </c>
      <c r="D489" s="13">
        <v>1.0082364E7</v>
      </c>
      <c r="E489" s="14">
        <v>51550.0</v>
      </c>
      <c r="F489" s="15">
        <v>330565.0</v>
      </c>
      <c r="G489" s="13">
        <f t="shared" si="2"/>
        <v>382115</v>
      </c>
      <c r="H489" s="14">
        <v>612.0</v>
      </c>
      <c r="I489" s="14">
        <v>5470.0</v>
      </c>
      <c r="J489" s="14">
        <f t="shared" si="3"/>
        <v>5470</v>
      </c>
      <c r="K489" s="14">
        <v>34214.0</v>
      </c>
      <c r="L489" s="14">
        <v>11254.0</v>
      </c>
      <c r="M489" s="13"/>
      <c r="N489" s="13">
        <f t="shared" si="4"/>
        <v>0</v>
      </c>
      <c r="O489" s="15">
        <v>68316.0</v>
      </c>
      <c r="P489" s="15">
        <v>208538.0</v>
      </c>
      <c r="Q489" s="15">
        <v>53711.0</v>
      </c>
      <c r="R489" s="14">
        <f t="shared" si="5"/>
        <v>511.2888208</v>
      </c>
      <c r="S489" s="16">
        <f t="shared" si="6"/>
        <v>0.5112888208</v>
      </c>
      <c r="T489" s="17">
        <f t="shared" si="7"/>
        <v>3278.645762</v>
      </c>
      <c r="U489" s="17">
        <f t="shared" si="8"/>
        <v>3.278645762</v>
      </c>
      <c r="V489" s="13">
        <f t="shared" si="9"/>
        <v>3.789934583</v>
      </c>
    </row>
    <row r="490" ht="15.75" customHeight="1">
      <c r="A490" s="11" t="s">
        <v>82</v>
      </c>
      <c r="B490" s="11" t="s">
        <v>52</v>
      </c>
      <c r="C490" s="12" t="str">
        <f t="shared" si="1"/>
        <v>Maine</v>
      </c>
      <c r="D490" s="13">
        <v>1309205.0</v>
      </c>
      <c r="E490" s="14">
        <v>1422.0</v>
      </c>
      <c r="F490" s="15">
        <v>32078.0</v>
      </c>
      <c r="G490" s="13">
        <f t="shared" si="2"/>
        <v>33500</v>
      </c>
      <c r="H490" s="14">
        <v>16.0</v>
      </c>
      <c r="I490" s="14">
        <v>354.0</v>
      </c>
      <c r="J490" s="14">
        <f t="shared" si="3"/>
        <v>354</v>
      </c>
      <c r="K490" s="14">
        <v>763.0</v>
      </c>
      <c r="L490" s="14">
        <v>289.0</v>
      </c>
      <c r="M490" s="13"/>
      <c r="N490" s="13">
        <f t="shared" si="4"/>
        <v>0</v>
      </c>
      <c r="O490" s="15">
        <v>6579.0</v>
      </c>
      <c r="P490" s="15">
        <v>24043.0</v>
      </c>
      <c r="Q490" s="15">
        <v>1456.0</v>
      </c>
      <c r="R490" s="14">
        <f t="shared" si="5"/>
        <v>108.6155339</v>
      </c>
      <c r="S490" s="16">
        <f t="shared" si="6"/>
        <v>0.1086155339</v>
      </c>
      <c r="T490" s="17">
        <f t="shared" si="7"/>
        <v>2450.189237</v>
      </c>
      <c r="U490" s="17">
        <f t="shared" si="8"/>
        <v>2.450189237</v>
      </c>
      <c r="V490" s="13">
        <f t="shared" si="9"/>
        <v>2.558804771</v>
      </c>
    </row>
    <row r="491" ht="15.75" customHeight="1">
      <c r="A491" s="11" t="s">
        <v>82</v>
      </c>
      <c r="B491" s="11" t="s">
        <v>53</v>
      </c>
      <c r="C491" s="12" t="str">
        <f t="shared" si="1"/>
        <v>Maryland</v>
      </c>
      <c r="D491" s="13">
        <v>5512310.0</v>
      </c>
      <c r="E491" s="14">
        <v>38778.0</v>
      </c>
      <c r="F491" s="15">
        <v>209418.0</v>
      </c>
      <c r="G491" s="13">
        <f t="shared" si="2"/>
        <v>248196</v>
      </c>
      <c r="H491" s="14">
        <v>525.0</v>
      </c>
      <c r="I491" s="14">
        <v>1358.0</v>
      </c>
      <c r="J491" s="14">
        <f t="shared" si="3"/>
        <v>1358</v>
      </c>
      <c r="K491" s="14">
        <v>23593.0</v>
      </c>
      <c r="L491" s="14">
        <v>13302.0</v>
      </c>
      <c r="M491" s="13"/>
      <c r="N491" s="13">
        <f t="shared" si="4"/>
        <v>0</v>
      </c>
      <c r="O491" s="15">
        <v>38641.0</v>
      </c>
      <c r="P491" s="15">
        <v>134372.0</v>
      </c>
      <c r="Q491" s="15">
        <v>36405.0</v>
      </c>
      <c r="R491" s="14">
        <f t="shared" si="5"/>
        <v>703.4800292</v>
      </c>
      <c r="S491" s="16">
        <f t="shared" si="6"/>
        <v>0.7034800292</v>
      </c>
      <c r="T491" s="17">
        <f t="shared" si="7"/>
        <v>3799.09693</v>
      </c>
      <c r="U491" s="17">
        <f t="shared" si="8"/>
        <v>3.79909693</v>
      </c>
      <c r="V491" s="13">
        <f t="shared" si="9"/>
        <v>4.50257696</v>
      </c>
    </row>
    <row r="492" ht="15.75" customHeight="1">
      <c r="A492" s="11" t="s">
        <v>82</v>
      </c>
      <c r="B492" s="11" t="s">
        <v>54</v>
      </c>
      <c r="C492" s="12" t="str">
        <f t="shared" si="1"/>
        <v>Massachusetts</v>
      </c>
      <c r="D492" s="13">
        <v>6420357.0</v>
      </c>
      <c r="E492" s="14">
        <v>30377.0</v>
      </c>
      <c r="F492" s="15">
        <v>164543.0</v>
      </c>
      <c r="G492" s="13">
        <f t="shared" si="2"/>
        <v>194920</v>
      </c>
      <c r="H492" s="14">
        <v>140.0</v>
      </c>
      <c r="I492" s="14">
        <v>1848.0</v>
      </c>
      <c r="J492" s="14">
        <f t="shared" si="3"/>
        <v>1848</v>
      </c>
      <c r="K492" s="14">
        <v>20378.0</v>
      </c>
      <c r="L492" s="14">
        <v>8011.0</v>
      </c>
      <c r="M492" s="13"/>
      <c r="N492" s="13">
        <f t="shared" si="4"/>
        <v>0</v>
      </c>
      <c r="O492" s="15">
        <v>34963.0</v>
      </c>
      <c r="P492" s="15">
        <v>104069.0</v>
      </c>
      <c r="Q492" s="15">
        <v>25511.0</v>
      </c>
      <c r="R492" s="14">
        <f t="shared" si="5"/>
        <v>473.1356839</v>
      </c>
      <c r="S492" s="16">
        <f t="shared" si="6"/>
        <v>0.4731356839</v>
      </c>
      <c r="T492" s="17">
        <f t="shared" si="7"/>
        <v>2562.832565</v>
      </c>
      <c r="U492" s="17">
        <f t="shared" si="8"/>
        <v>2.562832565</v>
      </c>
      <c r="V492" s="13">
        <f t="shared" si="9"/>
        <v>3.035968249</v>
      </c>
    </row>
    <row r="493" ht="15.75" customHeight="1">
      <c r="A493" s="11" t="s">
        <v>82</v>
      </c>
      <c r="B493" s="11" t="s">
        <v>55</v>
      </c>
      <c r="C493" s="12" t="str">
        <f t="shared" si="1"/>
        <v>Louisiana</v>
      </c>
      <c r="D493" s="13">
        <v>4493665.0</v>
      </c>
      <c r="E493" s="14">
        <v>28622.0</v>
      </c>
      <c r="F493" s="15">
        <v>193698.0</v>
      </c>
      <c r="G493" s="13">
        <f t="shared" si="2"/>
        <v>222320</v>
      </c>
      <c r="H493" s="14">
        <v>584.0</v>
      </c>
      <c r="I493" s="14">
        <v>1601.0</v>
      </c>
      <c r="J493" s="14">
        <f t="shared" si="3"/>
        <v>1601</v>
      </c>
      <c r="K493" s="14">
        <v>19429.0</v>
      </c>
      <c r="L493" s="14">
        <v>7008.0</v>
      </c>
      <c r="M493" s="13"/>
      <c r="N493" s="13">
        <f t="shared" si="4"/>
        <v>0</v>
      </c>
      <c r="O493" s="15">
        <v>44572.0</v>
      </c>
      <c r="P493" s="15">
        <v>129471.0</v>
      </c>
      <c r="Q493" s="15">
        <v>19655.0</v>
      </c>
      <c r="R493" s="14">
        <f t="shared" si="5"/>
        <v>636.941116</v>
      </c>
      <c r="S493" s="16">
        <f t="shared" si="6"/>
        <v>0.636941116</v>
      </c>
      <c r="T493" s="17">
        <f t="shared" si="7"/>
        <v>4310.468181</v>
      </c>
      <c r="U493" s="17">
        <f t="shared" si="8"/>
        <v>4.310468181</v>
      </c>
      <c r="V493" s="13">
        <f t="shared" si="9"/>
        <v>4.947409297</v>
      </c>
    </row>
    <row r="494" ht="15.75" customHeight="1">
      <c r="A494" s="11" t="s">
        <v>82</v>
      </c>
      <c r="B494" s="11" t="s">
        <v>56</v>
      </c>
      <c r="C494" s="12" t="str">
        <f t="shared" si="1"/>
        <v>Kentucky</v>
      </c>
      <c r="D494" s="13">
        <v>4118189.0</v>
      </c>
      <c r="E494" s="14">
        <v>10232.0</v>
      </c>
      <c r="F494" s="15">
        <v>103370.0</v>
      </c>
      <c r="G494" s="13">
        <f t="shared" si="2"/>
        <v>113602</v>
      </c>
      <c r="H494" s="14">
        <v>181.0</v>
      </c>
      <c r="I494" s="14">
        <v>1124.0</v>
      </c>
      <c r="J494" s="14">
        <f t="shared" si="3"/>
        <v>1124</v>
      </c>
      <c r="K494" s="14">
        <v>5703.0</v>
      </c>
      <c r="L494" s="14">
        <v>3224.0</v>
      </c>
      <c r="M494" s="13"/>
      <c r="N494" s="13">
        <f t="shared" si="4"/>
        <v>0</v>
      </c>
      <c r="O494" s="15">
        <v>26034.0</v>
      </c>
      <c r="P494" s="15">
        <v>69083.0</v>
      </c>
      <c r="Q494" s="15">
        <v>8253.0</v>
      </c>
      <c r="R494" s="14">
        <f t="shared" si="5"/>
        <v>248.4587279</v>
      </c>
      <c r="S494" s="16">
        <f t="shared" si="6"/>
        <v>0.2484587279</v>
      </c>
      <c r="T494" s="17">
        <f t="shared" si="7"/>
        <v>2510.083923</v>
      </c>
      <c r="U494" s="17">
        <f t="shared" si="8"/>
        <v>2.510083923</v>
      </c>
      <c r="V494" s="13">
        <f t="shared" si="9"/>
        <v>2.758542651</v>
      </c>
    </row>
    <row r="495" ht="15.75" customHeight="1">
      <c r="A495" s="11" t="s">
        <v>82</v>
      </c>
      <c r="B495" s="11" t="s">
        <v>57</v>
      </c>
      <c r="C495" s="12" t="str">
        <f t="shared" si="1"/>
        <v>Kansas</v>
      </c>
      <c r="D495" s="13">
        <v>2724786.0</v>
      </c>
      <c r="E495" s="14">
        <v>10831.0</v>
      </c>
      <c r="F495" s="15">
        <v>109276.0</v>
      </c>
      <c r="G495" s="13">
        <f t="shared" si="2"/>
        <v>120107</v>
      </c>
      <c r="H495" s="14">
        <v>125.0</v>
      </c>
      <c r="I495" s="14">
        <v>1085.0</v>
      </c>
      <c r="J495" s="14">
        <f t="shared" si="3"/>
        <v>1085</v>
      </c>
      <c r="K495" s="14">
        <v>7374.0</v>
      </c>
      <c r="L495" s="14">
        <v>2247.0</v>
      </c>
      <c r="M495" s="13"/>
      <c r="N495" s="13">
        <f t="shared" si="4"/>
        <v>0</v>
      </c>
      <c r="O495" s="15">
        <v>21973.0</v>
      </c>
      <c r="P495" s="15">
        <v>79471.0</v>
      </c>
      <c r="Q495" s="15">
        <v>7832.0</v>
      </c>
      <c r="R495" s="14">
        <f t="shared" si="5"/>
        <v>397.4991064</v>
      </c>
      <c r="S495" s="16">
        <f t="shared" si="6"/>
        <v>0.3974991064</v>
      </c>
      <c r="T495" s="17">
        <f t="shared" si="7"/>
        <v>4010.443389</v>
      </c>
      <c r="U495" s="17">
        <f t="shared" si="8"/>
        <v>4.010443389</v>
      </c>
      <c r="V495" s="13">
        <f t="shared" si="9"/>
        <v>4.407942495</v>
      </c>
    </row>
    <row r="496" ht="15.75" customHeight="1">
      <c r="A496" s="11" t="s">
        <v>82</v>
      </c>
      <c r="B496" s="11" t="s">
        <v>58</v>
      </c>
      <c r="C496" s="12" t="str">
        <f t="shared" si="1"/>
        <v>Indiana</v>
      </c>
      <c r="D496" s="13">
        <v>6199571.0</v>
      </c>
      <c r="E496" s="14">
        <v>21842.0</v>
      </c>
      <c r="F496" s="15">
        <v>208039.0</v>
      </c>
      <c r="G496" s="13">
        <f t="shared" si="2"/>
        <v>229881</v>
      </c>
      <c r="H496" s="14">
        <v>338.0</v>
      </c>
      <c r="I496" s="14">
        <v>1720.0</v>
      </c>
      <c r="J496" s="14">
        <f t="shared" si="3"/>
        <v>1720</v>
      </c>
      <c r="K496" s="14">
        <v>13383.0</v>
      </c>
      <c r="L496" s="14">
        <v>6401.0</v>
      </c>
      <c r="M496" s="13"/>
      <c r="N496" s="13">
        <f t="shared" si="4"/>
        <v>0</v>
      </c>
      <c r="O496" s="15">
        <v>41582.0</v>
      </c>
      <c r="P496" s="15">
        <v>145686.0</v>
      </c>
      <c r="Q496" s="15">
        <v>20771.0</v>
      </c>
      <c r="R496" s="14">
        <f t="shared" si="5"/>
        <v>352.3147005</v>
      </c>
      <c r="S496" s="16">
        <f t="shared" si="6"/>
        <v>0.3523147005</v>
      </c>
      <c r="T496" s="17">
        <f t="shared" si="7"/>
        <v>3355.699935</v>
      </c>
      <c r="U496" s="17">
        <f t="shared" si="8"/>
        <v>3.355699935</v>
      </c>
      <c r="V496" s="13">
        <f t="shared" si="9"/>
        <v>3.708014635</v>
      </c>
    </row>
    <row r="497" ht="15.75" customHeight="1">
      <c r="A497" s="11" t="s">
        <v>82</v>
      </c>
      <c r="B497" s="11" t="s">
        <v>59</v>
      </c>
      <c r="C497" s="12" t="str">
        <f t="shared" si="1"/>
        <v>Illinois</v>
      </c>
      <c r="D497" s="13">
        <v>1.2649087E7</v>
      </c>
      <c r="E497" s="14">
        <v>70376.0</v>
      </c>
      <c r="F497" s="15">
        <v>415885.0</v>
      </c>
      <c r="G497" s="13">
        <f t="shared" si="2"/>
        <v>486261</v>
      </c>
      <c r="H497" s="14">
        <v>895.0</v>
      </c>
      <c r="I497" s="14">
        <v>4189.0</v>
      </c>
      <c r="J497" s="14">
        <f t="shared" si="3"/>
        <v>4189</v>
      </c>
      <c r="K497" s="14">
        <v>41506.0</v>
      </c>
      <c r="L497" s="14">
        <v>23786.0</v>
      </c>
      <c r="M497" s="13"/>
      <c r="N497" s="13">
        <f t="shared" si="4"/>
        <v>0</v>
      </c>
      <c r="O497" s="15">
        <v>78345.0</v>
      </c>
      <c r="P497" s="15">
        <v>295907.0</v>
      </c>
      <c r="Q497" s="15">
        <v>41633.0</v>
      </c>
      <c r="R497" s="14">
        <f t="shared" si="5"/>
        <v>556.3721714</v>
      </c>
      <c r="S497" s="16">
        <f t="shared" si="6"/>
        <v>0.5563721714</v>
      </c>
      <c r="T497" s="17">
        <f t="shared" si="7"/>
        <v>3287.865757</v>
      </c>
      <c r="U497" s="17">
        <f t="shared" si="8"/>
        <v>3.287865757</v>
      </c>
      <c r="V497" s="13">
        <f t="shared" si="9"/>
        <v>3.844237928</v>
      </c>
    </row>
    <row r="498" ht="15.75" customHeight="1">
      <c r="A498" s="11" t="s">
        <v>82</v>
      </c>
      <c r="B498" s="11" t="s">
        <v>60</v>
      </c>
      <c r="C498" s="12" t="str">
        <f t="shared" si="1"/>
        <v>Idaho</v>
      </c>
      <c r="D498" s="13">
        <v>1367034.0</v>
      </c>
      <c r="E498" s="14">
        <v>3362.0</v>
      </c>
      <c r="F498" s="15">
        <v>40042.0</v>
      </c>
      <c r="G498" s="13">
        <f t="shared" si="2"/>
        <v>43404</v>
      </c>
      <c r="H498" s="14">
        <v>26.0</v>
      </c>
      <c r="I498" s="14">
        <v>535.0</v>
      </c>
      <c r="J498" s="14">
        <f t="shared" si="3"/>
        <v>535</v>
      </c>
      <c r="K498" s="14">
        <v>2556.0</v>
      </c>
      <c r="L498" s="14">
        <v>245.0</v>
      </c>
      <c r="M498" s="13"/>
      <c r="N498" s="13">
        <f t="shared" si="4"/>
        <v>0</v>
      </c>
      <c r="O498" s="15">
        <v>7837.0</v>
      </c>
      <c r="P498" s="15">
        <v>29559.0</v>
      </c>
      <c r="Q498" s="15">
        <v>2646.0</v>
      </c>
      <c r="R498" s="14">
        <f t="shared" si="5"/>
        <v>245.9338978</v>
      </c>
      <c r="S498" s="16">
        <f t="shared" si="6"/>
        <v>0.2459338978</v>
      </c>
      <c r="T498" s="17">
        <f t="shared" si="7"/>
        <v>2929.11515</v>
      </c>
      <c r="U498" s="17">
        <f t="shared" si="8"/>
        <v>2.92911515</v>
      </c>
      <c r="V498" s="13">
        <f t="shared" si="9"/>
        <v>3.175049048</v>
      </c>
    </row>
    <row r="499" ht="15.75" customHeight="1">
      <c r="A499" s="11" t="s">
        <v>82</v>
      </c>
      <c r="B499" s="11" t="s">
        <v>61</v>
      </c>
      <c r="C499" s="12" t="str">
        <f t="shared" si="1"/>
        <v>Iowa</v>
      </c>
      <c r="D499" s="13">
        <v>2941976.0</v>
      </c>
      <c r="E499" s="14">
        <v>8175.0</v>
      </c>
      <c r="F499" s="15">
        <v>87554.0</v>
      </c>
      <c r="G499" s="13">
        <f t="shared" si="2"/>
        <v>95729</v>
      </c>
      <c r="H499" s="14">
        <v>50.0</v>
      </c>
      <c r="I499" s="14">
        <v>796.0</v>
      </c>
      <c r="J499" s="14">
        <f t="shared" si="3"/>
        <v>796</v>
      </c>
      <c r="K499" s="14">
        <v>6198.0</v>
      </c>
      <c r="L499" s="14">
        <v>1131.0</v>
      </c>
      <c r="M499" s="13"/>
      <c r="N499" s="13">
        <f t="shared" si="4"/>
        <v>0</v>
      </c>
      <c r="O499" s="15">
        <v>17515.0</v>
      </c>
      <c r="P499" s="15">
        <v>64400.0</v>
      </c>
      <c r="Q499" s="15">
        <v>5639.0</v>
      </c>
      <c r="R499" s="14">
        <f t="shared" si="5"/>
        <v>277.8744626</v>
      </c>
      <c r="S499" s="16">
        <f t="shared" si="6"/>
        <v>0.2778744626</v>
      </c>
      <c r="T499" s="17">
        <f t="shared" si="7"/>
        <v>2976.026997</v>
      </c>
      <c r="U499" s="17">
        <f t="shared" si="8"/>
        <v>2.976026997</v>
      </c>
      <c r="V499" s="13">
        <f t="shared" si="9"/>
        <v>3.253901459</v>
      </c>
    </row>
    <row r="500" ht="15.75" customHeight="1">
      <c r="A500" s="11" t="s">
        <v>82</v>
      </c>
      <c r="B500" s="11" t="s">
        <v>62</v>
      </c>
      <c r="C500" s="12" t="str">
        <f t="shared" si="1"/>
        <v>Hawaii</v>
      </c>
      <c r="D500" s="13">
        <v>1248755.0</v>
      </c>
      <c r="E500" s="14">
        <v>3400.0</v>
      </c>
      <c r="F500" s="15">
        <v>65867.0</v>
      </c>
      <c r="G500" s="13">
        <f t="shared" si="2"/>
        <v>69267</v>
      </c>
      <c r="H500" s="14">
        <v>22.0</v>
      </c>
      <c r="I500" s="14">
        <v>367.0</v>
      </c>
      <c r="J500" s="14">
        <f t="shared" si="3"/>
        <v>367</v>
      </c>
      <c r="K500" s="14">
        <v>1843.0</v>
      </c>
      <c r="L500" s="14">
        <v>1168.0</v>
      </c>
      <c r="M500" s="13"/>
      <c r="N500" s="13">
        <f t="shared" si="4"/>
        <v>0</v>
      </c>
      <c r="O500" s="15">
        <v>11409.0</v>
      </c>
      <c r="P500" s="15">
        <v>44807.0</v>
      </c>
      <c r="Q500" s="15">
        <v>9651.0</v>
      </c>
      <c r="R500" s="14">
        <f t="shared" si="5"/>
        <v>272.2711821</v>
      </c>
      <c r="S500" s="16">
        <f t="shared" si="6"/>
        <v>0.2722711821</v>
      </c>
      <c r="T500" s="17">
        <f t="shared" si="7"/>
        <v>5274.613515</v>
      </c>
      <c r="U500" s="17">
        <f t="shared" si="8"/>
        <v>5.274613515</v>
      </c>
      <c r="V500" s="13">
        <f t="shared" si="9"/>
        <v>5.546884697</v>
      </c>
    </row>
    <row r="501" ht="15.75" customHeight="1">
      <c r="A501" s="11" t="s">
        <v>82</v>
      </c>
      <c r="B501" s="11" t="s">
        <v>63</v>
      </c>
      <c r="C501" s="12" t="str">
        <f t="shared" si="1"/>
        <v>Georgia</v>
      </c>
      <c r="D501" s="13">
        <v>8676460.0</v>
      </c>
      <c r="E501" s="14">
        <v>39435.0</v>
      </c>
      <c r="F501" s="15">
        <v>369589.0</v>
      </c>
      <c r="G501" s="13">
        <f t="shared" si="2"/>
        <v>409024</v>
      </c>
      <c r="H501" s="14">
        <v>657.0</v>
      </c>
      <c r="I501" s="14">
        <v>2234.0</v>
      </c>
      <c r="J501" s="14">
        <f t="shared" si="3"/>
        <v>2234</v>
      </c>
      <c r="K501" s="14">
        <v>22501.0</v>
      </c>
      <c r="L501" s="14">
        <v>14043.0</v>
      </c>
      <c r="M501" s="13"/>
      <c r="N501" s="13">
        <f t="shared" si="4"/>
        <v>0</v>
      </c>
      <c r="O501" s="15">
        <v>79001.0</v>
      </c>
      <c r="P501" s="15">
        <v>247196.0</v>
      </c>
      <c r="Q501" s="15">
        <v>43392.0</v>
      </c>
      <c r="R501" s="14">
        <f t="shared" si="5"/>
        <v>454.5056394</v>
      </c>
      <c r="S501" s="16">
        <f t="shared" si="6"/>
        <v>0.4545056394</v>
      </c>
      <c r="T501" s="17">
        <f t="shared" si="7"/>
        <v>4259.675029</v>
      </c>
      <c r="U501" s="17">
        <f t="shared" si="8"/>
        <v>4.259675029</v>
      </c>
      <c r="V501" s="13">
        <f t="shared" si="9"/>
        <v>4.714180668</v>
      </c>
    </row>
    <row r="502" ht="15.75" customHeight="1">
      <c r="A502" s="11" t="s">
        <v>82</v>
      </c>
      <c r="B502" s="11" t="s">
        <v>64</v>
      </c>
      <c r="C502" s="12" t="str">
        <f t="shared" si="1"/>
        <v>Florida</v>
      </c>
      <c r="D502" s="13">
        <v>1.6999181E7</v>
      </c>
      <c r="E502" s="14">
        <v>124280.0</v>
      </c>
      <c r="F502" s="15">
        <v>757696.0</v>
      </c>
      <c r="G502" s="13">
        <f t="shared" si="2"/>
        <v>881976</v>
      </c>
      <c r="H502" s="14">
        <v>924.0</v>
      </c>
      <c r="I502" s="14">
        <v>6727.0</v>
      </c>
      <c r="J502" s="14">
        <f t="shared" si="3"/>
        <v>6727</v>
      </c>
      <c r="K502" s="14">
        <v>85106.0</v>
      </c>
      <c r="L502" s="14">
        <v>31523.0</v>
      </c>
      <c r="M502" s="13"/>
      <c r="N502" s="13">
        <f t="shared" si="4"/>
        <v>0</v>
      </c>
      <c r="O502" s="15">
        <v>170644.0</v>
      </c>
      <c r="P502" s="15">
        <v>505489.0</v>
      </c>
      <c r="Q502" s="15">
        <v>81563.0</v>
      </c>
      <c r="R502" s="14">
        <f t="shared" si="5"/>
        <v>731.0940451</v>
      </c>
      <c r="S502" s="16">
        <f t="shared" si="6"/>
        <v>0.7310940451</v>
      </c>
      <c r="T502" s="17">
        <f t="shared" si="7"/>
        <v>4457.250029</v>
      </c>
      <c r="U502" s="17">
        <f t="shared" si="8"/>
        <v>4.457250029</v>
      </c>
      <c r="V502" s="13">
        <f t="shared" si="9"/>
        <v>5.188344074</v>
      </c>
    </row>
    <row r="503" ht="15.75" customHeight="1">
      <c r="A503" s="11" t="s">
        <v>82</v>
      </c>
      <c r="B503" s="11" t="s">
        <v>65</v>
      </c>
      <c r="C503" s="12" t="str">
        <f t="shared" si="1"/>
        <v>Delaware</v>
      </c>
      <c r="D503" s="13">
        <v>818166.0</v>
      </c>
      <c r="E503" s="14">
        <v>5525.0</v>
      </c>
      <c r="F503" s="15">
        <v>27943.0</v>
      </c>
      <c r="G503" s="13">
        <f t="shared" si="2"/>
        <v>33468</v>
      </c>
      <c r="H503" s="14">
        <v>21.0</v>
      </c>
      <c r="I503" s="14">
        <v>370.0</v>
      </c>
      <c r="J503" s="14">
        <f t="shared" si="3"/>
        <v>370</v>
      </c>
      <c r="K503" s="14">
        <v>3693.0</v>
      </c>
      <c r="L503" s="14">
        <v>1441.0</v>
      </c>
      <c r="M503" s="13"/>
      <c r="N503" s="13">
        <f t="shared" si="4"/>
        <v>0</v>
      </c>
      <c r="O503" s="15">
        <v>6066.0</v>
      </c>
      <c r="P503" s="15">
        <v>18933.0</v>
      </c>
      <c r="Q503" s="15">
        <v>2944.0</v>
      </c>
      <c r="R503" s="14">
        <f t="shared" si="5"/>
        <v>675.2908334</v>
      </c>
      <c r="S503" s="16">
        <f t="shared" si="6"/>
        <v>0.6752908334</v>
      </c>
      <c r="T503" s="17">
        <f t="shared" si="7"/>
        <v>3415.321585</v>
      </c>
      <c r="U503" s="17">
        <f t="shared" si="8"/>
        <v>3.415321585</v>
      </c>
      <c r="V503" s="13">
        <f t="shared" si="9"/>
        <v>4.090612419</v>
      </c>
    </row>
    <row r="504" ht="15.75" customHeight="1">
      <c r="A504" s="11" t="s">
        <v>82</v>
      </c>
      <c r="B504" s="11" t="s">
        <v>66</v>
      </c>
      <c r="C504" s="12" t="str">
        <f t="shared" si="1"/>
        <v>District of Columbia</v>
      </c>
      <c r="D504" s="13">
        <v>557620.0</v>
      </c>
      <c r="E504" s="14">
        <v>9061.0</v>
      </c>
      <c r="F504" s="15">
        <v>32696.0</v>
      </c>
      <c r="G504" s="13">
        <f t="shared" si="2"/>
        <v>41757</v>
      </c>
      <c r="H504" s="14">
        <v>249.0</v>
      </c>
      <c r="I504" s="14">
        <v>274.0</v>
      </c>
      <c r="J504" s="14">
        <f t="shared" si="3"/>
        <v>274</v>
      </c>
      <c r="K504" s="14">
        <v>4597.0</v>
      </c>
      <c r="L504" s="14">
        <v>3941.0</v>
      </c>
      <c r="M504" s="13"/>
      <c r="N504" s="13">
        <f t="shared" si="4"/>
        <v>0</v>
      </c>
      <c r="O504" s="15">
        <v>4671.0</v>
      </c>
      <c r="P504" s="15">
        <v>18119.0</v>
      </c>
      <c r="Q504" s="15">
        <v>9906.0</v>
      </c>
      <c r="R504" s="14">
        <f t="shared" si="5"/>
        <v>1624.941717</v>
      </c>
      <c r="S504" s="16">
        <f t="shared" si="6"/>
        <v>1.624941717</v>
      </c>
      <c r="T504" s="17">
        <f t="shared" si="7"/>
        <v>5863.491266</v>
      </c>
      <c r="U504" s="17">
        <f t="shared" si="8"/>
        <v>5.863491266</v>
      </c>
      <c r="V504" s="13">
        <f t="shared" si="9"/>
        <v>7.488432983</v>
      </c>
    </row>
    <row r="505" ht="15.75" customHeight="1">
      <c r="A505" s="11" t="s">
        <v>82</v>
      </c>
      <c r="B505" s="11" t="s">
        <v>67</v>
      </c>
      <c r="C505" s="12" t="str">
        <f t="shared" si="1"/>
        <v>Connecticut</v>
      </c>
      <c r="D505" s="13">
        <v>3486960.0</v>
      </c>
      <c r="E505" s="14">
        <v>11045.0</v>
      </c>
      <c r="F505" s="15">
        <v>92981.0</v>
      </c>
      <c r="G505" s="13">
        <f t="shared" si="2"/>
        <v>104026</v>
      </c>
      <c r="H505" s="14">
        <v>112.0</v>
      </c>
      <c r="I505" s="14">
        <v>698.0</v>
      </c>
      <c r="J505" s="14">
        <f t="shared" si="3"/>
        <v>698</v>
      </c>
      <c r="K505" s="14">
        <v>6023.0</v>
      </c>
      <c r="L505" s="14">
        <v>4212.0</v>
      </c>
      <c r="M505" s="13"/>
      <c r="N505" s="13">
        <f t="shared" si="4"/>
        <v>0</v>
      </c>
      <c r="O505" s="15">
        <v>16043.0</v>
      </c>
      <c r="P505" s="15">
        <v>65568.0</v>
      </c>
      <c r="Q505" s="15">
        <v>11370.0</v>
      </c>
      <c r="R505" s="14">
        <f t="shared" si="5"/>
        <v>316.7515544</v>
      </c>
      <c r="S505" s="16">
        <f t="shared" si="6"/>
        <v>0.3167515544</v>
      </c>
      <c r="T505" s="17">
        <f t="shared" si="7"/>
        <v>2666.534747</v>
      </c>
      <c r="U505" s="17">
        <f t="shared" si="8"/>
        <v>2.666534747</v>
      </c>
      <c r="V505" s="13">
        <f t="shared" si="9"/>
        <v>2.983286301</v>
      </c>
    </row>
    <row r="506" ht="15.75" customHeight="1">
      <c r="A506" s="11" t="s">
        <v>82</v>
      </c>
      <c r="B506" s="11" t="s">
        <v>68</v>
      </c>
      <c r="C506" s="12" t="str">
        <f t="shared" si="1"/>
        <v>Colorado</v>
      </c>
      <c r="D506" s="13">
        <v>4547633.0</v>
      </c>
      <c r="E506" s="14">
        <v>15757.0</v>
      </c>
      <c r="F506" s="15">
        <v>179706.0</v>
      </c>
      <c r="G506" s="13">
        <f t="shared" si="2"/>
        <v>195463</v>
      </c>
      <c r="H506" s="14">
        <v>185.0</v>
      </c>
      <c r="I506" s="14">
        <v>1913.0</v>
      </c>
      <c r="J506" s="14">
        <f t="shared" si="3"/>
        <v>1913</v>
      </c>
      <c r="K506" s="14">
        <v>9921.0</v>
      </c>
      <c r="L506" s="14">
        <v>3738.0</v>
      </c>
      <c r="M506" s="13"/>
      <c r="N506" s="13">
        <f t="shared" si="4"/>
        <v>0</v>
      </c>
      <c r="O506" s="15">
        <v>32394.0</v>
      </c>
      <c r="P506" s="15">
        <v>124496.0</v>
      </c>
      <c r="Q506" s="15">
        <v>22816.0</v>
      </c>
      <c r="R506" s="14">
        <f t="shared" si="5"/>
        <v>346.4879422</v>
      </c>
      <c r="S506" s="16">
        <f t="shared" si="6"/>
        <v>0.3464879422</v>
      </c>
      <c r="T506" s="17">
        <f t="shared" si="7"/>
        <v>3951.638138</v>
      </c>
      <c r="U506" s="17">
        <f t="shared" si="8"/>
        <v>3.951638138</v>
      </c>
      <c r="V506" s="13">
        <f t="shared" si="9"/>
        <v>4.29812608</v>
      </c>
    </row>
    <row r="507" ht="15.75" customHeight="1">
      <c r="A507" s="11" t="s">
        <v>82</v>
      </c>
      <c r="B507" s="11" t="s">
        <v>69</v>
      </c>
      <c r="C507" s="12" t="str">
        <f t="shared" si="1"/>
        <v>California</v>
      </c>
      <c r="D507" s="13">
        <v>3.5462712E7</v>
      </c>
      <c r="E507" s="14">
        <v>205551.0</v>
      </c>
      <c r="F507" s="15">
        <v>1215086.0</v>
      </c>
      <c r="G507" s="13">
        <f t="shared" si="2"/>
        <v>1420637</v>
      </c>
      <c r="H507" s="14">
        <v>2407.0</v>
      </c>
      <c r="I507" s="14">
        <v>9994.0</v>
      </c>
      <c r="J507" s="14">
        <f t="shared" si="3"/>
        <v>9994</v>
      </c>
      <c r="K507" s="14">
        <v>129380.0</v>
      </c>
      <c r="L507" s="14">
        <v>63770.0</v>
      </c>
      <c r="M507" s="13"/>
      <c r="N507" s="13">
        <f t="shared" si="4"/>
        <v>0</v>
      </c>
      <c r="O507" s="15">
        <v>242274.0</v>
      </c>
      <c r="P507" s="15">
        <v>731486.0</v>
      </c>
      <c r="Q507" s="15">
        <v>241326.0</v>
      </c>
      <c r="R507" s="14">
        <f t="shared" si="5"/>
        <v>579.6257207</v>
      </c>
      <c r="S507" s="16">
        <f t="shared" si="6"/>
        <v>0.5796257207</v>
      </c>
      <c r="T507" s="17">
        <f t="shared" si="7"/>
        <v>3426.376415</v>
      </c>
      <c r="U507" s="17">
        <f t="shared" si="8"/>
        <v>3.426376415</v>
      </c>
      <c r="V507" s="13">
        <f t="shared" si="9"/>
        <v>4.006002135</v>
      </c>
    </row>
    <row r="508" ht="15.75" customHeight="1">
      <c r="A508" s="11" t="s">
        <v>82</v>
      </c>
      <c r="B508" s="11" t="s">
        <v>70</v>
      </c>
      <c r="C508" s="12" t="str">
        <f t="shared" si="1"/>
        <v>Arizona</v>
      </c>
      <c r="D508" s="13">
        <v>5579222.0</v>
      </c>
      <c r="E508" s="14">
        <v>28638.0</v>
      </c>
      <c r="F508" s="15">
        <v>314335.0</v>
      </c>
      <c r="G508" s="13">
        <f t="shared" si="2"/>
        <v>342973</v>
      </c>
      <c r="H508" s="14">
        <v>441.0</v>
      </c>
      <c r="I508" s="14">
        <v>1856.0</v>
      </c>
      <c r="J508" s="14">
        <f t="shared" si="3"/>
        <v>1856</v>
      </c>
      <c r="K508" s="14">
        <v>18722.0</v>
      </c>
      <c r="L508" s="14">
        <v>7619.0</v>
      </c>
      <c r="M508" s="13"/>
      <c r="N508" s="13">
        <f t="shared" si="4"/>
        <v>0</v>
      </c>
      <c r="O508" s="15">
        <v>58613.0</v>
      </c>
      <c r="P508" s="15">
        <v>198725.0</v>
      </c>
      <c r="Q508" s="15">
        <v>56997.0</v>
      </c>
      <c r="R508" s="14">
        <f t="shared" si="5"/>
        <v>513.2973737</v>
      </c>
      <c r="S508" s="16">
        <f t="shared" si="6"/>
        <v>0.5132973737</v>
      </c>
      <c r="T508" s="17">
        <f t="shared" si="7"/>
        <v>5634.029261</v>
      </c>
      <c r="U508" s="17">
        <f t="shared" si="8"/>
        <v>5.634029261</v>
      </c>
      <c r="V508" s="13">
        <f t="shared" si="9"/>
        <v>6.147326634</v>
      </c>
    </row>
    <row r="509" ht="15.75" customHeight="1">
      <c r="A509" s="11" t="s">
        <v>82</v>
      </c>
      <c r="B509" s="11" t="s">
        <v>71</v>
      </c>
      <c r="C509" s="12" t="str">
        <f t="shared" si="1"/>
        <v>Arkansas</v>
      </c>
      <c r="D509" s="13">
        <v>2727774.0</v>
      </c>
      <c r="E509" s="14">
        <v>12449.0</v>
      </c>
      <c r="F509" s="15">
        <v>99084.0</v>
      </c>
      <c r="G509" s="13">
        <f t="shared" si="2"/>
        <v>111533</v>
      </c>
      <c r="H509" s="14">
        <v>180.0</v>
      </c>
      <c r="I509" s="14">
        <v>911.0</v>
      </c>
      <c r="J509" s="14">
        <f t="shared" si="3"/>
        <v>911</v>
      </c>
      <c r="K509" s="14">
        <v>9131.0</v>
      </c>
      <c r="L509" s="14">
        <v>2227.0</v>
      </c>
      <c r="M509" s="13"/>
      <c r="N509" s="13">
        <f t="shared" si="4"/>
        <v>0</v>
      </c>
      <c r="O509" s="15">
        <v>25016.0</v>
      </c>
      <c r="P509" s="15">
        <v>68061.0</v>
      </c>
      <c r="Q509" s="15">
        <v>6007.0</v>
      </c>
      <c r="R509" s="14">
        <f t="shared" si="5"/>
        <v>456.3794508</v>
      </c>
      <c r="S509" s="16">
        <f t="shared" si="6"/>
        <v>0.4563794508</v>
      </c>
      <c r="T509" s="17">
        <f t="shared" si="7"/>
        <v>3632.412363</v>
      </c>
      <c r="U509" s="17">
        <f t="shared" si="8"/>
        <v>3.632412363</v>
      </c>
      <c r="V509" s="13">
        <f t="shared" si="9"/>
        <v>4.088791813</v>
      </c>
    </row>
    <row r="510" ht="15.75" customHeight="1">
      <c r="A510" s="11" t="s">
        <v>82</v>
      </c>
      <c r="B510" s="11" t="s">
        <v>72</v>
      </c>
      <c r="C510" s="12" t="str">
        <f t="shared" si="1"/>
        <v>Alabama</v>
      </c>
      <c r="D510" s="13">
        <v>4503726.0</v>
      </c>
      <c r="E510" s="14">
        <v>19331.0</v>
      </c>
      <c r="F510" s="15">
        <v>182241.0</v>
      </c>
      <c r="G510" s="13">
        <f t="shared" si="2"/>
        <v>201572</v>
      </c>
      <c r="H510" s="14">
        <v>299.0</v>
      </c>
      <c r="I510" s="14">
        <v>1656.0</v>
      </c>
      <c r="J510" s="14">
        <f t="shared" si="3"/>
        <v>1656</v>
      </c>
      <c r="K510" s="14">
        <v>11338.0</v>
      </c>
      <c r="L510" s="14">
        <v>6038.0</v>
      </c>
      <c r="M510" s="13"/>
      <c r="N510" s="13">
        <f t="shared" si="4"/>
        <v>0</v>
      </c>
      <c r="O510" s="15">
        <v>43245.0</v>
      </c>
      <c r="P510" s="15">
        <v>124039.0</v>
      </c>
      <c r="Q510" s="15">
        <v>14957.0</v>
      </c>
      <c r="R510" s="14">
        <f t="shared" si="5"/>
        <v>429.2223816</v>
      </c>
      <c r="S510" s="16">
        <f t="shared" si="6"/>
        <v>0.4292223816</v>
      </c>
      <c r="T510" s="17">
        <f t="shared" si="7"/>
        <v>4046.44954</v>
      </c>
      <c r="U510" s="17">
        <f t="shared" si="8"/>
        <v>4.04644954</v>
      </c>
      <c r="V510" s="13">
        <f t="shared" si="9"/>
        <v>4.475671921</v>
      </c>
    </row>
    <row r="511" ht="15.75" customHeight="1">
      <c r="A511" s="11" t="s">
        <v>82</v>
      </c>
      <c r="B511" s="11" t="s">
        <v>73</v>
      </c>
      <c r="C511" s="12" t="str">
        <f t="shared" si="1"/>
        <v>Alaska</v>
      </c>
      <c r="D511" s="13">
        <v>648280.0</v>
      </c>
      <c r="E511" s="14">
        <v>3877.0</v>
      </c>
      <c r="F511" s="15">
        <v>24386.0</v>
      </c>
      <c r="G511" s="13">
        <f t="shared" si="2"/>
        <v>28263</v>
      </c>
      <c r="H511" s="14">
        <v>39.0</v>
      </c>
      <c r="I511" s="14">
        <v>605.0</v>
      </c>
      <c r="J511" s="14">
        <f t="shared" si="3"/>
        <v>605</v>
      </c>
      <c r="K511" s="14">
        <v>2787.0</v>
      </c>
      <c r="L511" s="14">
        <v>446.0</v>
      </c>
      <c r="M511" s="13"/>
      <c r="N511" s="13">
        <f t="shared" si="4"/>
        <v>0</v>
      </c>
      <c r="O511" s="15">
        <v>3874.0</v>
      </c>
      <c r="P511" s="15">
        <v>18051.0</v>
      </c>
      <c r="Q511" s="15">
        <v>2461.0</v>
      </c>
      <c r="R511" s="14">
        <f t="shared" si="5"/>
        <v>598.044055</v>
      </c>
      <c r="S511" s="16">
        <f t="shared" si="6"/>
        <v>0.598044055</v>
      </c>
      <c r="T511" s="17">
        <f t="shared" si="7"/>
        <v>3761.646202</v>
      </c>
      <c r="U511" s="17">
        <f t="shared" si="8"/>
        <v>3.761646202</v>
      </c>
      <c r="V511" s="13">
        <f t="shared" si="9"/>
        <v>4.359690257</v>
      </c>
    </row>
    <row r="512" ht="15.75" customHeight="1">
      <c r="A512" s="11" t="s">
        <v>83</v>
      </c>
      <c r="B512" s="11" t="s">
        <v>23</v>
      </c>
      <c r="C512" s="12" t="str">
        <f t="shared" si="1"/>
        <v>Wyoming</v>
      </c>
      <c r="D512" s="13">
        <v>498830.0</v>
      </c>
      <c r="E512" s="14">
        <v>1364.0</v>
      </c>
      <c r="F512" s="15">
        <v>16494.0</v>
      </c>
      <c r="G512" s="13">
        <f t="shared" si="2"/>
        <v>17858</v>
      </c>
      <c r="H512" s="14">
        <v>15.0</v>
      </c>
      <c r="I512" s="14">
        <v>148.0</v>
      </c>
      <c r="J512" s="14">
        <f t="shared" si="3"/>
        <v>148</v>
      </c>
      <c r="K512" s="14">
        <v>1108.0</v>
      </c>
      <c r="L512" s="14">
        <v>93.0</v>
      </c>
      <c r="M512" s="13"/>
      <c r="N512" s="13">
        <f t="shared" si="4"/>
        <v>0</v>
      </c>
      <c r="O512" s="15">
        <v>2448.0</v>
      </c>
      <c r="P512" s="15">
        <v>13303.0</v>
      </c>
      <c r="Q512" s="15">
        <v>743.0</v>
      </c>
      <c r="R512" s="14">
        <f t="shared" si="5"/>
        <v>273.4398492</v>
      </c>
      <c r="S512" s="16">
        <f t="shared" si="6"/>
        <v>0.2734398492</v>
      </c>
      <c r="T512" s="17">
        <f t="shared" si="7"/>
        <v>3306.537297</v>
      </c>
      <c r="U512" s="17">
        <f t="shared" si="8"/>
        <v>3.306537297</v>
      </c>
      <c r="V512" s="13">
        <f t="shared" si="9"/>
        <v>3.579977147</v>
      </c>
    </row>
    <row r="513" ht="15.75" customHeight="1">
      <c r="A513" s="11" t="s">
        <v>83</v>
      </c>
      <c r="B513" s="11" t="s">
        <v>24</v>
      </c>
      <c r="C513" s="12" t="str">
        <f t="shared" si="1"/>
        <v>West Virginia</v>
      </c>
      <c r="D513" s="13">
        <v>1804884.0</v>
      </c>
      <c r="E513" s="14">
        <v>4221.0</v>
      </c>
      <c r="F513" s="15">
        <v>41099.0</v>
      </c>
      <c r="G513" s="13">
        <f t="shared" si="2"/>
        <v>45320</v>
      </c>
      <c r="H513" s="14">
        <v>57.0</v>
      </c>
      <c r="I513" s="14">
        <v>328.0</v>
      </c>
      <c r="J513" s="14">
        <f t="shared" si="3"/>
        <v>328</v>
      </c>
      <c r="K513" s="14">
        <v>3179.0</v>
      </c>
      <c r="L513" s="14">
        <v>657.0</v>
      </c>
      <c r="M513" s="13"/>
      <c r="N513" s="13">
        <f t="shared" si="4"/>
        <v>0</v>
      </c>
      <c r="O513" s="15">
        <v>9677.0</v>
      </c>
      <c r="P513" s="15">
        <v>27524.0</v>
      </c>
      <c r="Q513" s="15">
        <v>3898.0</v>
      </c>
      <c r="R513" s="14">
        <f t="shared" si="5"/>
        <v>233.8654451</v>
      </c>
      <c r="S513" s="16">
        <f t="shared" si="6"/>
        <v>0.2338654451</v>
      </c>
      <c r="T513" s="17">
        <f t="shared" si="7"/>
        <v>2277.099248</v>
      </c>
      <c r="U513" s="17">
        <f t="shared" si="8"/>
        <v>2.277099248</v>
      </c>
      <c r="V513" s="13">
        <f t="shared" si="9"/>
        <v>2.510964694</v>
      </c>
    </row>
    <row r="514" ht="15.75" customHeight="1">
      <c r="A514" s="11" t="s">
        <v>83</v>
      </c>
      <c r="B514" s="11" t="s">
        <v>25</v>
      </c>
      <c r="C514" s="12" t="str">
        <f t="shared" si="1"/>
        <v>Wisconsin</v>
      </c>
      <c r="D514" s="13">
        <v>5439692.0</v>
      </c>
      <c r="E514" s="14">
        <v>12238.0</v>
      </c>
      <c r="F514" s="15">
        <v>164749.0</v>
      </c>
      <c r="G514" s="13">
        <f t="shared" si="2"/>
        <v>176987</v>
      </c>
      <c r="H514" s="14">
        <v>154.0</v>
      </c>
      <c r="I514" s="14">
        <v>1237.0</v>
      </c>
      <c r="J514" s="14">
        <f t="shared" si="3"/>
        <v>1237</v>
      </c>
      <c r="K514" s="14">
        <v>6134.0</v>
      </c>
      <c r="L514" s="14">
        <v>4713.0</v>
      </c>
      <c r="M514" s="13"/>
      <c r="N514" s="13">
        <f t="shared" si="4"/>
        <v>0</v>
      </c>
      <c r="O514" s="15">
        <v>27926.0</v>
      </c>
      <c r="P514" s="15">
        <v>123365.0</v>
      </c>
      <c r="Q514" s="15">
        <v>13458.0</v>
      </c>
      <c r="R514" s="14">
        <f t="shared" si="5"/>
        <v>224.9759729</v>
      </c>
      <c r="S514" s="16">
        <f t="shared" si="6"/>
        <v>0.2249759729</v>
      </c>
      <c r="T514" s="17">
        <f t="shared" si="7"/>
        <v>3028.64574</v>
      </c>
      <c r="U514" s="17">
        <f t="shared" si="8"/>
        <v>3.02864574</v>
      </c>
      <c r="V514" s="13">
        <f t="shared" si="9"/>
        <v>3.253621712</v>
      </c>
    </row>
    <row r="515" ht="15.75" customHeight="1">
      <c r="A515" s="11" t="s">
        <v>83</v>
      </c>
      <c r="B515" s="11" t="s">
        <v>26</v>
      </c>
      <c r="C515" s="12" t="str">
        <f t="shared" si="1"/>
        <v>Washington</v>
      </c>
      <c r="D515" s="13">
        <v>6067060.0</v>
      </c>
      <c r="E515" s="14">
        <v>20964.0</v>
      </c>
      <c r="F515" s="15">
        <v>288967.0</v>
      </c>
      <c r="G515" s="13">
        <f t="shared" si="2"/>
        <v>309931</v>
      </c>
      <c r="H515" s="14">
        <v>184.0</v>
      </c>
      <c r="I515" s="14">
        <v>2734.0</v>
      </c>
      <c r="J515" s="14">
        <f t="shared" si="3"/>
        <v>2734</v>
      </c>
      <c r="K515" s="14">
        <v>12249.0</v>
      </c>
      <c r="L515" s="14">
        <v>5797.0</v>
      </c>
      <c r="M515" s="13"/>
      <c r="N515" s="13">
        <f t="shared" si="4"/>
        <v>0</v>
      </c>
      <c r="O515" s="15">
        <v>54948.0</v>
      </c>
      <c r="P515" s="15">
        <v>193526.0</v>
      </c>
      <c r="Q515" s="15">
        <v>40493.0</v>
      </c>
      <c r="R515" s="14">
        <f t="shared" si="5"/>
        <v>345.5380365</v>
      </c>
      <c r="S515" s="16">
        <f t="shared" si="6"/>
        <v>0.3455380365</v>
      </c>
      <c r="T515" s="17">
        <f t="shared" si="7"/>
        <v>4762.883505</v>
      </c>
      <c r="U515" s="17">
        <f t="shared" si="8"/>
        <v>4.762883505</v>
      </c>
      <c r="V515" s="13">
        <f t="shared" si="9"/>
        <v>5.108421542</v>
      </c>
    </row>
    <row r="516" ht="15.75" customHeight="1">
      <c r="A516" s="11" t="s">
        <v>83</v>
      </c>
      <c r="B516" s="11" t="s">
        <v>27</v>
      </c>
      <c r="C516" s="12" t="str">
        <f t="shared" si="1"/>
        <v>Vermont</v>
      </c>
      <c r="D516" s="13">
        <v>616408.0</v>
      </c>
      <c r="E516" s="14">
        <v>658.0</v>
      </c>
      <c r="F516" s="15">
        <v>14942.0</v>
      </c>
      <c r="G516" s="13">
        <f t="shared" si="2"/>
        <v>15600</v>
      </c>
      <c r="H516" s="14">
        <v>13.0</v>
      </c>
      <c r="I516" s="14">
        <v>126.0</v>
      </c>
      <c r="J516" s="14">
        <f t="shared" si="3"/>
        <v>126</v>
      </c>
      <c r="K516" s="14">
        <v>442.0</v>
      </c>
      <c r="L516" s="14">
        <v>77.0</v>
      </c>
      <c r="M516" s="13"/>
      <c r="N516" s="13">
        <f t="shared" si="4"/>
        <v>0</v>
      </c>
      <c r="O516" s="15">
        <v>3489.0</v>
      </c>
      <c r="P516" s="15">
        <v>10684.0</v>
      </c>
      <c r="Q516" s="15">
        <v>769.0</v>
      </c>
      <c r="R516" s="14">
        <f t="shared" si="5"/>
        <v>106.7474789</v>
      </c>
      <c r="S516" s="16">
        <f t="shared" si="6"/>
        <v>0.1067474789</v>
      </c>
      <c r="T516" s="17">
        <f t="shared" si="7"/>
        <v>2424.043815</v>
      </c>
      <c r="U516" s="17">
        <f t="shared" si="8"/>
        <v>2.424043815</v>
      </c>
      <c r="V516" s="13">
        <f t="shared" si="9"/>
        <v>2.530791294</v>
      </c>
    </row>
    <row r="517" ht="15.75" customHeight="1">
      <c r="A517" s="11" t="s">
        <v>83</v>
      </c>
      <c r="B517" s="11" t="s">
        <v>28</v>
      </c>
      <c r="C517" s="12" t="str">
        <f t="shared" si="1"/>
        <v>Virginia</v>
      </c>
      <c r="D517" s="13">
        <v>7287829.0</v>
      </c>
      <c r="E517" s="14">
        <v>21256.0</v>
      </c>
      <c r="F517" s="15">
        <v>207783.0</v>
      </c>
      <c r="G517" s="13">
        <f t="shared" si="2"/>
        <v>229039</v>
      </c>
      <c r="H517" s="14">
        <v>388.0</v>
      </c>
      <c r="I517" s="14">
        <v>1839.0</v>
      </c>
      <c r="J517" s="14">
        <f t="shared" si="3"/>
        <v>1839</v>
      </c>
      <c r="K517" s="14">
        <v>12068.0</v>
      </c>
      <c r="L517" s="14">
        <v>6961.0</v>
      </c>
      <c r="M517" s="13"/>
      <c r="N517" s="13">
        <f t="shared" si="4"/>
        <v>0</v>
      </c>
      <c r="O517" s="15">
        <v>31757.0</v>
      </c>
      <c r="P517" s="15">
        <v>157548.0</v>
      </c>
      <c r="Q517" s="15">
        <v>18478.0</v>
      </c>
      <c r="R517" s="14">
        <f t="shared" si="5"/>
        <v>291.6643626</v>
      </c>
      <c r="S517" s="16">
        <f t="shared" si="6"/>
        <v>0.2916643626</v>
      </c>
      <c r="T517" s="17">
        <f t="shared" si="7"/>
        <v>2851.095985</v>
      </c>
      <c r="U517" s="17">
        <f t="shared" si="8"/>
        <v>2.851095985</v>
      </c>
      <c r="V517" s="13">
        <f t="shared" si="9"/>
        <v>3.142760347</v>
      </c>
    </row>
    <row r="518" ht="15.75" customHeight="1">
      <c r="A518" s="11" t="s">
        <v>83</v>
      </c>
      <c r="B518" s="11" t="s">
        <v>29</v>
      </c>
      <c r="C518" s="12" t="str">
        <f t="shared" si="1"/>
        <v>Utah</v>
      </c>
      <c r="D518" s="13">
        <v>2318789.0</v>
      </c>
      <c r="E518" s="14">
        <v>5488.0</v>
      </c>
      <c r="F518" s="15">
        <v>97641.0</v>
      </c>
      <c r="G518" s="13">
        <f t="shared" si="2"/>
        <v>103129</v>
      </c>
      <c r="H518" s="14">
        <v>47.0</v>
      </c>
      <c r="I518" s="14">
        <v>943.0</v>
      </c>
      <c r="J518" s="14">
        <f t="shared" si="3"/>
        <v>943</v>
      </c>
      <c r="K518" s="14">
        <v>3358.0</v>
      </c>
      <c r="L518" s="14">
        <v>1140.0</v>
      </c>
      <c r="M518" s="13"/>
      <c r="N518" s="13">
        <f t="shared" si="4"/>
        <v>0</v>
      </c>
      <c r="O518" s="15">
        <v>15124.0</v>
      </c>
      <c r="P518" s="15">
        <v>74795.0</v>
      </c>
      <c r="Q518" s="15">
        <v>7722.0</v>
      </c>
      <c r="R518" s="14">
        <f t="shared" si="5"/>
        <v>236.6752645</v>
      </c>
      <c r="S518" s="16">
        <f t="shared" si="6"/>
        <v>0.2366752645</v>
      </c>
      <c r="T518" s="17">
        <f t="shared" si="7"/>
        <v>4210.86179</v>
      </c>
      <c r="U518" s="17">
        <f t="shared" si="8"/>
        <v>4.21086179</v>
      </c>
      <c r="V518" s="13">
        <f t="shared" si="9"/>
        <v>4.447537055</v>
      </c>
    </row>
    <row r="519" ht="15.75" customHeight="1">
      <c r="A519" s="11" t="s">
        <v>83</v>
      </c>
      <c r="B519" s="11" t="s">
        <v>30</v>
      </c>
      <c r="C519" s="12" t="str">
        <f t="shared" si="1"/>
        <v>Texas</v>
      </c>
      <c r="D519" s="13">
        <v>2.1736925E7</v>
      </c>
      <c r="E519" s="14">
        <v>126018.0</v>
      </c>
      <c r="F519" s="15">
        <v>1004274.0</v>
      </c>
      <c r="G519" s="13">
        <f t="shared" si="2"/>
        <v>1130292</v>
      </c>
      <c r="H519" s="14">
        <v>1302.0</v>
      </c>
      <c r="I519" s="14">
        <v>8508.0</v>
      </c>
      <c r="J519" s="14">
        <f t="shared" si="3"/>
        <v>8508</v>
      </c>
      <c r="K519" s="14">
        <v>78628.0</v>
      </c>
      <c r="L519" s="14">
        <v>37580.0</v>
      </c>
      <c r="M519" s="13"/>
      <c r="N519" s="13">
        <f t="shared" si="4"/>
        <v>0</v>
      </c>
      <c r="O519" s="15">
        <v>212602.0</v>
      </c>
      <c r="P519" s="15">
        <v>688992.0</v>
      </c>
      <c r="Q519" s="15">
        <v>102680.0</v>
      </c>
      <c r="R519" s="14">
        <f t="shared" si="5"/>
        <v>579.7416148</v>
      </c>
      <c r="S519" s="16">
        <f t="shared" si="6"/>
        <v>0.5797416148</v>
      </c>
      <c r="T519" s="17">
        <f t="shared" si="7"/>
        <v>4620.129112</v>
      </c>
      <c r="U519" s="17">
        <f t="shared" si="8"/>
        <v>4.620129112</v>
      </c>
      <c r="V519" s="13">
        <f t="shared" si="9"/>
        <v>5.199870727</v>
      </c>
    </row>
    <row r="520" ht="15.75" customHeight="1">
      <c r="A520" s="11" t="s">
        <v>83</v>
      </c>
      <c r="B520" s="11" t="s">
        <v>31</v>
      </c>
      <c r="C520" s="12" t="str">
        <f t="shared" si="1"/>
        <v>Tennessee</v>
      </c>
      <c r="D520" s="13">
        <v>5789796.0</v>
      </c>
      <c r="E520" s="14">
        <v>41562.0</v>
      </c>
      <c r="F520" s="15">
        <v>249399.0</v>
      </c>
      <c r="G520" s="13">
        <f t="shared" si="2"/>
        <v>290961</v>
      </c>
      <c r="H520" s="14">
        <v>420.0</v>
      </c>
      <c r="I520" s="14">
        <v>2290.0</v>
      </c>
      <c r="J520" s="14">
        <f t="shared" si="3"/>
        <v>2290</v>
      </c>
      <c r="K520" s="14">
        <v>29439.0</v>
      </c>
      <c r="L520" s="14">
        <v>9413.0</v>
      </c>
      <c r="M520" s="13"/>
      <c r="N520" s="13">
        <f t="shared" si="4"/>
        <v>0</v>
      </c>
      <c r="O520" s="15">
        <v>61248.0</v>
      </c>
      <c r="P520" s="15">
        <v>161610.0</v>
      </c>
      <c r="Q520" s="15">
        <v>26541.0</v>
      </c>
      <c r="R520" s="14">
        <f t="shared" si="5"/>
        <v>717.8491263</v>
      </c>
      <c r="S520" s="16">
        <f t="shared" si="6"/>
        <v>0.7178491263</v>
      </c>
      <c r="T520" s="17">
        <f t="shared" si="7"/>
        <v>4307.561095</v>
      </c>
      <c r="U520" s="17">
        <f t="shared" si="8"/>
        <v>4.307561095</v>
      </c>
      <c r="V520" s="13">
        <f t="shared" si="9"/>
        <v>5.025410222</v>
      </c>
    </row>
    <row r="521" ht="15.75" customHeight="1">
      <c r="A521" s="11" t="s">
        <v>83</v>
      </c>
      <c r="B521" s="11" t="s">
        <v>32</v>
      </c>
      <c r="C521" s="12" t="str">
        <f t="shared" si="1"/>
        <v>South Dakota</v>
      </c>
      <c r="D521" s="13">
        <v>760437.0</v>
      </c>
      <c r="E521" s="14">
        <v>1350.0</v>
      </c>
      <c r="F521" s="15">
        <v>15992.0</v>
      </c>
      <c r="G521" s="13">
        <f t="shared" si="2"/>
        <v>17342</v>
      </c>
      <c r="H521" s="14">
        <v>11.0</v>
      </c>
      <c r="I521" s="14">
        <v>361.0</v>
      </c>
      <c r="J521" s="14">
        <f t="shared" si="3"/>
        <v>361</v>
      </c>
      <c r="K521" s="14">
        <v>861.0</v>
      </c>
      <c r="L521" s="14">
        <v>117.0</v>
      </c>
      <c r="M521" s="13"/>
      <c r="N521" s="13">
        <f t="shared" si="4"/>
        <v>0</v>
      </c>
      <c r="O521" s="15">
        <v>3034.0</v>
      </c>
      <c r="P521" s="15">
        <v>12139.0</v>
      </c>
      <c r="Q521" s="15">
        <v>819.0</v>
      </c>
      <c r="R521" s="14">
        <f t="shared" si="5"/>
        <v>177.5294995</v>
      </c>
      <c r="S521" s="16">
        <f t="shared" si="6"/>
        <v>0.1775294995</v>
      </c>
      <c r="T521" s="17">
        <f t="shared" si="7"/>
        <v>2103.001301</v>
      </c>
      <c r="U521" s="17">
        <f t="shared" si="8"/>
        <v>2.103001301</v>
      </c>
      <c r="V521" s="13">
        <f t="shared" si="9"/>
        <v>2.2805308</v>
      </c>
    </row>
    <row r="522" ht="15.75" customHeight="1">
      <c r="A522" s="11" t="s">
        <v>83</v>
      </c>
      <c r="B522" s="11" t="s">
        <v>33</v>
      </c>
      <c r="C522" s="12" t="str">
        <f t="shared" si="1"/>
        <v>South Carolina</v>
      </c>
      <c r="D522" s="13">
        <v>4103770.0</v>
      </c>
      <c r="E522" s="14">
        <v>33761.0</v>
      </c>
      <c r="F522" s="15">
        <v>183808.0</v>
      </c>
      <c r="G522" s="13">
        <f t="shared" si="2"/>
        <v>217569</v>
      </c>
      <c r="H522" s="14">
        <v>298.0</v>
      </c>
      <c r="I522" s="14">
        <v>1959.0</v>
      </c>
      <c r="J522" s="14">
        <f t="shared" si="3"/>
        <v>1959</v>
      </c>
      <c r="K522" s="14">
        <v>25730.0</v>
      </c>
      <c r="L522" s="14">
        <v>5774.0</v>
      </c>
      <c r="M522" s="13"/>
      <c r="N522" s="13">
        <f t="shared" si="4"/>
        <v>0</v>
      </c>
      <c r="O522" s="15">
        <v>43745.0</v>
      </c>
      <c r="P522" s="15">
        <v>123196.0</v>
      </c>
      <c r="Q522" s="15">
        <v>16867.0</v>
      </c>
      <c r="R522" s="14">
        <f t="shared" si="5"/>
        <v>822.6825577</v>
      </c>
      <c r="S522" s="16">
        <f t="shared" si="6"/>
        <v>0.8226825577</v>
      </c>
      <c r="T522" s="17">
        <f t="shared" si="7"/>
        <v>4479.003453</v>
      </c>
      <c r="U522" s="17">
        <f t="shared" si="8"/>
        <v>4.479003453</v>
      </c>
      <c r="V522" s="13">
        <f t="shared" si="9"/>
        <v>5.301686011</v>
      </c>
    </row>
    <row r="523" ht="15.75" customHeight="1">
      <c r="A523" s="11" t="s">
        <v>83</v>
      </c>
      <c r="B523" s="11" t="s">
        <v>34</v>
      </c>
      <c r="C523" s="12" t="str">
        <f t="shared" si="1"/>
        <v>Rhode Island</v>
      </c>
      <c r="D523" s="13">
        <v>1068326.0</v>
      </c>
      <c r="E523" s="14">
        <v>3051.0</v>
      </c>
      <c r="F523" s="15">
        <v>35342.0</v>
      </c>
      <c r="G523" s="13">
        <f t="shared" si="2"/>
        <v>38393</v>
      </c>
      <c r="H523" s="14">
        <v>41.0</v>
      </c>
      <c r="I523" s="14">
        <v>395.0</v>
      </c>
      <c r="J523" s="14">
        <f t="shared" si="3"/>
        <v>395</v>
      </c>
      <c r="K523" s="14">
        <v>1699.0</v>
      </c>
      <c r="L523" s="14">
        <v>916.0</v>
      </c>
      <c r="M523" s="13"/>
      <c r="N523" s="13">
        <f t="shared" si="4"/>
        <v>0</v>
      </c>
      <c r="O523" s="15">
        <v>6415.0</v>
      </c>
      <c r="P523" s="15">
        <v>24051.0</v>
      </c>
      <c r="Q523" s="15">
        <v>4876.0</v>
      </c>
      <c r="R523" s="14">
        <f t="shared" si="5"/>
        <v>285.5869837</v>
      </c>
      <c r="S523" s="16">
        <f t="shared" si="6"/>
        <v>0.2855869837</v>
      </c>
      <c r="T523" s="17">
        <f t="shared" si="7"/>
        <v>3308.166234</v>
      </c>
      <c r="U523" s="17">
        <f t="shared" si="8"/>
        <v>3.308166234</v>
      </c>
      <c r="V523" s="13">
        <f t="shared" si="9"/>
        <v>3.593753218</v>
      </c>
    </row>
    <row r="524" ht="15.75" customHeight="1">
      <c r="A524" s="11" t="s">
        <v>83</v>
      </c>
      <c r="B524" s="11" t="s">
        <v>35</v>
      </c>
      <c r="C524" s="12" t="str">
        <f t="shared" si="1"/>
        <v>Pennsylvania</v>
      </c>
      <c r="D524" s="13">
        <v>1.2328827E7</v>
      </c>
      <c r="E524" s="14">
        <v>49578.0</v>
      </c>
      <c r="F524" s="15">
        <v>300868.0</v>
      </c>
      <c r="G524" s="13">
        <f t="shared" si="2"/>
        <v>350446</v>
      </c>
      <c r="H524" s="14">
        <v>624.0</v>
      </c>
      <c r="I524" s="14">
        <v>3731.0</v>
      </c>
      <c r="J524" s="14">
        <f t="shared" si="3"/>
        <v>3731</v>
      </c>
      <c r="K524" s="14">
        <v>28060.0</v>
      </c>
      <c r="L524" s="14">
        <v>17163.0</v>
      </c>
      <c r="M524" s="13"/>
      <c r="N524" s="13">
        <f t="shared" si="4"/>
        <v>0</v>
      </c>
      <c r="O524" s="15">
        <v>55610.0</v>
      </c>
      <c r="P524" s="15">
        <v>212441.0</v>
      </c>
      <c r="Q524" s="15">
        <v>32817.0</v>
      </c>
      <c r="R524" s="14">
        <f t="shared" si="5"/>
        <v>402.1307137</v>
      </c>
      <c r="S524" s="16">
        <f t="shared" si="6"/>
        <v>0.4021307137</v>
      </c>
      <c r="T524" s="17">
        <f t="shared" si="7"/>
        <v>2440.361926</v>
      </c>
      <c r="U524" s="17">
        <f t="shared" si="8"/>
        <v>2.440361926</v>
      </c>
      <c r="V524" s="13">
        <f t="shared" si="9"/>
        <v>2.842492639</v>
      </c>
    </row>
    <row r="525" ht="15.75" customHeight="1">
      <c r="A525" s="11" t="s">
        <v>83</v>
      </c>
      <c r="B525" s="11" t="s">
        <v>36</v>
      </c>
      <c r="C525" s="12" t="str">
        <f t="shared" si="1"/>
        <v>Oregon</v>
      </c>
      <c r="D525" s="13">
        <v>3520355.0</v>
      </c>
      <c r="E525" s="14">
        <v>10298.0</v>
      </c>
      <c r="F525" s="15">
        <v>161145.0</v>
      </c>
      <c r="G525" s="13">
        <f t="shared" si="2"/>
        <v>171443</v>
      </c>
      <c r="H525" s="14">
        <v>72.0</v>
      </c>
      <c r="I525" s="14">
        <v>1238.0</v>
      </c>
      <c r="J525" s="14">
        <f t="shared" si="3"/>
        <v>1238</v>
      </c>
      <c r="K525" s="14">
        <v>6246.0</v>
      </c>
      <c r="L525" s="14">
        <v>2742.0</v>
      </c>
      <c r="M525" s="13"/>
      <c r="N525" s="13">
        <f t="shared" si="4"/>
        <v>0</v>
      </c>
      <c r="O525" s="15">
        <v>25696.0</v>
      </c>
      <c r="P525" s="15">
        <v>118925.0</v>
      </c>
      <c r="Q525" s="15">
        <v>16524.0</v>
      </c>
      <c r="R525" s="14">
        <f t="shared" si="5"/>
        <v>292.5273161</v>
      </c>
      <c r="S525" s="16">
        <f t="shared" si="6"/>
        <v>0.2925273161</v>
      </c>
      <c r="T525" s="17">
        <f t="shared" si="7"/>
        <v>4577.521301</v>
      </c>
      <c r="U525" s="17">
        <f t="shared" si="8"/>
        <v>4.577521301</v>
      </c>
      <c r="V525" s="13">
        <f t="shared" si="9"/>
        <v>4.870048617</v>
      </c>
    </row>
    <row r="526" ht="15.75" customHeight="1">
      <c r="A526" s="11" t="s">
        <v>83</v>
      </c>
      <c r="B526" s="11" t="s">
        <v>37</v>
      </c>
      <c r="C526" s="12" t="str">
        <f t="shared" si="1"/>
        <v>Oklahoma</v>
      </c>
      <c r="D526" s="13">
        <v>3489700.0</v>
      </c>
      <c r="E526" s="14">
        <v>17587.0</v>
      </c>
      <c r="F526" s="15">
        <v>148128.0</v>
      </c>
      <c r="G526" s="13">
        <f t="shared" si="2"/>
        <v>165715</v>
      </c>
      <c r="H526" s="14">
        <v>163.0</v>
      </c>
      <c r="I526" s="14">
        <v>1573.0</v>
      </c>
      <c r="J526" s="14">
        <f t="shared" si="3"/>
        <v>1573</v>
      </c>
      <c r="K526" s="14">
        <v>12885.0</v>
      </c>
      <c r="L526" s="14">
        <v>2966.0</v>
      </c>
      <c r="M526" s="13"/>
      <c r="N526" s="13">
        <f t="shared" si="4"/>
        <v>0</v>
      </c>
      <c r="O526" s="15">
        <v>35171.0</v>
      </c>
      <c r="P526" s="15">
        <v>100185.0</v>
      </c>
      <c r="Q526" s="15">
        <v>12772.0</v>
      </c>
      <c r="R526" s="14">
        <f t="shared" si="5"/>
        <v>503.9688225</v>
      </c>
      <c r="S526" s="16">
        <f t="shared" si="6"/>
        <v>0.5039688225</v>
      </c>
      <c r="T526" s="17">
        <f t="shared" si="7"/>
        <v>4244.720177</v>
      </c>
      <c r="U526" s="17">
        <f t="shared" si="8"/>
        <v>4.244720177</v>
      </c>
      <c r="V526" s="13">
        <f t="shared" si="9"/>
        <v>4.748688999</v>
      </c>
    </row>
    <row r="527" ht="15.75" customHeight="1">
      <c r="A527" s="11" t="s">
        <v>83</v>
      </c>
      <c r="B527" s="11" t="s">
        <v>38</v>
      </c>
      <c r="C527" s="12" t="str">
        <f t="shared" si="1"/>
        <v>Ohio</v>
      </c>
      <c r="D527" s="13">
        <v>1.1408699E7</v>
      </c>
      <c r="E527" s="14">
        <v>40128.0</v>
      </c>
      <c r="F527" s="15">
        <v>428976.0</v>
      </c>
      <c r="G527" s="13">
        <f t="shared" si="2"/>
        <v>469104</v>
      </c>
      <c r="H527" s="14">
        <v>526.0</v>
      </c>
      <c r="I527" s="14">
        <v>4809.0</v>
      </c>
      <c r="J527" s="14">
        <f t="shared" si="3"/>
        <v>4809</v>
      </c>
      <c r="K527" s="14">
        <v>16922.0</v>
      </c>
      <c r="L527" s="14">
        <v>17871.0</v>
      </c>
      <c r="M527" s="13"/>
      <c r="N527" s="13">
        <f t="shared" si="4"/>
        <v>0</v>
      </c>
      <c r="O527" s="15">
        <v>99164.0</v>
      </c>
      <c r="P527" s="15">
        <v>287045.0</v>
      </c>
      <c r="Q527" s="15">
        <v>42767.0</v>
      </c>
      <c r="R527" s="14">
        <f t="shared" si="5"/>
        <v>351.7316041</v>
      </c>
      <c r="S527" s="16">
        <f t="shared" si="6"/>
        <v>0.3517316041</v>
      </c>
      <c r="T527" s="17">
        <f t="shared" si="7"/>
        <v>3760.078165</v>
      </c>
      <c r="U527" s="17">
        <f t="shared" si="8"/>
        <v>3.760078165</v>
      </c>
      <c r="V527" s="13">
        <f t="shared" si="9"/>
        <v>4.111809769</v>
      </c>
    </row>
    <row r="528" ht="15.75" customHeight="1">
      <c r="A528" s="11" t="s">
        <v>83</v>
      </c>
      <c r="B528" s="11" t="s">
        <v>39</v>
      </c>
      <c r="C528" s="12" t="str">
        <f t="shared" si="1"/>
        <v>New York</v>
      </c>
      <c r="D528" s="13">
        <v>1.9134293E7</v>
      </c>
      <c r="E528" s="14">
        <v>95030.0</v>
      </c>
      <c r="F528" s="15">
        <v>442091.0</v>
      </c>
      <c r="G528" s="13">
        <f t="shared" si="2"/>
        <v>537121</v>
      </c>
      <c r="H528" s="14">
        <v>909.0</v>
      </c>
      <c r="I528" s="14">
        <v>3885.0</v>
      </c>
      <c r="J528" s="14">
        <f t="shared" si="3"/>
        <v>3885</v>
      </c>
      <c r="K528" s="14">
        <v>53583.0</v>
      </c>
      <c r="L528" s="14">
        <v>36653.0</v>
      </c>
      <c r="M528" s="13"/>
      <c r="N528" s="13">
        <f t="shared" si="4"/>
        <v>0</v>
      </c>
      <c r="O528" s="15">
        <v>76700.0</v>
      </c>
      <c r="P528" s="15">
        <v>318025.0</v>
      </c>
      <c r="Q528" s="15">
        <v>47366.0</v>
      </c>
      <c r="R528" s="14">
        <f t="shared" si="5"/>
        <v>496.6475636</v>
      </c>
      <c r="S528" s="16">
        <f t="shared" si="6"/>
        <v>0.4966475636</v>
      </c>
      <c r="T528" s="17">
        <f t="shared" si="7"/>
        <v>2310.464254</v>
      </c>
      <c r="U528" s="17">
        <f t="shared" si="8"/>
        <v>2.310464254</v>
      </c>
      <c r="V528" s="13">
        <f t="shared" si="9"/>
        <v>2.807111818</v>
      </c>
    </row>
    <row r="529" ht="15.75" customHeight="1">
      <c r="A529" s="11" t="s">
        <v>83</v>
      </c>
      <c r="B529" s="11" t="s">
        <v>40</v>
      </c>
      <c r="C529" s="12" t="str">
        <f t="shared" si="1"/>
        <v>Nevada</v>
      </c>
      <c r="D529" s="13">
        <v>2167455.0</v>
      </c>
      <c r="E529" s="14">
        <v>13856.0</v>
      </c>
      <c r="F529" s="15">
        <v>83896.0</v>
      </c>
      <c r="G529" s="13">
        <f t="shared" si="2"/>
        <v>97752</v>
      </c>
      <c r="H529" s="14">
        <v>181.0</v>
      </c>
      <c r="I529" s="14">
        <v>928.0</v>
      </c>
      <c r="J529" s="14">
        <f t="shared" si="3"/>
        <v>928</v>
      </c>
      <c r="K529" s="14">
        <v>7629.0</v>
      </c>
      <c r="L529" s="14">
        <v>5118.0</v>
      </c>
      <c r="M529" s="13"/>
      <c r="N529" s="13">
        <f t="shared" si="4"/>
        <v>0</v>
      </c>
      <c r="O529" s="15">
        <v>18951.0</v>
      </c>
      <c r="P529" s="15">
        <v>47459.0</v>
      </c>
      <c r="Q529" s="15">
        <v>17486.0</v>
      </c>
      <c r="R529" s="14">
        <f t="shared" si="5"/>
        <v>639.2750945</v>
      </c>
      <c r="S529" s="16">
        <f t="shared" si="6"/>
        <v>0.6392750945</v>
      </c>
      <c r="T529" s="17">
        <f t="shared" si="7"/>
        <v>3870.714732</v>
      </c>
      <c r="U529" s="17">
        <f t="shared" si="8"/>
        <v>3.870714732</v>
      </c>
      <c r="V529" s="13">
        <f t="shared" si="9"/>
        <v>4.509989827</v>
      </c>
    </row>
    <row r="530" ht="15.75" customHeight="1">
      <c r="A530" s="11" t="s">
        <v>83</v>
      </c>
      <c r="B530" s="11" t="s">
        <v>41</v>
      </c>
      <c r="C530" s="12" t="str">
        <f t="shared" si="1"/>
        <v>New Mexico</v>
      </c>
      <c r="D530" s="13">
        <v>1852044.0</v>
      </c>
      <c r="E530" s="14">
        <v>13719.0</v>
      </c>
      <c r="F530" s="15">
        <v>80477.0</v>
      </c>
      <c r="G530" s="13">
        <f t="shared" si="2"/>
        <v>94196</v>
      </c>
      <c r="H530" s="14">
        <v>152.0</v>
      </c>
      <c r="I530" s="14">
        <v>1027.0</v>
      </c>
      <c r="J530" s="14">
        <f t="shared" si="3"/>
        <v>1027</v>
      </c>
      <c r="K530" s="14">
        <v>10334.0</v>
      </c>
      <c r="L530" s="14">
        <v>2206.0</v>
      </c>
      <c r="M530" s="13"/>
      <c r="N530" s="13">
        <f t="shared" si="4"/>
        <v>0</v>
      </c>
      <c r="O530" s="15">
        <v>19634.0</v>
      </c>
      <c r="P530" s="15">
        <v>53406.0</v>
      </c>
      <c r="Q530" s="15">
        <v>7437.0</v>
      </c>
      <c r="R530" s="14">
        <f t="shared" si="5"/>
        <v>740.7491399</v>
      </c>
      <c r="S530" s="16">
        <f t="shared" si="6"/>
        <v>0.7407491399</v>
      </c>
      <c r="T530" s="17">
        <f t="shared" si="7"/>
        <v>4345.307131</v>
      </c>
      <c r="U530" s="17">
        <f t="shared" si="8"/>
        <v>4.345307131</v>
      </c>
      <c r="V530" s="13">
        <f t="shared" si="9"/>
        <v>5.086056271</v>
      </c>
    </row>
    <row r="531" ht="15.75" customHeight="1">
      <c r="A531" s="11" t="s">
        <v>83</v>
      </c>
      <c r="B531" s="11" t="s">
        <v>42</v>
      </c>
      <c r="C531" s="12" t="str">
        <f t="shared" si="1"/>
        <v>New Jersey</v>
      </c>
      <c r="D531" s="13">
        <v>8575252.0</v>
      </c>
      <c r="E531" s="14">
        <v>32252.0</v>
      </c>
      <c r="F531" s="15">
        <v>227715.0</v>
      </c>
      <c r="G531" s="13">
        <f t="shared" si="2"/>
        <v>259967</v>
      </c>
      <c r="H531" s="14">
        <v>339.0</v>
      </c>
      <c r="I531" s="14">
        <v>1365.0</v>
      </c>
      <c r="J531" s="14">
        <f t="shared" si="3"/>
        <v>1365</v>
      </c>
      <c r="K531" s="14">
        <v>16593.0</v>
      </c>
      <c r="L531" s="14">
        <v>13955.0</v>
      </c>
      <c r="M531" s="13"/>
      <c r="N531" s="13">
        <f t="shared" si="4"/>
        <v>0</v>
      </c>
      <c r="O531" s="15">
        <v>43899.0</v>
      </c>
      <c r="P531" s="15">
        <v>148061.0</v>
      </c>
      <c r="Q531" s="15">
        <v>35755.0</v>
      </c>
      <c r="R531" s="14">
        <f t="shared" si="5"/>
        <v>376.1055652</v>
      </c>
      <c r="S531" s="16">
        <f t="shared" si="6"/>
        <v>0.3761055652</v>
      </c>
      <c r="T531" s="17">
        <f t="shared" si="7"/>
        <v>2655.490474</v>
      </c>
      <c r="U531" s="17">
        <f t="shared" si="8"/>
        <v>2.655490474</v>
      </c>
      <c r="V531" s="13">
        <f t="shared" si="9"/>
        <v>3.031596039</v>
      </c>
    </row>
    <row r="532" ht="15.75" customHeight="1">
      <c r="A532" s="11" t="s">
        <v>83</v>
      </c>
      <c r="B532" s="11" t="s">
        <v>43</v>
      </c>
      <c r="C532" s="12" t="str">
        <f t="shared" si="1"/>
        <v>New Hampshire</v>
      </c>
      <c r="D532" s="13">
        <v>1274405.0</v>
      </c>
      <c r="E532" s="14">
        <v>2056.0</v>
      </c>
      <c r="F532" s="15">
        <v>26250.0</v>
      </c>
      <c r="G532" s="13">
        <f t="shared" si="2"/>
        <v>28306</v>
      </c>
      <c r="H532" s="14">
        <v>12.0</v>
      </c>
      <c r="I532" s="14">
        <v>446.0</v>
      </c>
      <c r="J532" s="14">
        <f t="shared" si="3"/>
        <v>446</v>
      </c>
      <c r="K532" s="14">
        <v>1185.0</v>
      </c>
      <c r="L532" s="14">
        <v>413.0</v>
      </c>
      <c r="M532" s="13"/>
      <c r="N532" s="13">
        <f t="shared" si="4"/>
        <v>0</v>
      </c>
      <c r="O532" s="15">
        <v>4838.0</v>
      </c>
      <c r="P532" s="15">
        <v>19468.0</v>
      </c>
      <c r="Q532" s="15">
        <v>1944.0</v>
      </c>
      <c r="R532" s="14">
        <f t="shared" si="5"/>
        <v>161.3301894</v>
      </c>
      <c r="S532" s="16">
        <f t="shared" si="6"/>
        <v>0.1613301894</v>
      </c>
      <c r="T532" s="17">
        <f t="shared" si="7"/>
        <v>2059.784762</v>
      </c>
      <c r="U532" s="17">
        <f t="shared" si="8"/>
        <v>2.059784762</v>
      </c>
      <c r="V532" s="13">
        <f t="shared" si="9"/>
        <v>2.221114952</v>
      </c>
    </row>
    <row r="533" ht="15.75" customHeight="1">
      <c r="A533" s="11" t="s">
        <v>83</v>
      </c>
      <c r="B533" s="11" t="s">
        <v>44</v>
      </c>
      <c r="C533" s="12" t="str">
        <f t="shared" si="1"/>
        <v>Nebraska</v>
      </c>
      <c r="D533" s="13">
        <v>1727564.0</v>
      </c>
      <c r="E533" s="14">
        <v>5428.0</v>
      </c>
      <c r="F533" s="15">
        <v>68178.0</v>
      </c>
      <c r="G533" s="13">
        <f t="shared" si="2"/>
        <v>73606</v>
      </c>
      <c r="H533" s="14">
        <v>48.0</v>
      </c>
      <c r="I533" s="14">
        <v>464.0</v>
      </c>
      <c r="J533" s="14">
        <f t="shared" si="3"/>
        <v>464</v>
      </c>
      <c r="K533" s="14">
        <v>3557.0</v>
      </c>
      <c r="L533" s="14">
        <v>1359.0</v>
      </c>
      <c r="M533" s="13"/>
      <c r="N533" s="13">
        <f t="shared" si="4"/>
        <v>0</v>
      </c>
      <c r="O533" s="15">
        <v>10329.0</v>
      </c>
      <c r="P533" s="15">
        <v>51440.0</v>
      </c>
      <c r="Q533" s="15">
        <v>6409.0</v>
      </c>
      <c r="R533" s="14">
        <f t="shared" si="5"/>
        <v>314.1996476</v>
      </c>
      <c r="S533" s="16">
        <f t="shared" si="6"/>
        <v>0.3141996476</v>
      </c>
      <c r="T533" s="17">
        <f t="shared" si="7"/>
        <v>3946.481867</v>
      </c>
      <c r="U533" s="17">
        <f t="shared" si="8"/>
        <v>3.946481867</v>
      </c>
      <c r="V533" s="13">
        <f t="shared" si="9"/>
        <v>4.260681515</v>
      </c>
    </row>
    <row r="534" ht="15.75" customHeight="1">
      <c r="A534" s="11" t="s">
        <v>83</v>
      </c>
      <c r="B534" s="11" t="s">
        <v>45</v>
      </c>
      <c r="C534" s="12" t="str">
        <f t="shared" si="1"/>
        <v>North Dakota</v>
      </c>
      <c r="D534" s="13">
        <v>633911.0</v>
      </c>
      <c r="E534" s="14">
        <v>496.0</v>
      </c>
      <c r="F534" s="15">
        <v>14762.0</v>
      </c>
      <c r="G534" s="13">
        <f t="shared" si="2"/>
        <v>15258</v>
      </c>
      <c r="H534" s="14">
        <v>5.0</v>
      </c>
      <c r="I534" s="14">
        <v>163.0</v>
      </c>
      <c r="J534" s="14">
        <f t="shared" si="3"/>
        <v>163</v>
      </c>
      <c r="K534" s="14">
        <v>270.0</v>
      </c>
      <c r="L534" s="14">
        <v>58.0</v>
      </c>
      <c r="M534" s="13"/>
      <c r="N534" s="13">
        <f t="shared" si="4"/>
        <v>0</v>
      </c>
      <c r="O534" s="15">
        <v>2243.0</v>
      </c>
      <c r="P534" s="15">
        <v>11501.0</v>
      </c>
      <c r="Q534" s="15">
        <v>1018.0</v>
      </c>
      <c r="R534" s="14">
        <f t="shared" si="5"/>
        <v>78.24442232</v>
      </c>
      <c r="S534" s="16">
        <f t="shared" si="6"/>
        <v>0.07824442232</v>
      </c>
      <c r="T534" s="17">
        <f t="shared" si="7"/>
        <v>2328.718069</v>
      </c>
      <c r="U534" s="17">
        <f t="shared" si="8"/>
        <v>2.328718069</v>
      </c>
      <c r="V534" s="13">
        <f t="shared" si="9"/>
        <v>2.406962492</v>
      </c>
    </row>
    <row r="535" ht="15.75" customHeight="1">
      <c r="A535" s="11" t="s">
        <v>83</v>
      </c>
      <c r="B535" s="11" t="s">
        <v>46</v>
      </c>
      <c r="C535" s="12" t="str">
        <f t="shared" si="1"/>
        <v>North Carolina</v>
      </c>
      <c r="D535" s="13">
        <v>8305820.0</v>
      </c>
      <c r="E535" s="14">
        <v>39118.0</v>
      </c>
      <c r="F535" s="15">
        <v>353708.0</v>
      </c>
      <c r="G535" s="13">
        <f t="shared" si="2"/>
        <v>392826</v>
      </c>
      <c r="H535" s="14">
        <v>548.0</v>
      </c>
      <c r="I535" s="14">
        <v>2196.0</v>
      </c>
      <c r="J535" s="14">
        <f t="shared" si="3"/>
        <v>2196</v>
      </c>
      <c r="K535" s="14">
        <v>24169.0</v>
      </c>
      <c r="L535" s="14">
        <v>12205.0</v>
      </c>
      <c r="M535" s="13"/>
      <c r="N535" s="13">
        <f t="shared" si="4"/>
        <v>0</v>
      </c>
      <c r="O535" s="15">
        <v>99535.0</v>
      </c>
      <c r="P535" s="15">
        <v>229307.0</v>
      </c>
      <c r="Q535" s="15">
        <v>24866.0</v>
      </c>
      <c r="R535" s="14">
        <f t="shared" si="5"/>
        <v>470.9709577</v>
      </c>
      <c r="S535" s="16">
        <f t="shared" si="6"/>
        <v>0.4709709577</v>
      </c>
      <c r="T535" s="17">
        <f t="shared" si="7"/>
        <v>4258.556049</v>
      </c>
      <c r="U535" s="17">
        <f t="shared" si="8"/>
        <v>4.258556049</v>
      </c>
      <c r="V535" s="13">
        <f t="shared" si="9"/>
        <v>4.729527006</v>
      </c>
    </row>
    <row r="536" ht="15.75" customHeight="1">
      <c r="A536" s="11" t="s">
        <v>83</v>
      </c>
      <c r="B536" s="11" t="s">
        <v>47</v>
      </c>
      <c r="C536" s="12" t="str">
        <f t="shared" si="1"/>
        <v>Montana</v>
      </c>
      <c r="D536" s="13">
        <v>910372.0</v>
      </c>
      <c r="E536" s="14">
        <v>3197.0</v>
      </c>
      <c r="F536" s="15">
        <v>28751.0</v>
      </c>
      <c r="G536" s="13">
        <f t="shared" si="2"/>
        <v>31948</v>
      </c>
      <c r="H536" s="14">
        <v>16.0</v>
      </c>
      <c r="I536" s="14">
        <v>237.0</v>
      </c>
      <c r="J536" s="14">
        <f t="shared" si="3"/>
        <v>237</v>
      </c>
      <c r="K536" s="14">
        <v>2661.0</v>
      </c>
      <c r="L536" s="14">
        <v>283.0</v>
      </c>
      <c r="M536" s="13"/>
      <c r="N536" s="13">
        <f t="shared" si="4"/>
        <v>0</v>
      </c>
      <c r="O536" s="15">
        <v>3289.0</v>
      </c>
      <c r="P536" s="15">
        <v>23679.0</v>
      </c>
      <c r="Q536" s="15">
        <v>1783.0</v>
      </c>
      <c r="R536" s="14">
        <f t="shared" si="5"/>
        <v>351.175124</v>
      </c>
      <c r="S536" s="16">
        <f t="shared" si="6"/>
        <v>0.351175124</v>
      </c>
      <c r="T536" s="17">
        <f t="shared" si="7"/>
        <v>3158.159522</v>
      </c>
      <c r="U536" s="17">
        <f t="shared" si="8"/>
        <v>3.158159522</v>
      </c>
      <c r="V536" s="13">
        <f t="shared" si="9"/>
        <v>3.509334646</v>
      </c>
    </row>
    <row r="537" ht="15.75" customHeight="1">
      <c r="A537" s="11" t="s">
        <v>83</v>
      </c>
      <c r="B537" s="11" t="s">
        <v>48</v>
      </c>
      <c r="C537" s="12" t="str">
        <f t="shared" si="1"/>
        <v>Mississippi</v>
      </c>
      <c r="D537" s="13">
        <v>2866733.0</v>
      </c>
      <c r="E537" s="14">
        <v>9858.0</v>
      </c>
      <c r="F537" s="15">
        <v>109584.0</v>
      </c>
      <c r="G537" s="13">
        <f t="shared" si="2"/>
        <v>119442</v>
      </c>
      <c r="H537" s="14">
        <v>264.0</v>
      </c>
      <c r="I537" s="14">
        <v>1127.0</v>
      </c>
      <c r="J537" s="14">
        <f t="shared" si="3"/>
        <v>1127</v>
      </c>
      <c r="K537" s="14">
        <v>5111.0</v>
      </c>
      <c r="L537" s="14">
        <v>3356.0</v>
      </c>
      <c r="M537" s="13"/>
      <c r="N537" s="13">
        <f t="shared" si="4"/>
        <v>0</v>
      </c>
      <c r="O537" s="15">
        <v>29593.0</v>
      </c>
      <c r="P537" s="15">
        <v>70468.0</v>
      </c>
      <c r="Q537" s="15">
        <v>9523.0</v>
      </c>
      <c r="R537" s="14">
        <f t="shared" si="5"/>
        <v>343.8757638</v>
      </c>
      <c r="S537" s="16">
        <f t="shared" si="6"/>
        <v>0.3438757638</v>
      </c>
      <c r="T537" s="17">
        <f t="shared" si="7"/>
        <v>3822.609221</v>
      </c>
      <c r="U537" s="17">
        <f t="shared" si="8"/>
        <v>3.822609221</v>
      </c>
      <c r="V537" s="13">
        <f t="shared" si="9"/>
        <v>4.166484985</v>
      </c>
    </row>
    <row r="538" ht="15.75" customHeight="1">
      <c r="A538" s="11" t="s">
        <v>83</v>
      </c>
      <c r="B538" s="11" t="s">
        <v>49</v>
      </c>
      <c r="C538" s="12" t="str">
        <f t="shared" si="1"/>
        <v>Missouri</v>
      </c>
      <c r="D538" s="13">
        <v>5669544.0</v>
      </c>
      <c r="E538" s="14">
        <v>30557.0</v>
      </c>
      <c r="F538" s="15">
        <v>230520.0</v>
      </c>
      <c r="G538" s="13">
        <f t="shared" si="2"/>
        <v>261077</v>
      </c>
      <c r="H538" s="14">
        <v>331.0</v>
      </c>
      <c r="I538" s="14">
        <v>1465.0</v>
      </c>
      <c r="J538" s="14">
        <f t="shared" si="3"/>
        <v>1465</v>
      </c>
      <c r="K538" s="14">
        <v>21737.0</v>
      </c>
      <c r="L538" s="14">
        <v>7024.0</v>
      </c>
      <c r="M538" s="13"/>
      <c r="N538" s="13">
        <f t="shared" si="4"/>
        <v>0</v>
      </c>
      <c r="O538" s="15">
        <v>42721.0</v>
      </c>
      <c r="P538" s="15">
        <v>159921.0</v>
      </c>
      <c r="Q538" s="15">
        <v>27878.0</v>
      </c>
      <c r="R538" s="14">
        <f t="shared" si="5"/>
        <v>538.9675078</v>
      </c>
      <c r="S538" s="16">
        <f t="shared" si="6"/>
        <v>0.5389675078</v>
      </c>
      <c r="T538" s="17">
        <f t="shared" si="7"/>
        <v>4065.935461</v>
      </c>
      <c r="U538" s="17">
        <f t="shared" si="8"/>
        <v>4.065935461</v>
      </c>
      <c r="V538" s="13">
        <f t="shared" si="9"/>
        <v>4.604902969</v>
      </c>
    </row>
    <row r="539" ht="15.75" customHeight="1">
      <c r="A539" s="11" t="s">
        <v>83</v>
      </c>
      <c r="B539" s="11" t="s">
        <v>50</v>
      </c>
      <c r="C539" s="12" t="str">
        <f t="shared" si="1"/>
        <v>Minnesota</v>
      </c>
      <c r="D539" s="13">
        <v>5024791.0</v>
      </c>
      <c r="E539" s="14">
        <v>13428.0</v>
      </c>
      <c r="F539" s="15">
        <v>164026.0</v>
      </c>
      <c r="G539" s="13">
        <f t="shared" si="2"/>
        <v>177454</v>
      </c>
      <c r="H539" s="14">
        <v>112.0</v>
      </c>
      <c r="I539" s="14">
        <v>2273.0</v>
      </c>
      <c r="J539" s="14">
        <f t="shared" si="3"/>
        <v>2273</v>
      </c>
      <c r="K539" s="14">
        <v>7106.0</v>
      </c>
      <c r="L539" s="14">
        <v>3937.0</v>
      </c>
      <c r="M539" s="13"/>
      <c r="N539" s="13">
        <f t="shared" si="4"/>
        <v>0</v>
      </c>
      <c r="O539" s="15">
        <v>28034.0</v>
      </c>
      <c r="P539" s="15">
        <v>122150.0</v>
      </c>
      <c r="Q539" s="15">
        <v>13842.0</v>
      </c>
      <c r="R539" s="14">
        <f t="shared" si="5"/>
        <v>267.2349954</v>
      </c>
      <c r="S539" s="16">
        <f t="shared" si="6"/>
        <v>0.2672349954</v>
      </c>
      <c r="T539" s="17">
        <f t="shared" si="7"/>
        <v>3264.334775</v>
      </c>
      <c r="U539" s="17">
        <f t="shared" si="8"/>
        <v>3.264334775</v>
      </c>
      <c r="V539" s="13">
        <f t="shared" si="9"/>
        <v>3.531569771</v>
      </c>
    </row>
    <row r="540" ht="15.75" customHeight="1">
      <c r="A540" s="11" t="s">
        <v>83</v>
      </c>
      <c r="B540" s="11" t="s">
        <v>51</v>
      </c>
      <c r="C540" s="12" t="str">
        <f t="shared" si="1"/>
        <v>Michigan</v>
      </c>
      <c r="D540" s="13">
        <v>1.0043221E7</v>
      </c>
      <c r="E540" s="14">
        <v>54306.0</v>
      </c>
      <c r="F540" s="15">
        <v>335060.0</v>
      </c>
      <c r="G540" s="13">
        <f t="shared" si="2"/>
        <v>389366</v>
      </c>
      <c r="H540" s="14">
        <v>678.0</v>
      </c>
      <c r="I540" s="14">
        <v>5364.0</v>
      </c>
      <c r="J540" s="14">
        <f t="shared" si="3"/>
        <v>5364</v>
      </c>
      <c r="K540" s="14">
        <v>36417.0</v>
      </c>
      <c r="L540" s="14">
        <v>11847.0</v>
      </c>
      <c r="M540" s="13"/>
      <c r="N540" s="13">
        <f t="shared" si="4"/>
        <v>0</v>
      </c>
      <c r="O540" s="15">
        <v>70970.0</v>
      </c>
      <c r="P540" s="15">
        <v>214367.0</v>
      </c>
      <c r="Q540" s="15">
        <v>49723.0</v>
      </c>
      <c r="R540" s="14">
        <f t="shared" si="5"/>
        <v>540.7229414</v>
      </c>
      <c r="S540" s="16">
        <f t="shared" si="6"/>
        <v>0.5407229414</v>
      </c>
      <c r="T540" s="17">
        <f t="shared" si="7"/>
        <v>3336.180693</v>
      </c>
      <c r="U540" s="17">
        <f t="shared" si="8"/>
        <v>3.336180693</v>
      </c>
      <c r="V540" s="13">
        <f t="shared" si="9"/>
        <v>3.876903635</v>
      </c>
    </row>
    <row r="541" ht="15.75" customHeight="1">
      <c r="A541" s="11" t="s">
        <v>83</v>
      </c>
      <c r="B541" s="11" t="s">
        <v>52</v>
      </c>
      <c r="C541" s="12" t="str">
        <f t="shared" si="1"/>
        <v>Maine</v>
      </c>
      <c r="D541" s="13">
        <v>1294894.0</v>
      </c>
      <c r="E541" s="14">
        <v>1396.0</v>
      </c>
      <c r="F541" s="15">
        <v>32985.0</v>
      </c>
      <c r="G541" s="13">
        <f t="shared" si="2"/>
        <v>34381</v>
      </c>
      <c r="H541" s="14">
        <v>14.0</v>
      </c>
      <c r="I541" s="14">
        <v>377.0</v>
      </c>
      <c r="J541" s="14">
        <f t="shared" si="3"/>
        <v>377</v>
      </c>
      <c r="K541" s="14">
        <v>735.0</v>
      </c>
      <c r="L541" s="14">
        <v>270.0</v>
      </c>
      <c r="M541" s="13"/>
      <c r="N541" s="13">
        <f t="shared" si="4"/>
        <v>0</v>
      </c>
      <c r="O541" s="15">
        <v>6965.0</v>
      </c>
      <c r="P541" s="15">
        <v>24591.0</v>
      </c>
      <c r="Q541" s="15">
        <v>1429.0</v>
      </c>
      <c r="R541" s="14">
        <f t="shared" si="5"/>
        <v>107.8080522</v>
      </c>
      <c r="S541" s="16">
        <f t="shared" si="6"/>
        <v>0.1078080522</v>
      </c>
      <c r="T541" s="17">
        <f t="shared" si="7"/>
        <v>2547.312753</v>
      </c>
      <c r="U541" s="17">
        <f t="shared" si="8"/>
        <v>2.547312753</v>
      </c>
      <c r="V541" s="13">
        <f t="shared" si="9"/>
        <v>2.655120805</v>
      </c>
    </row>
    <row r="542" ht="15.75" customHeight="1">
      <c r="A542" s="11" t="s">
        <v>83</v>
      </c>
      <c r="B542" s="11" t="s">
        <v>53</v>
      </c>
      <c r="C542" s="12" t="str">
        <f t="shared" si="1"/>
        <v>Maryland</v>
      </c>
      <c r="D542" s="13">
        <v>5450525.0</v>
      </c>
      <c r="E542" s="14">
        <v>42015.0</v>
      </c>
      <c r="F542" s="15">
        <v>217105.0</v>
      </c>
      <c r="G542" s="13">
        <f t="shared" si="2"/>
        <v>259120</v>
      </c>
      <c r="H542" s="14">
        <v>513.0</v>
      </c>
      <c r="I542" s="14">
        <v>1370.0</v>
      </c>
      <c r="J542" s="14">
        <f t="shared" si="3"/>
        <v>1370</v>
      </c>
      <c r="K542" s="14">
        <v>26715.0</v>
      </c>
      <c r="L542" s="14">
        <v>13417.0</v>
      </c>
      <c r="M542" s="13"/>
      <c r="N542" s="13">
        <f t="shared" si="4"/>
        <v>0</v>
      </c>
      <c r="O542" s="15">
        <v>39765.0</v>
      </c>
      <c r="P542" s="15">
        <v>143320.0</v>
      </c>
      <c r="Q542" s="15">
        <v>34020.0</v>
      </c>
      <c r="R542" s="14">
        <f t="shared" si="5"/>
        <v>770.8431757</v>
      </c>
      <c r="S542" s="16">
        <f t="shared" si="6"/>
        <v>0.7708431757</v>
      </c>
      <c r="T542" s="17">
        <f t="shared" si="7"/>
        <v>3983.194279</v>
      </c>
      <c r="U542" s="17">
        <f t="shared" si="8"/>
        <v>3.983194279</v>
      </c>
      <c r="V542" s="13">
        <f t="shared" si="9"/>
        <v>4.754037455</v>
      </c>
    </row>
    <row r="543" ht="15.75" customHeight="1">
      <c r="A543" s="11" t="s">
        <v>83</v>
      </c>
      <c r="B543" s="11" t="s">
        <v>54</v>
      </c>
      <c r="C543" s="12" t="str">
        <f t="shared" si="1"/>
        <v>Massachusetts</v>
      </c>
      <c r="D543" s="13">
        <v>6421800.0</v>
      </c>
      <c r="E543" s="14">
        <v>31137.0</v>
      </c>
      <c r="F543" s="15">
        <v>167753.0</v>
      </c>
      <c r="G543" s="13">
        <f t="shared" si="2"/>
        <v>198890</v>
      </c>
      <c r="H543" s="14">
        <v>173.0</v>
      </c>
      <c r="I543" s="14">
        <v>1777.0</v>
      </c>
      <c r="J543" s="14">
        <f t="shared" si="3"/>
        <v>1777</v>
      </c>
      <c r="K543" s="14">
        <v>22018.0</v>
      </c>
      <c r="L543" s="14">
        <v>7169.0</v>
      </c>
      <c r="M543" s="13"/>
      <c r="N543" s="13">
        <f t="shared" si="4"/>
        <v>0</v>
      </c>
      <c r="O543" s="15">
        <v>33243.0</v>
      </c>
      <c r="P543" s="15">
        <v>107922.0</v>
      </c>
      <c r="Q543" s="15">
        <v>26588.0</v>
      </c>
      <c r="R543" s="14">
        <f t="shared" si="5"/>
        <v>484.8640568</v>
      </c>
      <c r="S543" s="16">
        <f t="shared" si="6"/>
        <v>0.4848640568</v>
      </c>
      <c r="T543" s="17">
        <f t="shared" si="7"/>
        <v>2612.242673</v>
      </c>
      <c r="U543" s="17">
        <f t="shared" si="8"/>
        <v>2.612242673</v>
      </c>
      <c r="V543" s="13">
        <f t="shared" si="9"/>
        <v>3.09710673</v>
      </c>
    </row>
    <row r="544" ht="15.75" customHeight="1">
      <c r="A544" s="11" t="s">
        <v>83</v>
      </c>
      <c r="B544" s="11" t="s">
        <v>55</v>
      </c>
      <c r="C544" s="12" t="str">
        <f t="shared" si="1"/>
        <v>Louisiana</v>
      </c>
      <c r="D544" s="13">
        <v>4476192.0</v>
      </c>
      <c r="E544" s="14">
        <v>29690.0</v>
      </c>
      <c r="F544" s="15">
        <v>198838.0</v>
      </c>
      <c r="G544" s="13">
        <f t="shared" si="2"/>
        <v>228528</v>
      </c>
      <c r="H544" s="14">
        <v>593.0</v>
      </c>
      <c r="I544" s="14">
        <v>1529.0</v>
      </c>
      <c r="J544" s="14">
        <f t="shared" si="3"/>
        <v>1529</v>
      </c>
      <c r="K544" s="14">
        <v>20445.0</v>
      </c>
      <c r="L544" s="14">
        <v>7123.0</v>
      </c>
      <c r="M544" s="13"/>
      <c r="N544" s="13">
        <f t="shared" si="4"/>
        <v>0</v>
      </c>
      <c r="O544" s="15">
        <v>45350.0</v>
      </c>
      <c r="P544" s="15">
        <v>133302.0</v>
      </c>
      <c r="Q544" s="15">
        <v>20186.0</v>
      </c>
      <c r="R544" s="14">
        <f t="shared" si="5"/>
        <v>663.2870082</v>
      </c>
      <c r="S544" s="16">
        <f t="shared" si="6"/>
        <v>0.6632870082</v>
      </c>
      <c r="T544" s="17">
        <f t="shared" si="7"/>
        <v>4442.12402</v>
      </c>
      <c r="U544" s="17">
        <f t="shared" si="8"/>
        <v>4.44212402</v>
      </c>
      <c r="V544" s="13">
        <f t="shared" si="9"/>
        <v>5.105411028</v>
      </c>
    </row>
    <row r="545" ht="15.75" customHeight="1">
      <c r="A545" s="11" t="s">
        <v>83</v>
      </c>
      <c r="B545" s="11" t="s">
        <v>56</v>
      </c>
      <c r="C545" s="12" t="str">
        <f t="shared" si="1"/>
        <v>Kentucky</v>
      </c>
      <c r="D545" s="13">
        <v>4089822.0</v>
      </c>
      <c r="E545" s="14">
        <v>11101.0</v>
      </c>
      <c r="F545" s="15">
        <v>108590.0</v>
      </c>
      <c r="G545" s="13">
        <f t="shared" si="2"/>
        <v>119691</v>
      </c>
      <c r="H545" s="14">
        <v>191.0</v>
      </c>
      <c r="I545" s="14">
        <v>1087.0</v>
      </c>
      <c r="J545" s="14">
        <f t="shared" si="3"/>
        <v>1087</v>
      </c>
      <c r="K545" s="14">
        <v>6692.0</v>
      </c>
      <c r="L545" s="14">
        <v>3131.0</v>
      </c>
      <c r="M545" s="13"/>
      <c r="N545" s="13">
        <f t="shared" si="4"/>
        <v>0</v>
      </c>
      <c r="O545" s="15">
        <v>26891.0</v>
      </c>
      <c r="P545" s="15">
        <v>72378.0</v>
      </c>
      <c r="Q545" s="15">
        <v>9321.0</v>
      </c>
      <c r="R545" s="14">
        <f t="shared" si="5"/>
        <v>271.4299058</v>
      </c>
      <c r="S545" s="16">
        <f t="shared" si="6"/>
        <v>0.2714299058</v>
      </c>
      <c r="T545" s="17">
        <f t="shared" si="7"/>
        <v>2655.127778</v>
      </c>
      <c r="U545" s="17">
        <f t="shared" si="8"/>
        <v>2.655127778</v>
      </c>
      <c r="V545" s="13">
        <f t="shared" si="9"/>
        <v>2.926557684</v>
      </c>
    </row>
    <row r="546" ht="15.75" customHeight="1">
      <c r="A546" s="11" t="s">
        <v>83</v>
      </c>
      <c r="B546" s="11" t="s">
        <v>57</v>
      </c>
      <c r="C546" s="12" t="str">
        <f t="shared" si="1"/>
        <v>Kansas</v>
      </c>
      <c r="D546" s="13">
        <v>2711769.0</v>
      </c>
      <c r="E546" s="14">
        <v>10229.0</v>
      </c>
      <c r="F546" s="15">
        <v>100768.0</v>
      </c>
      <c r="G546" s="13">
        <f t="shared" si="2"/>
        <v>110997</v>
      </c>
      <c r="H546" s="14">
        <v>78.0</v>
      </c>
      <c r="I546" s="14">
        <v>1035.0</v>
      </c>
      <c r="J546" s="14">
        <f t="shared" si="3"/>
        <v>1035</v>
      </c>
      <c r="K546" s="14">
        <v>6951.0</v>
      </c>
      <c r="L546" s="14">
        <v>2165.0</v>
      </c>
      <c r="M546" s="13"/>
      <c r="N546" s="13">
        <f t="shared" si="4"/>
        <v>0</v>
      </c>
      <c r="O546" s="15">
        <v>19679.0</v>
      </c>
      <c r="P546" s="15">
        <v>73877.0</v>
      </c>
      <c r="Q546" s="15">
        <v>7212.0</v>
      </c>
      <c r="R546" s="14">
        <f t="shared" si="5"/>
        <v>377.2076456</v>
      </c>
      <c r="S546" s="16">
        <f t="shared" si="6"/>
        <v>0.3772076456</v>
      </c>
      <c r="T546" s="17">
        <f t="shared" si="7"/>
        <v>3715.950732</v>
      </c>
      <c r="U546" s="17">
        <f t="shared" si="8"/>
        <v>3.715950732</v>
      </c>
      <c r="V546" s="13">
        <f t="shared" si="9"/>
        <v>4.093158377</v>
      </c>
    </row>
    <row r="547" ht="15.75" customHeight="1">
      <c r="A547" s="11" t="s">
        <v>83</v>
      </c>
      <c r="B547" s="11" t="s">
        <v>58</v>
      </c>
      <c r="C547" s="12" t="str">
        <f t="shared" si="1"/>
        <v>Indiana</v>
      </c>
      <c r="D547" s="13">
        <v>6156913.0</v>
      </c>
      <c r="E547" s="14">
        <v>22001.0</v>
      </c>
      <c r="F547" s="15">
        <v>208965.0</v>
      </c>
      <c r="G547" s="13">
        <f t="shared" si="2"/>
        <v>230966</v>
      </c>
      <c r="H547" s="14">
        <v>362.0</v>
      </c>
      <c r="I547" s="14">
        <v>1843.0</v>
      </c>
      <c r="J547" s="14">
        <f t="shared" si="3"/>
        <v>1843</v>
      </c>
      <c r="K547" s="14">
        <v>13184.0</v>
      </c>
      <c r="L547" s="14">
        <v>6612.0</v>
      </c>
      <c r="M547" s="13"/>
      <c r="N547" s="13">
        <f t="shared" si="4"/>
        <v>0</v>
      </c>
      <c r="O547" s="15">
        <v>42605.0</v>
      </c>
      <c r="P547" s="15">
        <v>146073.0</v>
      </c>
      <c r="Q547" s="15">
        <v>20287.0</v>
      </c>
      <c r="R547" s="14">
        <f t="shared" si="5"/>
        <v>357.3381661</v>
      </c>
      <c r="S547" s="16">
        <f t="shared" si="6"/>
        <v>0.3573381661</v>
      </c>
      <c r="T547" s="17">
        <f t="shared" si="7"/>
        <v>3393.989813</v>
      </c>
      <c r="U547" s="17">
        <f t="shared" si="8"/>
        <v>3.393989813</v>
      </c>
      <c r="V547" s="13">
        <f t="shared" si="9"/>
        <v>3.751327979</v>
      </c>
    </row>
    <row r="548" ht="15.75" customHeight="1">
      <c r="A548" s="11" t="s">
        <v>83</v>
      </c>
      <c r="B548" s="11" t="s">
        <v>59</v>
      </c>
      <c r="C548" s="12" t="str">
        <f t="shared" si="1"/>
        <v>Illinois</v>
      </c>
      <c r="D548" s="13">
        <v>1.2586447E7</v>
      </c>
      <c r="E548" s="14">
        <v>75759.0</v>
      </c>
      <c r="F548" s="15">
        <v>430479.0</v>
      </c>
      <c r="G548" s="13">
        <f t="shared" si="2"/>
        <v>506238</v>
      </c>
      <c r="H548" s="14">
        <v>961.0</v>
      </c>
      <c r="I548" s="14">
        <v>4370.0</v>
      </c>
      <c r="J548" s="14">
        <f t="shared" si="3"/>
        <v>4370</v>
      </c>
      <c r="K548" s="14">
        <v>45114.0</v>
      </c>
      <c r="L548" s="14">
        <v>25314.0</v>
      </c>
      <c r="M548" s="13"/>
      <c r="N548" s="13">
        <f t="shared" si="4"/>
        <v>0</v>
      </c>
      <c r="O548" s="15">
        <v>81440.0</v>
      </c>
      <c r="P548" s="15">
        <v>304227.0</v>
      </c>
      <c r="Q548" s="15">
        <v>44812.0</v>
      </c>
      <c r="R548" s="14">
        <f t="shared" si="5"/>
        <v>601.9093395</v>
      </c>
      <c r="S548" s="16">
        <f t="shared" si="6"/>
        <v>0.6019093395</v>
      </c>
      <c r="T548" s="17">
        <f t="shared" si="7"/>
        <v>3420.178864</v>
      </c>
      <c r="U548" s="17">
        <f t="shared" si="8"/>
        <v>3.420178864</v>
      </c>
      <c r="V548" s="13">
        <f t="shared" si="9"/>
        <v>4.022088203</v>
      </c>
    </row>
    <row r="549" ht="15.75" customHeight="1">
      <c r="A549" s="11" t="s">
        <v>83</v>
      </c>
      <c r="B549" s="11" t="s">
        <v>60</v>
      </c>
      <c r="C549" s="12" t="str">
        <f t="shared" si="1"/>
        <v>Idaho</v>
      </c>
      <c r="D549" s="13">
        <v>1343124.0</v>
      </c>
      <c r="E549" s="14">
        <v>3419.0</v>
      </c>
      <c r="F549" s="15">
        <v>39128.0</v>
      </c>
      <c r="G549" s="13">
        <f t="shared" si="2"/>
        <v>42547</v>
      </c>
      <c r="H549" s="14">
        <v>36.0</v>
      </c>
      <c r="I549" s="14">
        <v>497.0</v>
      </c>
      <c r="J549" s="14">
        <f t="shared" si="3"/>
        <v>497</v>
      </c>
      <c r="K549" s="14">
        <v>2646.0</v>
      </c>
      <c r="L549" s="14">
        <v>240.0</v>
      </c>
      <c r="M549" s="13"/>
      <c r="N549" s="13">
        <f t="shared" si="4"/>
        <v>0</v>
      </c>
      <c r="O549" s="15">
        <v>7441.0</v>
      </c>
      <c r="P549" s="15">
        <v>29060.0</v>
      </c>
      <c r="Q549" s="15">
        <v>2627.0</v>
      </c>
      <c r="R549" s="14">
        <f t="shared" si="5"/>
        <v>254.5557968</v>
      </c>
      <c r="S549" s="16">
        <f t="shared" si="6"/>
        <v>0.2545557968</v>
      </c>
      <c r="T549" s="17">
        <f t="shared" si="7"/>
        <v>2913.208311</v>
      </c>
      <c r="U549" s="17">
        <f t="shared" si="8"/>
        <v>2.913208311</v>
      </c>
      <c r="V549" s="13">
        <f t="shared" si="9"/>
        <v>3.167764108</v>
      </c>
    </row>
    <row r="550" ht="15.75" customHeight="1">
      <c r="A550" s="11" t="s">
        <v>83</v>
      </c>
      <c r="B550" s="11" t="s">
        <v>61</v>
      </c>
      <c r="C550" s="12" t="str">
        <f t="shared" si="1"/>
        <v>Iowa</v>
      </c>
      <c r="D550" s="13">
        <v>2935840.0</v>
      </c>
      <c r="E550" s="14">
        <v>8388.0</v>
      </c>
      <c r="F550" s="15">
        <v>92877.0</v>
      </c>
      <c r="G550" s="13">
        <f t="shared" si="2"/>
        <v>101265</v>
      </c>
      <c r="H550" s="14">
        <v>44.0</v>
      </c>
      <c r="I550" s="14">
        <v>797.0</v>
      </c>
      <c r="J550" s="14">
        <f t="shared" si="3"/>
        <v>797</v>
      </c>
      <c r="K550" s="14">
        <v>6378.0</v>
      </c>
      <c r="L550" s="14">
        <v>1169.0</v>
      </c>
      <c r="M550" s="13"/>
      <c r="N550" s="13">
        <f t="shared" si="4"/>
        <v>0</v>
      </c>
      <c r="O550" s="15">
        <v>18643.0</v>
      </c>
      <c r="P550" s="15">
        <v>68411.0</v>
      </c>
      <c r="Q550" s="15">
        <v>5823.0</v>
      </c>
      <c r="R550" s="14">
        <f t="shared" si="5"/>
        <v>285.7103929</v>
      </c>
      <c r="S550" s="16">
        <f t="shared" si="6"/>
        <v>0.2857103929</v>
      </c>
      <c r="T550" s="17">
        <f t="shared" si="7"/>
        <v>3163.55796</v>
      </c>
      <c r="U550" s="17">
        <f t="shared" si="8"/>
        <v>3.16355796</v>
      </c>
      <c r="V550" s="13">
        <f t="shared" si="9"/>
        <v>3.449268352</v>
      </c>
    </row>
    <row r="551" ht="15.75" customHeight="1">
      <c r="A551" s="11" t="s">
        <v>83</v>
      </c>
      <c r="B551" s="11" t="s">
        <v>62</v>
      </c>
      <c r="C551" s="12" t="str">
        <f t="shared" si="1"/>
        <v>Hawaii</v>
      </c>
      <c r="D551" s="13">
        <v>1240663.0</v>
      </c>
      <c r="E551" s="14">
        <v>3262.0</v>
      </c>
      <c r="F551" s="15">
        <v>71976.0</v>
      </c>
      <c r="G551" s="13">
        <f t="shared" si="2"/>
        <v>75238</v>
      </c>
      <c r="H551" s="14">
        <v>24.0</v>
      </c>
      <c r="I551" s="14">
        <v>372.0</v>
      </c>
      <c r="J551" s="14">
        <f t="shared" si="3"/>
        <v>372</v>
      </c>
      <c r="K551" s="14">
        <v>1656.0</v>
      </c>
      <c r="L551" s="14">
        <v>1210.0</v>
      </c>
      <c r="M551" s="13"/>
      <c r="N551" s="13">
        <f t="shared" si="4"/>
        <v>0</v>
      </c>
      <c r="O551" s="15">
        <v>12722.0</v>
      </c>
      <c r="P551" s="15">
        <v>49344.0</v>
      </c>
      <c r="Q551" s="15">
        <v>9910.0</v>
      </c>
      <c r="R551" s="14">
        <f t="shared" si="5"/>
        <v>262.9239366</v>
      </c>
      <c r="S551" s="16">
        <f t="shared" si="6"/>
        <v>0.2629239366</v>
      </c>
      <c r="T551" s="17">
        <f t="shared" si="7"/>
        <v>5801.414244</v>
      </c>
      <c r="U551" s="17">
        <f t="shared" si="8"/>
        <v>5.801414244</v>
      </c>
      <c r="V551" s="13">
        <f t="shared" si="9"/>
        <v>6.06433818</v>
      </c>
    </row>
    <row r="552" ht="15.75" customHeight="1">
      <c r="A552" s="11" t="s">
        <v>83</v>
      </c>
      <c r="B552" s="11" t="s">
        <v>63</v>
      </c>
      <c r="C552" s="12" t="str">
        <f t="shared" si="1"/>
        <v>Georgia</v>
      </c>
      <c r="D552" s="13">
        <v>8544005.0</v>
      </c>
      <c r="E552" s="14">
        <v>39271.0</v>
      </c>
      <c r="F552" s="15">
        <v>346559.0</v>
      </c>
      <c r="G552" s="13">
        <f t="shared" si="2"/>
        <v>385830</v>
      </c>
      <c r="H552" s="14">
        <v>606.0</v>
      </c>
      <c r="I552" s="14">
        <v>2108.0</v>
      </c>
      <c r="J552" s="14">
        <f t="shared" si="3"/>
        <v>2108</v>
      </c>
      <c r="K552" s="14">
        <v>23125.0</v>
      </c>
      <c r="L552" s="14">
        <v>13432.0</v>
      </c>
      <c r="M552" s="13"/>
      <c r="N552" s="13">
        <f t="shared" si="4"/>
        <v>0</v>
      </c>
      <c r="O552" s="15">
        <v>73932.0</v>
      </c>
      <c r="P552" s="15">
        <v>234591.0</v>
      </c>
      <c r="Q552" s="15">
        <v>38036.0</v>
      </c>
      <c r="R552" s="14">
        <f t="shared" si="5"/>
        <v>459.6322217</v>
      </c>
      <c r="S552" s="16">
        <f t="shared" si="6"/>
        <v>0.4596322217</v>
      </c>
      <c r="T552" s="17">
        <f t="shared" si="7"/>
        <v>4056.165697</v>
      </c>
      <c r="U552" s="17">
        <f t="shared" si="8"/>
        <v>4.056165697</v>
      </c>
      <c r="V552" s="13">
        <f t="shared" si="9"/>
        <v>4.515797919</v>
      </c>
    </row>
    <row r="553" ht="15.75" customHeight="1">
      <c r="A553" s="11" t="s">
        <v>83</v>
      </c>
      <c r="B553" s="11" t="s">
        <v>64</v>
      </c>
      <c r="C553" s="12" t="str">
        <f t="shared" si="1"/>
        <v>Florida</v>
      </c>
      <c r="D553" s="13">
        <v>1.6691701E7</v>
      </c>
      <c r="E553" s="14">
        <v>128721.0</v>
      </c>
      <c r="F553" s="15">
        <v>777236.0</v>
      </c>
      <c r="G553" s="13">
        <f t="shared" si="2"/>
        <v>905957</v>
      </c>
      <c r="H553" s="14">
        <v>911.0</v>
      </c>
      <c r="I553" s="14">
        <v>6753.0</v>
      </c>
      <c r="J553" s="14">
        <f t="shared" si="3"/>
        <v>6753</v>
      </c>
      <c r="K553" s="14">
        <v>88476.0</v>
      </c>
      <c r="L553" s="14">
        <v>32581.0</v>
      </c>
      <c r="M553" s="13"/>
      <c r="N553" s="13">
        <f t="shared" si="4"/>
        <v>0</v>
      </c>
      <c r="O553" s="15">
        <v>177242.0</v>
      </c>
      <c r="P553" s="15">
        <v>511478.0</v>
      </c>
      <c r="Q553" s="15">
        <v>88516.0</v>
      </c>
      <c r="R553" s="14">
        <f t="shared" si="5"/>
        <v>771.1676599</v>
      </c>
      <c r="S553" s="16">
        <f t="shared" si="6"/>
        <v>0.7711676599</v>
      </c>
      <c r="T553" s="17">
        <f t="shared" si="7"/>
        <v>4656.421775</v>
      </c>
      <c r="U553" s="17">
        <f t="shared" si="8"/>
        <v>4.656421775</v>
      </c>
      <c r="V553" s="13">
        <f t="shared" si="9"/>
        <v>5.427589435</v>
      </c>
    </row>
    <row r="554" ht="15.75" customHeight="1">
      <c r="A554" s="11" t="s">
        <v>83</v>
      </c>
      <c r="B554" s="11" t="s">
        <v>65</v>
      </c>
      <c r="C554" s="12" t="str">
        <f t="shared" si="1"/>
        <v>Delaware</v>
      </c>
      <c r="D554" s="13">
        <v>805945.0</v>
      </c>
      <c r="E554" s="14">
        <v>4836.0</v>
      </c>
      <c r="F554" s="15">
        <v>26967.0</v>
      </c>
      <c r="G554" s="13">
        <f t="shared" si="2"/>
        <v>31803</v>
      </c>
      <c r="H554" s="14">
        <v>26.0</v>
      </c>
      <c r="I554" s="14">
        <v>358.0</v>
      </c>
      <c r="J554" s="14">
        <f t="shared" si="3"/>
        <v>358</v>
      </c>
      <c r="K554" s="14">
        <v>3298.0</v>
      </c>
      <c r="L554" s="14">
        <v>1154.0</v>
      </c>
      <c r="M554" s="13"/>
      <c r="N554" s="13">
        <f t="shared" si="4"/>
        <v>0</v>
      </c>
      <c r="O554" s="15">
        <v>5355.0</v>
      </c>
      <c r="P554" s="15">
        <v>18555.0</v>
      </c>
      <c r="Q554" s="15">
        <v>3057.0</v>
      </c>
      <c r="R554" s="14">
        <f t="shared" si="5"/>
        <v>600.0409457</v>
      </c>
      <c r="S554" s="16">
        <f t="shared" si="6"/>
        <v>0.6000409457</v>
      </c>
      <c r="T554" s="17">
        <f t="shared" si="7"/>
        <v>3346.009963</v>
      </c>
      <c r="U554" s="17">
        <f t="shared" si="8"/>
        <v>3.346009963</v>
      </c>
      <c r="V554" s="13">
        <f t="shared" si="9"/>
        <v>3.946050909</v>
      </c>
    </row>
    <row r="555" ht="15.75" customHeight="1">
      <c r="A555" s="11" t="s">
        <v>83</v>
      </c>
      <c r="B555" s="11" t="s">
        <v>66</v>
      </c>
      <c r="C555" s="12" t="str">
        <f t="shared" si="1"/>
        <v>District of Columbia</v>
      </c>
      <c r="D555" s="13">
        <v>569157.0</v>
      </c>
      <c r="E555" s="14">
        <v>9322.0</v>
      </c>
      <c r="F555" s="15">
        <v>36477.0</v>
      </c>
      <c r="G555" s="13">
        <f t="shared" si="2"/>
        <v>45799</v>
      </c>
      <c r="H555" s="14">
        <v>264.0</v>
      </c>
      <c r="I555" s="14">
        <v>262.0</v>
      </c>
      <c r="J555" s="14">
        <f t="shared" si="3"/>
        <v>262</v>
      </c>
      <c r="K555" s="14">
        <v>4962.0</v>
      </c>
      <c r="L555" s="14">
        <v>3834.0</v>
      </c>
      <c r="M555" s="13"/>
      <c r="N555" s="13">
        <f t="shared" si="4"/>
        <v>0</v>
      </c>
      <c r="O555" s="15">
        <v>5170.0</v>
      </c>
      <c r="P555" s="15">
        <v>21708.0</v>
      </c>
      <c r="Q555" s="15">
        <v>9599.0</v>
      </c>
      <c r="R555" s="14">
        <f t="shared" si="5"/>
        <v>1637.860907</v>
      </c>
      <c r="S555" s="16">
        <f t="shared" si="6"/>
        <v>1.637860907</v>
      </c>
      <c r="T555" s="17">
        <f t="shared" si="7"/>
        <v>6408.952187</v>
      </c>
      <c r="U555" s="17">
        <f t="shared" si="8"/>
        <v>6.408952187</v>
      </c>
      <c r="V555" s="13">
        <f t="shared" si="9"/>
        <v>8.046813094</v>
      </c>
    </row>
    <row r="556" ht="15.75" customHeight="1">
      <c r="A556" s="11" t="s">
        <v>83</v>
      </c>
      <c r="B556" s="11" t="s">
        <v>67</v>
      </c>
      <c r="C556" s="12" t="str">
        <f t="shared" si="1"/>
        <v>Connecticut</v>
      </c>
      <c r="D556" s="13">
        <v>3458587.0</v>
      </c>
      <c r="E556" s="14">
        <v>10807.0</v>
      </c>
      <c r="F556" s="15">
        <v>93426.0</v>
      </c>
      <c r="G556" s="13">
        <f t="shared" si="2"/>
        <v>104233</v>
      </c>
      <c r="H556" s="14">
        <v>84.0</v>
      </c>
      <c r="I556" s="14">
        <v>740.0</v>
      </c>
      <c r="J556" s="14">
        <f t="shared" si="3"/>
        <v>740</v>
      </c>
      <c r="K556" s="14">
        <v>5914.0</v>
      </c>
      <c r="L556" s="14">
        <v>4069.0</v>
      </c>
      <c r="M556" s="13"/>
      <c r="N556" s="13">
        <f t="shared" si="4"/>
        <v>0</v>
      </c>
      <c r="O556" s="15">
        <v>17111.0</v>
      </c>
      <c r="P556" s="15">
        <v>64735.0</v>
      </c>
      <c r="Q556" s="15">
        <v>11580.0</v>
      </c>
      <c r="R556" s="14">
        <f t="shared" si="5"/>
        <v>312.4686469</v>
      </c>
      <c r="S556" s="16">
        <f t="shared" si="6"/>
        <v>0.3124686469</v>
      </c>
      <c r="T556" s="17">
        <f t="shared" si="7"/>
        <v>2701.276562</v>
      </c>
      <c r="U556" s="17">
        <f t="shared" si="8"/>
        <v>2.701276562</v>
      </c>
      <c r="V556" s="13">
        <f t="shared" si="9"/>
        <v>3.013745209</v>
      </c>
    </row>
    <row r="557" ht="15.75" customHeight="1">
      <c r="A557" s="11" t="s">
        <v>83</v>
      </c>
      <c r="B557" s="11" t="s">
        <v>68</v>
      </c>
      <c r="C557" s="12" t="str">
        <f t="shared" si="1"/>
        <v>Colorado</v>
      </c>
      <c r="D557" s="13">
        <v>4501051.0</v>
      </c>
      <c r="E557" s="14">
        <v>15882.0</v>
      </c>
      <c r="F557" s="15">
        <v>180054.0</v>
      </c>
      <c r="G557" s="13">
        <f t="shared" si="2"/>
        <v>195936</v>
      </c>
      <c r="H557" s="14">
        <v>179.0</v>
      </c>
      <c r="I557" s="14">
        <v>2066.0</v>
      </c>
      <c r="J557" s="14">
        <f t="shared" si="3"/>
        <v>2066</v>
      </c>
      <c r="K557" s="14">
        <v>10058.0</v>
      </c>
      <c r="L557" s="14">
        <v>3579.0</v>
      </c>
      <c r="M557" s="13"/>
      <c r="N557" s="13">
        <f t="shared" si="4"/>
        <v>0</v>
      </c>
      <c r="O557" s="15">
        <v>31678.0</v>
      </c>
      <c r="P557" s="15">
        <v>125193.0</v>
      </c>
      <c r="Q557" s="15">
        <v>23183.0</v>
      </c>
      <c r="R557" s="14">
        <f t="shared" si="5"/>
        <v>352.850923</v>
      </c>
      <c r="S557" s="16">
        <f t="shared" si="6"/>
        <v>0.352850923</v>
      </c>
      <c r="T557" s="17">
        <f t="shared" si="7"/>
        <v>4000.265716</v>
      </c>
      <c r="U557" s="17">
        <f t="shared" si="8"/>
        <v>4.000265716</v>
      </c>
      <c r="V557" s="13">
        <f t="shared" si="9"/>
        <v>4.353116639</v>
      </c>
    </row>
    <row r="558" ht="15.75" customHeight="1">
      <c r="A558" s="11" t="s">
        <v>83</v>
      </c>
      <c r="B558" s="11" t="s">
        <v>69</v>
      </c>
      <c r="C558" s="12" t="str">
        <f t="shared" si="1"/>
        <v>California</v>
      </c>
      <c r="D558" s="13">
        <v>3.5001986E7</v>
      </c>
      <c r="E558" s="14">
        <v>208388.0</v>
      </c>
      <c r="F558" s="15">
        <v>1176484.0</v>
      </c>
      <c r="G558" s="13">
        <f t="shared" si="2"/>
        <v>1384872</v>
      </c>
      <c r="H558" s="14">
        <v>2395.0</v>
      </c>
      <c r="I558" s="14">
        <v>10198.0</v>
      </c>
      <c r="J558" s="14">
        <f t="shared" si="3"/>
        <v>10198</v>
      </c>
      <c r="K558" s="14">
        <v>130827.0</v>
      </c>
      <c r="L558" s="14">
        <v>64968.0</v>
      </c>
      <c r="M558" s="13"/>
      <c r="N558" s="13">
        <f t="shared" si="4"/>
        <v>0</v>
      </c>
      <c r="O558" s="15">
        <v>238428.0</v>
      </c>
      <c r="P558" s="15">
        <v>715692.0</v>
      </c>
      <c r="Q558" s="15">
        <v>222364.0</v>
      </c>
      <c r="R558" s="14">
        <f t="shared" si="5"/>
        <v>595.3605033</v>
      </c>
      <c r="S558" s="16">
        <f t="shared" si="6"/>
        <v>0.5953605033</v>
      </c>
      <c r="T558" s="17">
        <f t="shared" si="7"/>
        <v>3361.192133</v>
      </c>
      <c r="U558" s="17">
        <f t="shared" si="8"/>
        <v>3.361192133</v>
      </c>
      <c r="V558" s="13">
        <f t="shared" si="9"/>
        <v>3.956552637</v>
      </c>
    </row>
    <row r="559" ht="15.75" customHeight="1">
      <c r="A559" s="11" t="s">
        <v>83</v>
      </c>
      <c r="B559" s="11" t="s">
        <v>70</v>
      </c>
      <c r="C559" s="12" t="str">
        <f t="shared" si="1"/>
        <v>Arizona</v>
      </c>
      <c r="D559" s="13">
        <v>5441125.0</v>
      </c>
      <c r="E559" s="14">
        <v>30171.0</v>
      </c>
      <c r="F559" s="15">
        <v>318296.0</v>
      </c>
      <c r="G559" s="13">
        <f t="shared" si="2"/>
        <v>348467</v>
      </c>
      <c r="H559" s="14">
        <v>387.0</v>
      </c>
      <c r="I559" s="14">
        <v>1608.0</v>
      </c>
      <c r="J559" s="14">
        <f t="shared" si="3"/>
        <v>1608</v>
      </c>
      <c r="K559" s="14">
        <v>20176.0</v>
      </c>
      <c r="L559" s="14">
        <v>8000.0</v>
      </c>
      <c r="M559" s="13"/>
      <c r="N559" s="13">
        <f t="shared" si="4"/>
        <v>0</v>
      </c>
      <c r="O559" s="15">
        <v>59087.0</v>
      </c>
      <c r="P559" s="15">
        <v>201541.0</v>
      </c>
      <c r="Q559" s="15">
        <v>57668.0</v>
      </c>
      <c r="R559" s="14">
        <f t="shared" si="5"/>
        <v>554.4992993</v>
      </c>
      <c r="S559" s="16">
        <f t="shared" si="6"/>
        <v>0.5544992993</v>
      </c>
      <c r="T559" s="17">
        <f t="shared" si="7"/>
        <v>5849.81966</v>
      </c>
      <c r="U559" s="17">
        <f t="shared" si="8"/>
        <v>5.84981966</v>
      </c>
      <c r="V559" s="13">
        <f t="shared" si="9"/>
        <v>6.40431896</v>
      </c>
    </row>
    <row r="560" ht="15.75" customHeight="1">
      <c r="A560" s="11" t="s">
        <v>83</v>
      </c>
      <c r="B560" s="11" t="s">
        <v>71</v>
      </c>
      <c r="C560" s="12" t="str">
        <f t="shared" si="1"/>
        <v>Arkansas</v>
      </c>
      <c r="D560" s="13">
        <v>2706268.0</v>
      </c>
      <c r="E560" s="14">
        <v>11501.0</v>
      </c>
      <c r="F560" s="15">
        <v>101171.0</v>
      </c>
      <c r="G560" s="13">
        <f t="shared" si="2"/>
        <v>112672</v>
      </c>
      <c r="H560" s="14">
        <v>142.0</v>
      </c>
      <c r="I560" s="14">
        <v>754.0</v>
      </c>
      <c r="J560" s="14">
        <f t="shared" si="3"/>
        <v>754</v>
      </c>
      <c r="K560" s="14">
        <v>8081.0</v>
      </c>
      <c r="L560" s="14">
        <v>2524.0</v>
      </c>
      <c r="M560" s="13"/>
      <c r="N560" s="13">
        <f t="shared" si="4"/>
        <v>0</v>
      </c>
      <c r="O560" s="15">
        <v>23229.0</v>
      </c>
      <c r="P560" s="15">
        <v>71129.0</v>
      </c>
      <c r="Q560" s="15">
        <v>6813.0</v>
      </c>
      <c r="R560" s="14">
        <f t="shared" si="5"/>
        <v>424.9763881</v>
      </c>
      <c r="S560" s="16">
        <f t="shared" si="6"/>
        <v>0.4249763881</v>
      </c>
      <c r="T560" s="17">
        <f t="shared" si="7"/>
        <v>3738.395458</v>
      </c>
      <c r="U560" s="17">
        <f t="shared" si="8"/>
        <v>3.738395458</v>
      </c>
      <c r="V560" s="13">
        <f t="shared" si="9"/>
        <v>4.163371846</v>
      </c>
    </row>
    <row r="561" ht="15.75" customHeight="1">
      <c r="A561" s="11" t="s">
        <v>83</v>
      </c>
      <c r="B561" s="11" t="s">
        <v>72</v>
      </c>
      <c r="C561" s="12" t="str">
        <f t="shared" si="1"/>
        <v>Alabama</v>
      </c>
      <c r="D561" s="13">
        <v>4478896.0</v>
      </c>
      <c r="E561" s="14">
        <v>19931.0</v>
      </c>
      <c r="F561" s="15">
        <v>180400.0</v>
      </c>
      <c r="G561" s="13">
        <f t="shared" si="2"/>
        <v>200331</v>
      </c>
      <c r="H561" s="14">
        <v>303.0</v>
      </c>
      <c r="I561" s="14">
        <v>1664.0</v>
      </c>
      <c r="J561" s="14">
        <f t="shared" si="3"/>
        <v>1664</v>
      </c>
      <c r="K561" s="14">
        <v>12002.0</v>
      </c>
      <c r="L561" s="14">
        <v>5962.0</v>
      </c>
      <c r="M561" s="13"/>
      <c r="N561" s="13">
        <f t="shared" si="4"/>
        <v>0</v>
      </c>
      <c r="O561" s="15">
        <v>42578.0</v>
      </c>
      <c r="P561" s="15">
        <v>123932.0</v>
      </c>
      <c r="Q561" s="15">
        <v>13890.0</v>
      </c>
      <c r="R561" s="14">
        <f t="shared" si="5"/>
        <v>444.9980531</v>
      </c>
      <c r="S561" s="16">
        <f t="shared" si="6"/>
        <v>0.4449980531</v>
      </c>
      <c r="T561" s="17">
        <f t="shared" si="7"/>
        <v>4027.778274</v>
      </c>
      <c r="U561" s="17">
        <f t="shared" si="8"/>
        <v>4.027778274</v>
      </c>
      <c r="V561" s="13">
        <f t="shared" si="9"/>
        <v>4.472776327</v>
      </c>
    </row>
    <row r="562" ht="15.75" customHeight="1">
      <c r="A562" s="11" t="s">
        <v>83</v>
      </c>
      <c r="B562" s="11" t="s">
        <v>73</v>
      </c>
      <c r="C562" s="12" t="str">
        <f t="shared" si="1"/>
        <v>Alaska</v>
      </c>
      <c r="D562" s="13">
        <v>641482.0</v>
      </c>
      <c r="E562" s="14">
        <v>3627.0</v>
      </c>
      <c r="F562" s="15">
        <v>24118.0</v>
      </c>
      <c r="G562" s="13">
        <f t="shared" si="2"/>
        <v>27745</v>
      </c>
      <c r="H562" s="14">
        <v>33.0</v>
      </c>
      <c r="I562" s="14">
        <v>511.0</v>
      </c>
      <c r="J562" s="14">
        <f t="shared" si="3"/>
        <v>511</v>
      </c>
      <c r="K562" s="14">
        <v>2594.0</v>
      </c>
      <c r="L562" s="14">
        <v>489.0</v>
      </c>
      <c r="M562" s="13"/>
      <c r="N562" s="13">
        <f t="shared" si="4"/>
        <v>0</v>
      </c>
      <c r="O562" s="15">
        <v>3908.0</v>
      </c>
      <c r="P562" s="15">
        <v>17739.0</v>
      </c>
      <c r="Q562" s="15">
        <v>2471.0</v>
      </c>
      <c r="R562" s="14">
        <f t="shared" si="5"/>
        <v>565.4094737</v>
      </c>
      <c r="S562" s="16">
        <f t="shared" si="6"/>
        <v>0.5654094737</v>
      </c>
      <c r="T562" s="17">
        <f t="shared" si="7"/>
        <v>3759.731372</v>
      </c>
      <c r="U562" s="17">
        <f t="shared" si="8"/>
        <v>3.759731372</v>
      </c>
      <c r="V562" s="13">
        <f t="shared" si="9"/>
        <v>4.325140846</v>
      </c>
    </row>
    <row r="563" ht="15.75" customHeight="1">
      <c r="A563" s="11" t="s">
        <v>84</v>
      </c>
      <c r="B563" s="11" t="s">
        <v>23</v>
      </c>
      <c r="C563" s="12" t="str">
        <f t="shared" si="1"/>
        <v>Wyoming</v>
      </c>
      <c r="D563" s="13">
        <v>493754.0</v>
      </c>
      <c r="E563" s="14">
        <v>1272.0</v>
      </c>
      <c r="F563" s="15">
        <v>16120.0</v>
      </c>
      <c r="G563" s="13">
        <f t="shared" si="2"/>
        <v>17392</v>
      </c>
      <c r="H563" s="14">
        <v>9.0</v>
      </c>
      <c r="I563" s="14">
        <v>153.0</v>
      </c>
      <c r="J563" s="14">
        <f t="shared" si="3"/>
        <v>153</v>
      </c>
      <c r="K563" s="14">
        <v>1026.0</v>
      </c>
      <c r="L563" s="14">
        <v>84.0</v>
      </c>
      <c r="M563" s="13"/>
      <c r="N563" s="13">
        <f t="shared" si="4"/>
        <v>0</v>
      </c>
      <c r="O563" s="15">
        <v>2481.0</v>
      </c>
      <c r="P563" s="15">
        <v>12943.0</v>
      </c>
      <c r="Q563" s="15">
        <v>696.0</v>
      </c>
      <c r="R563" s="14">
        <f t="shared" si="5"/>
        <v>257.6181661</v>
      </c>
      <c r="S563" s="16">
        <f t="shared" si="6"/>
        <v>0.2576181661</v>
      </c>
      <c r="T563" s="17">
        <f t="shared" si="7"/>
        <v>3264.783678</v>
      </c>
      <c r="U563" s="17">
        <f t="shared" si="8"/>
        <v>3.264783678</v>
      </c>
      <c r="V563" s="13">
        <f t="shared" si="9"/>
        <v>3.522401844</v>
      </c>
    </row>
    <row r="564" ht="15.75" customHeight="1">
      <c r="A564" s="11" t="s">
        <v>84</v>
      </c>
      <c r="B564" s="11" t="s">
        <v>24</v>
      </c>
      <c r="C564" s="12" t="str">
        <f t="shared" si="1"/>
        <v>West Virginia</v>
      </c>
      <c r="D564" s="13">
        <v>1800975.0</v>
      </c>
      <c r="E564" s="14">
        <v>5035.0</v>
      </c>
      <c r="F564" s="15">
        <v>41085.0</v>
      </c>
      <c r="G564" s="13">
        <f t="shared" si="2"/>
        <v>46120</v>
      </c>
      <c r="H564" s="14">
        <v>40.0</v>
      </c>
      <c r="I564" s="14">
        <v>320.0</v>
      </c>
      <c r="J564" s="14">
        <f t="shared" si="3"/>
        <v>320</v>
      </c>
      <c r="K564" s="14">
        <v>3968.0</v>
      </c>
      <c r="L564" s="14">
        <v>707.0</v>
      </c>
      <c r="M564" s="13"/>
      <c r="N564" s="13">
        <f t="shared" si="4"/>
        <v>0</v>
      </c>
      <c r="O564" s="15">
        <v>9601.0</v>
      </c>
      <c r="P564" s="15">
        <v>28268.0</v>
      </c>
      <c r="Q564" s="15">
        <v>3216.0</v>
      </c>
      <c r="R564" s="14">
        <f t="shared" si="5"/>
        <v>279.570788</v>
      </c>
      <c r="S564" s="16">
        <f t="shared" si="6"/>
        <v>0.279570788</v>
      </c>
      <c r="T564" s="17">
        <f t="shared" si="7"/>
        <v>2281.264315</v>
      </c>
      <c r="U564" s="17">
        <f t="shared" si="8"/>
        <v>2.281264315</v>
      </c>
      <c r="V564" s="13">
        <f t="shared" si="9"/>
        <v>2.560835103</v>
      </c>
    </row>
    <row r="565" ht="15.75" customHeight="1">
      <c r="A565" s="11" t="s">
        <v>84</v>
      </c>
      <c r="B565" s="11" t="s">
        <v>25</v>
      </c>
      <c r="C565" s="12" t="str">
        <f t="shared" si="1"/>
        <v>Wisconsin</v>
      </c>
      <c r="D565" s="13">
        <v>5405947.0</v>
      </c>
      <c r="E565" s="14">
        <v>12486.0</v>
      </c>
      <c r="F565" s="15">
        <v>166924.0</v>
      </c>
      <c r="G565" s="13">
        <f t="shared" si="2"/>
        <v>179410</v>
      </c>
      <c r="H565" s="14">
        <v>192.0</v>
      </c>
      <c r="I565" s="14">
        <v>1142.0</v>
      </c>
      <c r="J565" s="14">
        <f t="shared" si="3"/>
        <v>1142</v>
      </c>
      <c r="K565" s="14">
        <v>6708.0</v>
      </c>
      <c r="L565" s="14">
        <v>4444.0</v>
      </c>
      <c r="M565" s="13"/>
      <c r="N565" s="13">
        <f t="shared" si="4"/>
        <v>0</v>
      </c>
      <c r="O565" s="15">
        <v>26927.0</v>
      </c>
      <c r="P565" s="15">
        <v>125275.0</v>
      </c>
      <c r="Q565" s="15">
        <v>14722.0</v>
      </c>
      <c r="R565" s="14">
        <f t="shared" si="5"/>
        <v>230.9678582</v>
      </c>
      <c r="S565" s="16">
        <f t="shared" si="6"/>
        <v>0.2309678582</v>
      </c>
      <c r="T565" s="17">
        <f t="shared" si="7"/>
        <v>3087.784619</v>
      </c>
      <c r="U565" s="17">
        <f t="shared" si="8"/>
        <v>3.087784619</v>
      </c>
      <c r="V565" s="13">
        <f t="shared" si="9"/>
        <v>3.318752478</v>
      </c>
    </row>
    <row r="566" ht="15.75" customHeight="1">
      <c r="A566" s="11" t="s">
        <v>84</v>
      </c>
      <c r="B566" s="11" t="s">
        <v>26</v>
      </c>
      <c r="C566" s="12" t="str">
        <f t="shared" si="1"/>
        <v>Washington</v>
      </c>
      <c r="D566" s="13">
        <v>5993390.0</v>
      </c>
      <c r="E566" s="14">
        <v>21258.0</v>
      </c>
      <c r="F566" s="15">
        <v>287234.0</v>
      </c>
      <c r="G566" s="13">
        <f t="shared" si="2"/>
        <v>308492</v>
      </c>
      <c r="H566" s="14">
        <v>179.0</v>
      </c>
      <c r="I566" s="14">
        <v>2600.0</v>
      </c>
      <c r="J566" s="14">
        <f t="shared" si="3"/>
        <v>2600</v>
      </c>
      <c r="K566" s="14">
        <v>12545.0</v>
      </c>
      <c r="L566" s="14">
        <v>5934.0</v>
      </c>
      <c r="M566" s="13"/>
      <c r="N566" s="13">
        <f t="shared" si="4"/>
        <v>0</v>
      </c>
      <c r="O566" s="15">
        <v>53024.0</v>
      </c>
      <c r="P566" s="15">
        <v>195133.0</v>
      </c>
      <c r="Q566" s="15">
        <v>39077.0</v>
      </c>
      <c r="R566" s="14">
        <f t="shared" si="5"/>
        <v>354.690751</v>
      </c>
      <c r="S566" s="16">
        <f t="shared" si="6"/>
        <v>0.354690751</v>
      </c>
      <c r="T566" s="17">
        <f t="shared" si="7"/>
        <v>4792.513085</v>
      </c>
      <c r="U566" s="17">
        <f t="shared" si="8"/>
        <v>4.792513085</v>
      </c>
      <c r="V566" s="13">
        <f t="shared" si="9"/>
        <v>5.147203836</v>
      </c>
    </row>
    <row r="567" ht="15.75" customHeight="1">
      <c r="A567" s="11" t="s">
        <v>84</v>
      </c>
      <c r="B567" s="11" t="s">
        <v>27</v>
      </c>
      <c r="C567" s="12" t="str">
        <f t="shared" si="1"/>
        <v>Vermont</v>
      </c>
      <c r="D567" s="13">
        <v>612978.0</v>
      </c>
      <c r="E567" s="14">
        <v>644.0</v>
      </c>
      <c r="F567" s="15">
        <v>16334.0</v>
      </c>
      <c r="G567" s="13">
        <f t="shared" si="2"/>
        <v>16978</v>
      </c>
      <c r="H567" s="14">
        <v>7.0</v>
      </c>
      <c r="I567" s="14">
        <v>107.0</v>
      </c>
      <c r="J567" s="14">
        <f t="shared" si="3"/>
        <v>107</v>
      </c>
      <c r="K567" s="14">
        <v>423.0</v>
      </c>
      <c r="L567" s="14">
        <v>107.0</v>
      </c>
      <c r="M567" s="13"/>
      <c r="N567" s="13">
        <f t="shared" si="4"/>
        <v>0</v>
      </c>
      <c r="O567" s="15">
        <v>3150.0</v>
      </c>
      <c r="P567" s="15">
        <v>12426.0</v>
      </c>
      <c r="Q567" s="15">
        <v>758.0</v>
      </c>
      <c r="R567" s="14">
        <f t="shared" si="5"/>
        <v>105.0608668</v>
      </c>
      <c r="S567" s="16">
        <f t="shared" si="6"/>
        <v>0.1050608668</v>
      </c>
      <c r="T567" s="17">
        <f t="shared" si="7"/>
        <v>2664.69596</v>
      </c>
      <c r="U567" s="17">
        <f t="shared" si="8"/>
        <v>2.66469596</v>
      </c>
      <c r="V567" s="13">
        <f t="shared" si="9"/>
        <v>2.769756827</v>
      </c>
    </row>
    <row r="568" ht="15.75" customHeight="1">
      <c r="A568" s="11" t="s">
        <v>84</v>
      </c>
      <c r="B568" s="11" t="s">
        <v>28</v>
      </c>
      <c r="C568" s="12" t="str">
        <f t="shared" si="1"/>
        <v>Virginia</v>
      </c>
      <c r="D568" s="13">
        <v>7196750.0</v>
      </c>
      <c r="E568" s="14">
        <v>20939.0</v>
      </c>
      <c r="F568" s="15">
        <v>207506.0</v>
      </c>
      <c r="G568" s="13">
        <f t="shared" si="2"/>
        <v>228445</v>
      </c>
      <c r="H568" s="14">
        <v>364.0</v>
      </c>
      <c r="I568" s="14">
        <v>1770.0</v>
      </c>
      <c r="J568" s="14">
        <f t="shared" si="3"/>
        <v>1770</v>
      </c>
      <c r="K568" s="14">
        <v>11945.0</v>
      </c>
      <c r="L568" s="14">
        <v>6860.0</v>
      </c>
      <c r="M568" s="13"/>
      <c r="N568" s="13">
        <f t="shared" si="4"/>
        <v>0</v>
      </c>
      <c r="O568" s="15">
        <v>31604.0</v>
      </c>
      <c r="P568" s="15">
        <v>157060.0</v>
      </c>
      <c r="Q568" s="15">
        <v>18842.0</v>
      </c>
      <c r="R568" s="14">
        <f t="shared" si="5"/>
        <v>290.9507764</v>
      </c>
      <c r="S568" s="16">
        <f t="shared" si="6"/>
        <v>0.2909507764</v>
      </c>
      <c r="T568" s="17">
        <f t="shared" si="7"/>
        <v>2883.329281</v>
      </c>
      <c r="U568" s="17">
        <f t="shared" si="8"/>
        <v>2.883329281</v>
      </c>
      <c r="V568" s="13">
        <f t="shared" si="9"/>
        <v>3.174280057</v>
      </c>
    </row>
    <row r="569" ht="15.75" customHeight="1">
      <c r="A569" s="11" t="s">
        <v>84</v>
      </c>
      <c r="B569" s="11" t="s">
        <v>29</v>
      </c>
      <c r="C569" s="12" t="str">
        <f t="shared" si="1"/>
        <v>Utah</v>
      </c>
      <c r="D569" s="13">
        <v>2278712.0</v>
      </c>
      <c r="E569" s="14">
        <v>5314.0</v>
      </c>
      <c r="F569" s="15">
        <v>90993.0</v>
      </c>
      <c r="G569" s="13">
        <f t="shared" si="2"/>
        <v>96307</v>
      </c>
      <c r="H569" s="14">
        <v>67.0</v>
      </c>
      <c r="I569" s="14">
        <v>896.0</v>
      </c>
      <c r="J569" s="14">
        <f t="shared" si="3"/>
        <v>896</v>
      </c>
      <c r="K569" s="14">
        <v>3154.0</v>
      </c>
      <c r="L569" s="14">
        <v>1197.0</v>
      </c>
      <c r="M569" s="13"/>
      <c r="N569" s="13">
        <f t="shared" si="4"/>
        <v>0</v>
      </c>
      <c r="O569" s="15">
        <v>13804.0</v>
      </c>
      <c r="P569" s="15">
        <v>70676.0</v>
      </c>
      <c r="Q569" s="15">
        <v>6513.0</v>
      </c>
      <c r="R569" s="14">
        <f t="shared" si="5"/>
        <v>233.2019141</v>
      </c>
      <c r="S569" s="16">
        <f t="shared" si="6"/>
        <v>0.2332019141</v>
      </c>
      <c r="T569" s="17">
        <f t="shared" si="7"/>
        <v>3993.176847</v>
      </c>
      <c r="U569" s="17">
        <f t="shared" si="8"/>
        <v>3.993176847</v>
      </c>
      <c r="V569" s="13">
        <f t="shared" si="9"/>
        <v>4.226378761</v>
      </c>
    </row>
    <row r="570" ht="15.75" customHeight="1">
      <c r="A570" s="11" t="s">
        <v>84</v>
      </c>
      <c r="B570" s="11" t="s">
        <v>30</v>
      </c>
      <c r="C570" s="12" t="str">
        <f t="shared" si="1"/>
        <v>Texas</v>
      </c>
      <c r="D570" s="13">
        <v>2.1370983E7</v>
      </c>
      <c r="E570" s="14">
        <v>122155.0</v>
      </c>
      <c r="F570" s="15">
        <v>976654.0</v>
      </c>
      <c r="G570" s="13">
        <f t="shared" si="2"/>
        <v>1098809</v>
      </c>
      <c r="H570" s="14">
        <v>1332.0</v>
      </c>
      <c r="I570" s="14">
        <v>8169.0</v>
      </c>
      <c r="J570" s="14">
        <f t="shared" si="3"/>
        <v>8169</v>
      </c>
      <c r="K570" s="14">
        <v>77306.0</v>
      </c>
      <c r="L570" s="14">
        <v>35348.0</v>
      </c>
      <c r="M570" s="13"/>
      <c r="N570" s="13">
        <f t="shared" si="4"/>
        <v>0</v>
      </c>
      <c r="O570" s="15">
        <v>204362.0</v>
      </c>
      <c r="P570" s="15">
        <v>669625.0</v>
      </c>
      <c r="Q570" s="15">
        <v>102667.0</v>
      </c>
      <c r="R570" s="14">
        <f t="shared" si="5"/>
        <v>571.5927995</v>
      </c>
      <c r="S570" s="16">
        <f t="shared" si="6"/>
        <v>0.5715927995</v>
      </c>
      <c r="T570" s="17">
        <f t="shared" si="7"/>
        <v>4570.00036</v>
      </c>
      <c r="U570" s="17">
        <f t="shared" si="8"/>
        <v>4.57000036</v>
      </c>
      <c r="V570" s="13">
        <f t="shared" si="9"/>
        <v>5.141593159</v>
      </c>
    </row>
    <row r="571" ht="15.75" customHeight="1">
      <c r="A571" s="11" t="s">
        <v>84</v>
      </c>
      <c r="B571" s="11" t="s">
        <v>31</v>
      </c>
      <c r="C571" s="12" t="str">
        <f t="shared" si="1"/>
        <v>Tennessee</v>
      </c>
      <c r="D571" s="13">
        <v>5749398.0</v>
      </c>
      <c r="E571" s="14">
        <v>42776.0</v>
      </c>
      <c r="F571" s="15">
        <v>252992.0</v>
      </c>
      <c r="G571" s="13">
        <f t="shared" si="2"/>
        <v>295768</v>
      </c>
      <c r="H571" s="14">
        <v>423.0</v>
      </c>
      <c r="I571" s="14">
        <v>2196.0</v>
      </c>
      <c r="J571" s="14">
        <f t="shared" si="3"/>
        <v>2196</v>
      </c>
      <c r="K571" s="14">
        <v>29938.0</v>
      </c>
      <c r="L571" s="14">
        <v>10219.0</v>
      </c>
      <c r="M571" s="13"/>
      <c r="N571" s="13">
        <f t="shared" si="4"/>
        <v>0</v>
      </c>
      <c r="O571" s="15">
        <v>59705.0</v>
      </c>
      <c r="P571" s="15">
        <v>165015.0</v>
      </c>
      <c r="Q571" s="15">
        <v>28272.0</v>
      </c>
      <c r="R571" s="14">
        <f t="shared" si="5"/>
        <v>744.0083292</v>
      </c>
      <c r="S571" s="16">
        <f t="shared" si="6"/>
        <v>0.7440083292</v>
      </c>
      <c r="T571" s="17">
        <f t="shared" si="7"/>
        <v>4400.321564</v>
      </c>
      <c r="U571" s="17">
        <f t="shared" si="8"/>
        <v>4.400321564</v>
      </c>
      <c r="V571" s="13">
        <f t="shared" si="9"/>
        <v>5.144329893</v>
      </c>
    </row>
    <row r="572" ht="15.75" customHeight="1">
      <c r="A572" s="11" t="s">
        <v>84</v>
      </c>
      <c r="B572" s="11" t="s">
        <v>32</v>
      </c>
      <c r="C572" s="12" t="str">
        <f t="shared" si="1"/>
        <v>South Dakota</v>
      </c>
      <c r="D572" s="13">
        <v>758324.0</v>
      </c>
      <c r="E572" s="14">
        <v>1171.0</v>
      </c>
      <c r="F572" s="15">
        <v>16473.0</v>
      </c>
      <c r="G572" s="13">
        <f t="shared" si="2"/>
        <v>17644</v>
      </c>
      <c r="H572" s="14">
        <v>7.0</v>
      </c>
      <c r="I572" s="14">
        <v>351.0</v>
      </c>
      <c r="J572" s="14">
        <f t="shared" si="3"/>
        <v>351</v>
      </c>
      <c r="K572" s="14">
        <v>710.0</v>
      </c>
      <c r="L572" s="14">
        <v>103.0</v>
      </c>
      <c r="M572" s="13"/>
      <c r="N572" s="13">
        <f t="shared" si="4"/>
        <v>0</v>
      </c>
      <c r="O572" s="15">
        <v>3087.0</v>
      </c>
      <c r="P572" s="15">
        <v>12571.0</v>
      </c>
      <c r="Q572" s="15">
        <v>815.0</v>
      </c>
      <c r="R572" s="14">
        <f t="shared" si="5"/>
        <v>154.419483</v>
      </c>
      <c r="S572" s="16">
        <f t="shared" si="6"/>
        <v>0.154419483</v>
      </c>
      <c r="T572" s="17">
        <f t="shared" si="7"/>
        <v>2172.290472</v>
      </c>
      <c r="U572" s="17">
        <f t="shared" si="8"/>
        <v>2.172290472</v>
      </c>
      <c r="V572" s="13">
        <f t="shared" si="9"/>
        <v>2.326709955</v>
      </c>
    </row>
    <row r="573" ht="15.75" customHeight="1">
      <c r="A573" s="11" t="s">
        <v>84</v>
      </c>
      <c r="B573" s="11" t="s">
        <v>33</v>
      </c>
      <c r="C573" s="12" t="str">
        <f t="shared" si="1"/>
        <v>South Carolina</v>
      </c>
      <c r="D573" s="13">
        <v>4062125.0</v>
      </c>
      <c r="E573" s="14">
        <v>33114.0</v>
      </c>
      <c r="F573" s="15">
        <v>186054.0</v>
      </c>
      <c r="G573" s="13">
        <f t="shared" si="2"/>
        <v>219168</v>
      </c>
      <c r="H573" s="14">
        <v>330.0</v>
      </c>
      <c r="I573" s="14">
        <v>1769.0</v>
      </c>
      <c r="J573" s="14">
        <f t="shared" si="3"/>
        <v>1769</v>
      </c>
      <c r="K573" s="14">
        <v>25028.0</v>
      </c>
      <c r="L573" s="14">
        <v>5987.0</v>
      </c>
      <c r="M573" s="13"/>
      <c r="N573" s="13">
        <f t="shared" si="4"/>
        <v>0</v>
      </c>
      <c r="O573" s="15">
        <v>42611.0</v>
      </c>
      <c r="P573" s="15">
        <v>126742.0</v>
      </c>
      <c r="Q573" s="15">
        <v>16701.0</v>
      </c>
      <c r="R573" s="14">
        <f t="shared" si="5"/>
        <v>815.1890944</v>
      </c>
      <c r="S573" s="16">
        <f t="shared" si="6"/>
        <v>0.8151890944</v>
      </c>
      <c r="T573" s="17">
        <f t="shared" si="7"/>
        <v>4580.213558</v>
      </c>
      <c r="U573" s="17">
        <f t="shared" si="8"/>
        <v>4.580213558</v>
      </c>
      <c r="V573" s="13">
        <f t="shared" si="9"/>
        <v>5.395402653</v>
      </c>
    </row>
    <row r="574" ht="15.75" customHeight="1">
      <c r="A574" s="11" t="s">
        <v>84</v>
      </c>
      <c r="B574" s="11" t="s">
        <v>34</v>
      </c>
      <c r="C574" s="12" t="str">
        <f t="shared" si="1"/>
        <v>Rhode Island</v>
      </c>
      <c r="D574" s="13">
        <v>1059659.0</v>
      </c>
      <c r="E574" s="14">
        <v>3278.0</v>
      </c>
      <c r="F574" s="15">
        <v>35742.0</v>
      </c>
      <c r="G574" s="13">
        <f t="shared" si="2"/>
        <v>39020</v>
      </c>
      <c r="H574" s="14">
        <v>39.0</v>
      </c>
      <c r="I574" s="14">
        <v>416.0</v>
      </c>
      <c r="J574" s="14">
        <f t="shared" si="3"/>
        <v>416</v>
      </c>
      <c r="K574" s="14">
        <v>1837.0</v>
      </c>
      <c r="L574" s="14">
        <v>986.0</v>
      </c>
      <c r="M574" s="13"/>
      <c r="N574" s="13">
        <f t="shared" si="4"/>
        <v>0</v>
      </c>
      <c r="O574" s="15">
        <v>6824.0</v>
      </c>
      <c r="P574" s="15">
        <v>23875.0</v>
      </c>
      <c r="Q574" s="15">
        <v>5043.0</v>
      </c>
      <c r="R574" s="14">
        <f t="shared" si="5"/>
        <v>309.3447987</v>
      </c>
      <c r="S574" s="16">
        <f t="shared" si="6"/>
        <v>0.3093447987</v>
      </c>
      <c r="T574" s="17">
        <f t="shared" si="7"/>
        <v>3372.971871</v>
      </c>
      <c r="U574" s="17">
        <f t="shared" si="8"/>
        <v>3.372971871</v>
      </c>
      <c r="V574" s="13">
        <f t="shared" si="9"/>
        <v>3.68231667</v>
      </c>
    </row>
    <row r="575" ht="15.75" customHeight="1">
      <c r="A575" s="11" t="s">
        <v>84</v>
      </c>
      <c r="B575" s="11" t="s">
        <v>35</v>
      </c>
      <c r="C575" s="12" t="str">
        <f t="shared" si="1"/>
        <v>Pennsylvania</v>
      </c>
      <c r="D575" s="13">
        <v>1.2303104E7</v>
      </c>
      <c r="E575" s="14">
        <v>50432.0</v>
      </c>
      <c r="F575" s="15">
        <v>313408.0</v>
      </c>
      <c r="G575" s="13">
        <f t="shared" si="2"/>
        <v>363840</v>
      </c>
      <c r="H575" s="14">
        <v>651.0</v>
      </c>
      <c r="I575" s="14">
        <v>3467.0</v>
      </c>
      <c r="J575" s="14">
        <f t="shared" si="3"/>
        <v>3467</v>
      </c>
      <c r="K575" s="14">
        <v>28814.0</v>
      </c>
      <c r="L575" s="14">
        <v>17500.0</v>
      </c>
      <c r="M575" s="13"/>
      <c r="N575" s="13">
        <f t="shared" si="4"/>
        <v>0</v>
      </c>
      <c r="O575" s="15">
        <v>54345.0</v>
      </c>
      <c r="P575" s="15">
        <v>223350.0</v>
      </c>
      <c r="Q575" s="15">
        <v>35713.0</v>
      </c>
      <c r="R575" s="14">
        <f t="shared" si="5"/>
        <v>409.9128155</v>
      </c>
      <c r="S575" s="16">
        <f t="shared" si="6"/>
        <v>0.4099128155</v>
      </c>
      <c r="T575" s="17">
        <f t="shared" si="7"/>
        <v>2547.389667</v>
      </c>
      <c r="U575" s="17">
        <f t="shared" si="8"/>
        <v>2.547389667</v>
      </c>
      <c r="V575" s="13">
        <f t="shared" si="9"/>
        <v>2.957302482</v>
      </c>
    </row>
    <row r="576" ht="15.75" customHeight="1">
      <c r="A576" s="11" t="s">
        <v>84</v>
      </c>
      <c r="B576" s="11" t="s">
        <v>36</v>
      </c>
      <c r="C576" s="12" t="str">
        <f t="shared" si="1"/>
        <v>Oregon</v>
      </c>
      <c r="D576" s="13">
        <v>3473441.0</v>
      </c>
      <c r="E576" s="14">
        <v>10650.0</v>
      </c>
      <c r="F576" s="15">
        <v>164524.0</v>
      </c>
      <c r="G576" s="13">
        <f t="shared" si="2"/>
        <v>175174</v>
      </c>
      <c r="H576" s="14">
        <v>84.0</v>
      </c>
      <c r="I576" s="14">
        <v>1174.0</v>
      </c>
      <c r="J576" s="14">
        <f t="shared" si="3"/>
        <v>1174</v>
      </c>
      <c r="K576" s="14">
        <v>6643.0</v>
      </c>
      <c r="L576" s="14">
        <v>2749.0</v>
      </c>
      <c r="M576" s="13"/>
      <c r="N576" s="13">
        <f t="shared" si="4"/>
        <v>0</v>
      </c>
      <c r="O576" s="15">
        <v>26648.0</v>
      </c>
      <c r="P576" s="15">
        <v>123034.0</v>
      </c>
      <c r="Q576" s="15">
        <v>14842.0</v>
      </c>
      <c r="R576" s="14">
        <f t="shared" si="5"/>
        <v>306.6123766</v>
      </c>
      <c r="S576" s="16">
        <f t="shared" si="6"/>
        <v>0.3066123766</v>
      </c>
      <c r="T576" s="17">
        <f t="shared" si="7"/>
        <v>4736.628605</v>
      </c>
      <c r="U576" s="17">
        <f t="shared" si="8"/>
        <v>4.736628605</v>
      </c>
      <c r="V576" s="13">
        <f t="shared" si="9"/>
        <v>5.043240982</v>
      </c>
    </row>
    <row r="577" ht="15.75" customHeight="1">
      <c r="A577" s="11" t="s">
        <v>84</v>
      </c>
      <c r="B577" s="11" t="s">
        <v>37</v>
      </c>
      <c r="C577" s="12" t="str">
        <f t="shared" si="1"/>
        <v>Oklahoma</v>
      </c>
      <c r="D577" s="13">
        <v>3469577.0</v>
      </c>
      <c r="E577" s="14">
        <v>17726.0</v>
      </c>
      <c r="F577" s="15">
        <v>141679.0</v>
      </c>
      <c r="G577" s="13">
        <f t="shared" si="2"/>
        <v>159405</v>
      </c>
      <c r="H577" s="14">
        <v>185.0</v>
      </c>
      <c r="I577" s="14">
        <v>1486.0</v>
      </c>
      <c r="J577" s="14">
        <f t="shared" si="3"/>
        <v>1486</v>
      </c>
      <c r="K577" s="14">
        <v>13309.0</v>
      </c>
      <c r="L577" s="14">
        <v>2746.0</v>
      </c>
      <c r="M577" s="13"/>
      <c r="N577" s="13">
        <f t="shared" si="4"/>
        <v>0</v>
      </c>
      <c r="O577" s="15">
        <v>34573.0</v>
      </c>
      <c r="P577" s="15">
        <v>94537.0</v>
      </c>
      <c r="Q577" s="15">
        <v>12569.0</v>
      </c>
      <c r="R577" s="14">
        <f t="shared" si="5"/>
        <v>510.8980144</v>
      </c>
      <c r="S577" s="16">
        <f t="shared" si="6"/>
        <v>0.5108980144</v>
      </c>
      <c r="T577" s="17">
        <f t="shared" si="7"/>
        <v>4083.466082</v>
      </c>
      <c r="U577" s="17">
        <f t="shared" si="8"/>
        <v>4.083466082</v>
      </c>
      <c r="V577" s="13">
        <f t="shared" si="9"/>
        <v>4.594364097</v>
      </c>
    </row>
    <row r="578" ht="15.75" customHeight="1">
      <c r="A578" s="11" t="s">
        <v>84</v>
      </c>
      <c r="B578" s="11" t="s">
        <v>38</v>
      </c>
      <c r="C578" s="12" t="str">
        <f t="shared" si="1"/>
        <v>Ohio</v>
      </c>
      <c r="D578" s="13">
        <v>1.1389785E7</v>
      </c>
      <c r="E578" s="14">
        <v>40023.0</v>
      </c>
      <c r="F578" s="15">
        <v>435115.0</v>
      </c>
      <c r="G578" s="13">
        <f t="shared" si="2"/>
        <v>475138</v>
      </c>
      <c r="H578" s="14">
        <v>452.0</v>
      </c>
      <c r="I578" s="14">
        <v>4466.0</v>
      </c>
      <c r="J578" s="14">
        <f t="shared" si="3"/>
        <v>4466</v>
      </c>
      <c r="K578" s="14">
        <v>17906.0</v>
      </c>
      <c r="L578" s="14">
        <v>17199.0</v>
      </c>
      <c r="M578" s="13"/>
      <c r="N578" s="13">
        <f t="shared" si="4"/>
        <v>0</v>
      </c>
      <c r="O578" s="15">
        <v>96910.0</v>
      </c>
      <c r="P578" s="15">
        <v>295976.0</v>
      </c>
      <c r="Q578" s="15">
        <v>42229.0</v>
      </c>
      <c r="R578" s="14">
        <f t="shared" si="5"/>
        <v>351.3938147</v>
      </c>
      <c r="S578" s="16">
        <f t="shared" si="6"/>
        <v>0.3513938147</v>
      </c>
      <c r="T578" s="17">
        <f t="shared" si="7"/>
        <v>3820.221365</v>
      </c>
      <c r="U578" s="17">
        <f t="shared" si="8"/>
        <v>3.820221365</v>
      </c>
      <c r="V578" s="13">
        <f t="shared" si="9"/>
        <v>4.17161518</v>
      </c>
    </row>
    <row r="579" ht="15.75" customHeight="1">
      <c r="A579" s="11" t="s">
        <v>84</v>
      </c>
      <c r="B579" s="11" t="s">
        <v>39</v>
      </c>
      <c r="C579" s="12" t="str">
        <f t="shared" si="1"/>
        <v>New York</v>
      </c>
      <c r="D579" s="13">
        <v>1.908435E7</v>
      </c>
      <c r="E579" s="14">
        <v>98022.0</v>
      </c>
      <c r="F579" s="15">
        <v>458003.0</v>
      </c>
      <c r="G579" s="13">
        <f t="shared" si="2"/>
        <v>556025</v>
      </c>
      <c r="H579" s="14">
        <v>960.0</v>
      </c>
      <c r="I579" s="14">
        <v>3546.0</v>
      </c>
      <c r="J579" s="14">
        <f t="shared" si="3"/>
        <v>3546</v>
      </c>
      <c r="K579" s="14">
        <v>56961.0</v>
      </c>
      <c r="L579" s="14">
        <v>36555.0</v>
      </c>
      <c r="M579" s="13"/>
      <c r="N579" s="13">
        <f t="shared" si="4"/>
        <v>0</v>
      </c>
      <c r="O579" s="15">
        <v>80400.0</v>
      </c>
      <c r="P579" s="15">
        <v>329316.0</v>
      </c>
      <c r="Q579" s="15">
        <v>48287.0</v>
      </c>
      <c r="R579" s="14">
        <f t="shared" si="5"/>
        <v>513.6250383</v>
      </c>
      <c r="S579" s="16">
        <f t="shared" si="6"/>
        <v>0.5136250383</v>
      </c>
      <c r="T579" s="17">
        <f t="shared" si="7"/>
        <v>2399.887866</v>
      </c>
      <c r="U579" s="17">
        <f t="shared" si="8"/>
        <v>2.399887866</v>
      </c>
      <c r="V579" s="13">
        <f t="shared" si="9"/>
        <v>2.913512905</v>
      </c>
    </row>
    <row r="580" ht="15.75" customHeight="1">
      <c r="A580" s="11" t="s">
        <v>84</v>
      </c>
      <c r="B580" s="11" t="s">
        <v>40</v>
      </c>
      <c r="C580" s="12" t="str">
        <f t="shared" si="1"/>
        <v>Nevada</v>
      </c>
      <c r="D580" s="13">
        <v>2097722.0</v>
      </c>
      <c r="E580" s="14">
        <v>12359.0</v>
      </c>
      <c r="F580" s="15">
        <v>77486.0</v>
      </c>
      <c r="G580" s="13">
        <f t="shared" si="2"/>
        <v>89845</v>
      </c>
      <c r="H580" s="14">
        <v>180.0</v>
      </c>
      <c r="I580" s="14">
        <v>883.0</v>
      </c>
      <c r="J580" s="14">
        <f t="shared" si="3"/>
        <v>883</v>
      </c>
      <c r="K580" s="14">
        <v>6364.0</v>
      </c>
      <c r="L580" s="14">
        <v>4932.0</v>
      </c>
      <c r="M580" s="13"/>
      <c r="N580" s="13">
        <f t="shared" si="4"/>
        <v>0</v>
      </c>
      <c r="O580" s="15">
        <v>17711.0</v>
      </c>
      <c r="P580" s="15">
        <v>45073.0</v>
      </c>
      <c r="Q580" s="15">
        <v>14702.0</v>
      </c>
      <c r="R580" s="14">
        <f t="shared" si="5"/>
        <v>589.162911</v>
      </c>
      <c r="S580" s="16">
        <f t="shared" si="6"/>
        <v>0.589162911</v>
      </c>
      <c r="T580" s="17">
        <f t="shared" si="7"/>
        <v>3693.816435</v>
      </c>
      <c r="U580" s="17">
        <f t="shared" si="8"/>
        <v>3.693816435</v>
      </c>
      <c r="V580" s="13">
        <f t="shared" si="9"/>
        <v>4.282979346</v>
      </c>
    </row>
    <row r="581" ht="15.75" customHeight="1">
      <c r="A581" s="11" t="s">
        <v>84</v>
      </c>
      <c r="B581" s="11" t="s">
        <v>41</v>
      </c>
      <c r="C581" s="12" t="str">
        <f t="shared" si="1"/>
        <v>New Mexico</v>
      </c>
      <c r="D581" s="13">
        <v>1830935.0</v>
      </c>
      <c r="E581" s="14">
        <v>14288.0</v>
      </c>
      <c r="F581" s="15">
        <v>83095.0</v>
      </c>
      <c r="G581" s="13">
        <f t="shared" si="2"/>
        <v>97383</v>
      </c>
      <c r="H581" s="14">
        <v>99.0</v>
      </c>
      <c r="I581" s="14">
        <v>850.0</v>
      </c>
      <c r="J581" s="14">
        <f t="shared" si="3"/>
        <v>850</v>
      </c>
      <c r="K581" s="14">
        <v>10644.0</v>
      </c>
      <c r="L581" s="14">
        <v>2695.0</v>
      </c>
      <c r="M581" s="13"/>
      <c r="N581" s="13">
        <f t="shared" si="4"/>
        <v>0</v>
      </c>
      <c r="O581" s="15">
        <v>19552.0</v>
      </c>
      <c r="P581" s="15">
        <v>56406.0</v>
      </c>
      <c r="Q581" s="15">
        <v>7137.0</v>
      </c>
      <c r="R581" s="14">
        <f t="shared" si="5"/>
        <v>780.3663156</v>
      </c>
      <c r="S581" s="16">
        <f t="shared" si="6"/>
        <v>0.7803663156</v>
      </c>
      <c r="T581" s="17">
        <f t="shared" si="7"/>
        <v>4538.391587</v>
      </c>
      <c r="U581" s="17">
        <f t="shared" si="8"/>
        <v>4.538391587</v>
      </c>
      <c r="V581" s="13">
        <f t="shared" si="9"/>
        <v>5.318757902</v>
      </c>
    </row>
    <row r="582" ht="15.75" customHeight="1">
      <c r="A582" s="11" t="s">
        <v>84</v>
      </c>
      <c r="B582" s="11" t="s">
        <v>42</v>
      </c>
      <c r="C582" s="12" t="str">
        <f t="shared" si="1"/>
        <v>New Jersey</v>
      </c>
      <c r="D582" s="13">
        <v>8511116.0</v>
      </c>
      <c r="E582" s="14">
        <v>33094.0</v>
      </c>
      <c r="F582" s="15">
        <v>240551.0</v>
      </c>
      <c r="G582" s="13">
        <f t="shared" si="2"/>
        <v>273645</v>
      </c>
      <c r="H582" s="14">
        <v>336.0</v>
      </c>
      <c r="I582" s="14">
        <v>1278.0</v>
      </c>
      <c r="J582" s="14">
        <f t="shared" si="3"/>
        <v>1278</v>
      </c>
      <c r="K582" s="14">
        <v>17370.0</v>
      </c>
      <c r="L582" s="14">
        <v>14110.0</v>
      </c>
      <c r="M582" s="13"/>
      <c r="N582" s="13">
        <f t="shared" si="4"/>
        <v>0</v>
      </c>
      <c r="O582" s="15">
        <v>46812.0</v>
      </c>
      <c r="P582" s="15">
        <v>156031.0</v>
      </c>
      <c r="Q582" s="15">
        <v>37708.0</v>
      </c>
      <c r="R582" s="14">
        <f t="shared" si="5"/>
        <v>388.8326748</v>
      </c>
      <c r="S582" s="16">
        <f t="shared" si="6"/>
        <v>0.3888326748</v>
      </c>
      <c r="T582" s="17">
        <f t="shared" si="7"/>
        <v>2826.315609</v>
      </c>
      <c r="U582" s="17">
        <f t="shared" si="8"/>
        <v>2.826315609</v>
      </c>
      <c r="V582" s="13">
        <f t="shared" si="9"/>
        <v>3.215148284</v>
      </c>
    </row>
    <row r="583" ht="15.75" customHeight="1">
      <c r="A583" s="11" t="s">
        <v>84</v>
      </c>
      <c r="B583" s="11" t="s">
        <v>43</v>
      </c>
      <c r="C583" s="12" t="str">
        <f t="shared" si="1"/>
        <v>New Hampshire</v>
      </c>
      <c r="D583" s="13">
        <v>1259359.0</v>
      </c>
      <c r="E583" s="14">
        <v>2144.0</v>
      </c>
      <c r="F583" s="15">
        <v>27089.0</v>
      </c>
      <c r="G583" s="13">
        <f t="shared" si="2"/>
        <v>29233</v>
      </c>
      <c r="H583" s="14">
        <v>17.0</v>
      </c>
      <c r="I583" s="14">
        <v>458.0</v>
      </c>
      <c r="J583" s="14">
        <f t="shared" si="3"/>
        <v>458</v>
      </c>
      <c r="K583" s="14">
        <v>1224.0</v>
      </c>
      <c r="L583" s="14">
        <v>445.0</v>
      </c>
      <c r="M583" s="13"/>
      <c r="N583" s="13">
        <f t="shared" si="4"/>
        <v>0</v>
      </c>
      <c r="O583" s="15">
        <v>4889.0</v>
      </c>
      <c r="P583" s="15">
        <v>20060.0</v>
      </c>
      <c r="Q583" s="15">
        <v>2140.0</v>
      </c>
      <c r="R583" s="14">
        <f t="shared" si="5"/>
        <v>170.2453391</v>
      </c>
      <c r="S583" s="16">
        <f t="shared" si="6"/>
        <v>0.1702453391</v>
      </c>
      <c r="T583" s="17">
        <f t="shared" si="7"/>
        <v>2151.014921</v>
      </c>
      <c r="U583" s="17">
        <f t="shared" si="8"/>
        <v>2.151014921</v>
      </c>
      <c r="V583" s="13">
        <f t="shared" si="9"/>
        <v>2.32126026</v>
      </c>
    </row>
    <row r="584" ht="15.75" customHeight="1">
      <c r="A584" s="11" t="s">
        <v>84</v>
      </c>
      <c r="B584" s="11" t="s">
        <v>44</v>
      </c>
      <c r="C584" s="12" t="str">
        <f t="shared" si="1"/>
        <v>Nebraska</v>
      </c>
      <c r="D584" s="13">
        <v>1720039.0</v>
      </c>
      <c r="E584" s="14">
        <v>5214.0</v>
      </c>
      <c r="F584" s="15">
        <v>68963.0</v>
      </c>
      <c r="G584" s="13">
        <f t="shared" si="2"/>
        <v>74177</v>
      </c>
      <c r="H584" s="14">
        <v>43.0</v>
      </c>
      <c r="I584" s="14">
        <v>431.0</v>
      </c>
      <c r="J584" s="14">
        <f t="shared" si="3"/>
        <v>431</v>
      </c>
      <c r="K584" s="14">
        <v>3612.0</v>
      </c>
      <c r="L584" s="14">
        <v>1128.0</v>
      </c>
      <c r="M584" s="13"/>
      <c r="N584" s="13">
        <f t="shared" si="4"/>
        <v>0</v>
      </c>
      <c r="O584" s="15">
        <v>9760.0</v>
      </c>
      <c r="P584" s="15">
        <v>52713.0</v>
      </c>
      <c r="Q584" s="15">
        <v>6490.0</v>
      </c>
      <c r="R584" s="14">
        <f t="shared" si="5"/>
        <v>303.1326615</v>
      </c>
      <c r="S584" s="16">
        <f t="shared" si="6"/>
        <v>0.3031326615</v>
      </c>
      <c r="T584" s="17">
        <f t="shared" si="7"/>
        <v>4009.385834</v>
      </c>
      <c r="U584" s="17">
        <f t="shared" si="8"/>
        <v>4.009385834</v>
      </c>
      <c r="V584" s="13">
        <f t="shared" si="9"/>
        <v>4.312518495</v>
      </c>
    </row>
    <row r="585" ht="15.75" customHeight="1">
      <c r="A585" s="11" t="s">
        <v>84</v>
      </c>
      <c r="B585" s="11" t="s">
        <v>45</v>
      </c>
      <c r="C585" s="12" t="str">
        <f t="shared" si="1"/>
        <v>North Dakota</v>
      </c>
      <c r="D585" s="13">
        <v>636550.0</v>
      </c>
      <c r="E585" s="14">
        <v>505.0</v>
      </c>
      <c r="F585" s="15">
        <v>14834.0</v>
      </c>
      <c r="G585" s="13">
        <f t="shared" si="2"/>
        <v>15339</v>
      </c>
      <c r="H585" s="14">
        <v>7.0</v>
      </c>
      <c r="I585" s="14">
        <v>164.0</v>
      </c>
      <c r="J585" s="14">
        <f t="shared" si="3"/>
        <v>164</v>
      </c>
      <c r="K585" s="14">
        <v>274.0</v>
      </c>
      <c r="L585" s="14">
        <v>60.0</v>
      </c>
      <c r="M585" s="13"/>
      <c r="N585" s="13">
        <f t="shared" si="4"/>
        <v>0</v>
      </c>
      <c r="O585" s="15">
        <v>2165.0</v>
      </c>
      <c r="P585" s="15">
        <v>11583.0</v>
      </c>
      <c r="Q585" s="15">
        <v>1086.0</v>
      </c>
      <c r="R585" s="14">
        <f t="shared" si="5"/>
        <v>79.33390936</v>
      </c>
      <c r="S585" s="16">
        <f t="shared" si="6"/>
        <v>0.07933390936</v>
      </c>
      <c r="T585" s="17">
        <f t="shared" si="7"/>
        <v>2330.374676</v>
      </c>
      <c r="U585" s="17">
        <f t="shared" si="8"/>
        <v>2.330374676</v>
      </c>
      <c r="V585" s="13">
        <f t="shared" si="9"/>
        <v>2.409708585</v>
      </c>
    </row>
    <row r="586" ht="15.75" customHeight="1">
      <c r="A586" s="11" t="s">
        <v>84</v>
      </c>
      <c r="B586" s="11" t="s">
        <v>46</v>
      </c>
      <c r="C586" s="12" t="str">
        <f t="shared" si="1"/>
        <v>North Carolina</v>
      </c>
      <c r="D586" s="13">
        <v>8206105.0</v>
      </c>
      <c r="E586" s="14">
        <v>40465.0</v>
      </c>
      <c r="F586" s="15">
        <v>363777.0</v>
      </c>
      <c r="G586" s="13">
        <f t="shared" si="2"/>
        <v>404242</v>
      </c>
      <c r="H586" s="14">
        <v>505.0</v>
      </c>
      <c r="I586" s="14">
        <v>2083.0</v>
      </c>
      <c r="J586" s="14">
        <f t="shared" si="3"/>
        <v>2083</v>
      </c>
      <c r="K586" s="14">
        <v>24573.0</v>
      </c>
      <c r="L586" s="14">
        <v>13304.0</v>
      </c>
      <c r="M586" s="13"/>
      <c r="N586" s="13">
        <f t="shared" si="4"/>
        <v>0</v>
      </c>
      <c r="O586" s="15">
        <v>101889.0</v>
      </c>
      <c r="P586" s="15">
        <v>237241.0</v>
      </c>
      <c r="Q586" s="15">
        <v>24647.0</v>
      </c>
      <c r="R586" s="14">
        <f t="shared" si="5"/>
        <v>493.1084845</v>
      </c>
      <c r="S586" s="16">
        <f t="shared" si="6"/>
        <v>0.4931084845</v>
      </c>
      <c r="T586" s="17">
        <f t="shared" si="7"/>
        <v>4433.004452</v>
      </c>
      <c r="U586" s="17">
        <f t="shared" si="8"/>
        <v>4.433004452</v>
      </c>
      <c r="V586" s="13">
        <f t="shared" si="9"/>
        <v>4.926112937</v>
      </c>
    </row>
    <row r="587" ht="15.75" customHeight="1">
      <c r="A587" s="11" t="s">
        <v>84</v>
      </c>
      <c r="B587" s="11" t="s">
        <v>47</v>
      </c>
      <c r="C587" s="12" t="str">
        <f t="shared" si="1"/>
        <v>Montana</v>
      </c>
      <c r="D587" s="13">
        <v>905382.0</v>
      </c>
      <c r="E587" s="14">
        <v>3187.0</v>
      </c>
      <c r="F587" s="15">
        <v>30175.0</v>
      </c>
      <c r="G587" s="13">
        <f t="shared" si="2"/>
        <v>33362</v>
      </c>
      <c r="H587" s="14">
        <v>34.0</v>
      </c>
      <c r="I587" s="14">
        <v>188.0</v>
      </c>
      <c r="J587" s="14">
        <f t="shared" si="3"/>
        <v>188</v>
      </c>
      <c r="K587" s="14">
        <v>2735.0</v>
      </c>
      <c r="L587" s="14">
        <v>230.0</v>
      </c>
      <c r="M587" s="13"/>
      <c r="N587" s="13">
        <f t="shared" si="4"/>
        <v>0</v>
      </c>
      <c r="O587" s="15">
        <v>3670.0</v>
      </c>
      <c r="P587" s="15">
        <v>24684.0</v>
      </c>
      <c r="Q587" s="15">
        <v>1821.0</v>
      </c>
      <c r="R587" s="14">
        <f t="shared" si="5"/>
        <v>352.0061145</v>
      </c>
      <c r="S587" s="16">
        <f t="shared" si="6"/>
        <v>0.3520061145</v>
      </c>
      <c r="T587" s="17">
        <f t="shared" si="7"/>
        <v>3332.847351</v>
      </c>
      <c r="U587" s="17">
        <f t="shared" si="8"/>
        <v>3.332847351</v>
      </c>
      <c r="V587" s="13">
        <f t="shared" si="9"/>
        <v>3.684853465</v>
      </c>
    </row>
    <row r="588" ht="15.75" customHeight="1">
      <c r="A588" s="11" t="s">
        <v>84</v>
      </c>
      <c r="B588" s="11" t="s">
        <v>48</v>
      </c>
      <c r="C588" s="12" t="str">
        <f t="shared" si="1"/>
        <v>Mississippi</v>
      </c>
      <c r="D588" s="13">
        <v>2859733.0</v>
      </c>
      <c r="E588" s="14">
        <v>10006.0</v>
      </c>
      <c r="F588" s="15">
        <v>109609.0</v>
      </c>
      <c r="G588" s="13">
        <f t="shared" si="2"/>
        <v>119615</v>
      </c>
      <c r="H588" s="14">
        <v>282.0</v>
      </c>
      <c r="I588" s="14">
        <v>1147.0</v>
      </c>
      <c r="J588" s="14">
        <f t="shared" si="3"/>
        <v>1147</v>
      </c>
      <c r="K588" s="14">
        <v>5283.0</v>
      </c>
      <c r="L588" s="14">
        <v>3294.0</v>
      </c>
      <c r="M588" s="13"/>
      <c r="N588" s="13">
        <f t="shared" si="4"/>
        <v>0</v>
      </c>
      <c r="O588" s="15">
        <v>29821.0</v>
      </c>
      <c r="P588" s="15">
        <v>70315.0</v>
      </c>
      <c r="Q588" s="15">
        <v>9473.0</v>
      </c>
      <c r="R588" s="14">
        <f t="shared" si="5"/>
        <v>349.8928047</v>
      </c>
      <c r="S588" s="16">
        <f t="shared" si="6"/>
        <v>0.3498928047</v>
      </c>
      <c r="T588" s="17">
        <f t="shared" si="7"/>
        <v>3832.840339</v>
      </c>
      <c r="U588" s="17">
        <f t="shared" si="8"/>
        <v>3.832840339</v>
      </c>
      <c r="V588" s="13">
        <f t="shared" si="9"/>
        <v>4.182733143</v>
      </c>
    </row>
    <row r="589" ht="15.75" customHeight="1">
      <c r="A589" s="11" t="s">
        <v>84</v>
      </c>
      <c r="B589" s="11" t="s">
        <v>49</v>
      </c>
      <c r="C589" s="12" t="str">
        <f t="shared" si="1"/>
        <v>Missouri</v>
      </c>
      <c r="D589" s="13">
        <v>5637309.0</v>
      </c>
      <c r="E589" s="14">
        <v>30472.0</v>
      </c>
      <c r="F589" s="15">
        <v>238411.0</v>
      </c>
      <c r="G589" s="13">
        <f t="shared" si="2"/>
        <v>268883</v>
      </c>
      <c r="H589" s="14">
        <v>372.0</v>
      </c>
      <c r="I589" s="14">
        <v>1383.0</v>
      </c>
      <c r="J589" s="14">
        <f t="shared" si="3"/>
        <v>1383</v>
      </c>
      <c r="K589" s="14">
        <v>20946.0</v>
      </c>
      <c r="L589" s="14">
        <v>7771.0</v>
      </c>
      <c r="M589" s="13"/>
      <c r="N589" s="13">
        <f t="shared" si="4"/>
        <v>0</v>
      </c>
      <c r="O589" s="15">
        <v>42977.0</v>
      </c>
      <c r="P589" s="15">
        <v>167420.0</v>
      </c>
      <c r="Q589" s="15">
        <v>28014.0</v>
      </c>
      <c r="R589" s="14">
        <f t="shared" si="5"/>
        <v>540.5415953</v>
      </c>
      <c r="S589" s="16">
        <f t="shared" si="6"/>
        <v>0.5405415953</v>
      </c>
      <c r="T589" s="17">
        <f t="shared" si="7"/>
        <v>4229.163241</v>
      </c>
      <c r="U589" s="17">
        <f t="shared" si="8"/>
        <v>4.229163241</v>
      </c>
      <c r="V589" s="13">
        <f t="shared" si="9"/>
        <v>4.769704836</v>
      </c>
    </row>
    <row r="590" ht="15.75" customHeight="1">
      <c r="A590" s="11" t="s">
        <v>84</v>
      </c>
      <c r="B590" s="11" t="s">
        <v>50</v>
      </c>
      <c r="C590" s="12" t="str">
        <f t="shared" si="1"/>
        <v>Minnesota</v>
      </c>
      <c r="D590" s="13">
        <v>4984535.0</v>
      </c>
      <c r="E590" s="14">
        <v>13145.0</v>
      </c>
      <c r="F590" s="15">
        <v>165046.0</v>
      </c>
      <c r="G590" s="13">
        <f t="shared" si="2"/>
        <v>178191</v>
      </c>
      <c r="H590" s="14">
        <v>119.0</v>
      </c>
      <c r="I590" s="14">
        <v>2236.0</v>
      </c>
      <c r="J590" s="14">
        <f t="shared" si="3"/>
        <v>2236</v>
      </c>
      <c r="K590" s="14">
        <v>7032.0</v>
      </c>
      <c r="L590" s="14">
        <v>3758.0</v>
      </c>
      <c r="M590" s="13"/>
      <c r="N590" s="13">
        <f t="shared" si="4"/>
        <v>0</v>
      </c>
      <c r="O590" s="15">
        <v>25496.0</v>
      </c>
      <c r="P590" s="15">
        <v>124519.0</v>
      </c>
      <c r="Q590" s="15">
        <v>15031.0</v>
      </c>
      <c r="R590" s="14">
        <f t="shared" si="5"/>
        <v>263.7156726</v>
      </c>
      <c r="S590" s="16">
        <f t="shared" si="6"/>
        <v>0.2637156726</v>
      </c>
      <c r="T590" s="17">
        <f t="shared" si="7"/>
        <v>3311.161422</v>
      </c>
      <c r="U590" s="17">
        <f t="shared" si="8"/>
        <v>3.311161422</v>
      </c>
      <c r="V590" s="13">
        <f t="shared" si="9"/>
        <v>3.574877095</v>
      </c>
    </row>
    <row r="591" ht="15.75" customHeight="1">
      <c r="A591" s="11" t="s">
        <v>84</v>
      </c>
      <c r="B591" s="11" t="s">
        <v>51</v>
      </c>
      <c r="C591" s="12" t="str">
        <f t="shared" si="1"/>
        <v>Michigan</v>
      </c>
      <c r="D591" s="13">
        <v>1.0006266E7</v>
      </c>
      <c r="E591" s="14">
        <v>55424.0</v>
      </c>
      <c r="F591" s="15">
        <v>352353.0</v>
      </c>
      <c r="G591" s="13">
        <f t="shared" si="2"/>
        <v>407777</v>
      </c>
      <c r="H591" s="14">
        <v>672.0</v>
      </c>
      <c r="I591" s="14">
        <v>5264.0</v>
      </c>
      <c r="J591" s="14">
        <f t="shared" si="3"/>
        <v>5264</v>
      </c>
      <c r="K591" s="14">
        <v>36551.0</v>
      </c>
      <c r="L591" s="14">
        <v>12937.0</v>
      </c>
      <c r="M591" s="13"/>
      <c r="N591" s="13">
        <f t="shared" si="4"/>
        <v>0</v>
      </c>
      <c r="O591" s="15">
        <v>72038.0</v>
      </c>
      <c r="P591" s="15">
        <v>226708.0</v>
      </c>
      <c r="Q591" s="15">
        <v>53607.0</v>
      </c>
      <c r="R591" s="14">
        <f t="shared" si="5"/>
        <v>553.8929307</v>
      </c>
      <c r="S591" s="16">
        <f t="shared" si="6"/>
        <v>0.5538929307</v>
      </c>
      <c r="T591" s="17">
        <f t="shared" si="7"/>
        <v>3521.323539</v>
      </c>
      <c r="U591" s="17">
        <f t="shared" si="8"/>
        <v>3.521323539</v>
      </c>
      <c r="V591" s="13">
        <f t="shared" si="9"/>
        <v>4.075216469</v>
      </c>
    </row>
    <row r="592" ht="15.75" customHeight="1">
      <c r="A592" s="11" t="s">
        <v>84</v>
      </c>
      <c r="B592" s="11" t="s">
        <v>52</v>
      </c>
      <c r="C592" s="12" t="str">
        <f t="shared" si="1"/>
        <v>Maine</v>
      </c>
      <c r="D592" s="13">
        <v>1284470.0</v>
      </c>
      <c r="E592" s="14">
        <v>1435.0</v>
      </c>
      <c r="F592" s="15">
        <v>33154.0</v>
      </c>
      <c r="G592" s="13">
        <f t="shared" si="2"/>
        <v>34589</v>
      </c>
      <c r="H592" s="14">
        <v>19.0</v>
      </c>
      <c r="I592" s="14">
        <v>326.0</v>
      </c>
      <c r="J592" s="14">
        <f t="shared" si="3"/>
        <v>326</v>
      </c>
      <c r="K592" s="14">
        <v>826.0</v>
      </c>
      <c r="L592" s="14">
        <v>264.0</v>
      </c>
      <c r="M592" s="13"/>
      <c r="N592" s="13">
        <f t="shared" si="4"/>
        <v>0</v>
      </c>
      <c r="O592" s="15">
        <v>6898.0</v>
      </c>
      <c r="P592" s="15">
        <v>24585.0</v>
      </c>
      <c r="Q592" s="15">
        <v>1671.0</v>
      </c>
      <c r="R592" s="14">
        <f t="shared" si="5"/>
        <v>111.7192305</v>
      </c>
      <c r="S592" s="16">
        <f t="shared" si="6"/>
        <v>0.1117192305</v>
      </c>
      <c r="T592" s="17">
        <f t="shared" si="7"/>
        <v>2581.142417</v>
      </c>
      <c r="U592" s="17">
        <f t="shared" si="8"/>
        <v>2.581142417</v>
      </c>
      <c r="V592" s="13">
        <f t="shared" si="9"/>
        <v>2.692861647</v>
      </c>
    </row>
    <row r="593" ht="15.75" customHeight="1">
      <c r="A593" s="11" t="s">
        <v>84</v>
      </c>
      <c r="B593" s="11" t="s">
        <v>53</v>
      </c>
      <c r="C593" s="12" t="str">
        <f t="shared" si="1"/>
        <v>Maryland</v>
      </c>
      <c r="D593" s="13">
        <v>5386079.0</v>
      </c>
      <c r="E593" s="14">
        <v>42088.0</v>
      </c>
      <c r="F593" s="15">
        <v>219512.0</v>
      </c>
      <c r="G593" s="13">
        <f t="shared" si="2"/>
        <v>261600</v>
      </c>
      <c r="H593" s="14">
        <v>446.0</v>
      </c>
      <c r="I593" s="14">
        <v>1449.0</v>
      </c>
      <c r="J593" s="14">
        <f t="shared" si="3"/>
        <v>1449</v>
      </c>
      <c r="K593" s="14">
        <v>26668.0</v>
      </c>
      <c r="L593" s="14">
        <v>13525.0</v>
      </c>
      <c r="M593" s="13"/>
      <c r="N593" s="13">
        <f t="shared" si="4"/>
        <v>0</v>
      </c>
      <c r="O593" s="15">
        <v>41553.0</v>
      </c>
      <c r="P593" s="15">
        <v>145934.0</v>
      </c>
      <c r="Q593" s="15">
        <v>32025.0</v>
      </c>
      <c r="R593" s="14">
        <f t="shared" si="5"/>
        <v>781.4218841</v>
      </c>
      <c r="S593" s="16">
        <f t="shared" si="6"/>
        <v>0.7814218841</v>
      </c>
      <c r="T593" s="17">
        <f t="shared" si="7"/>
        <v>4075.543638</v>
      </c>
      <c r="U593" s="17">
        <f t="shared" si="8"/>
        <v>4.075543638</v>
      </c>
      <c r="V593" s="13">
        <f t="shared" si="9"/>
        <v>4.856965522</v>
      </c>
    </row>
    <row r="594" ht="15.75" customHeight="1">
      <c r="A594" s="11" t="s">
        <v>84</v>
      </c>
      <c r="B594" s="11" t="s">
        <v>54</v>
      </c>
      <c r="C594" s="12" t="str">
        <f t="shared" si="1"/>
        <v>Massachusetts</v>
      </c>
      <c r="D594" s="13">
        <v>6401164.0</v>
      </c>
      <c r="E594" s="14">
        <v>30585.0</v>
      </c>
      <c r="F594" s="15">
        <v>167079.0</v>
      </c>
      <c r="G594" s="13">
        <f t="shared" si="2"/>
        <v>197664</v>
      </c>
      <c r="H594" s="14">
        <v>143.0</v>
      </c>
      <c r="I594" s="14">
        <v>1856.0</v>
      </c>
      <c r="J594" s="14">
        <f t="shared" si="3"/>
        <v>1856</v>
      </c>
      <c r="K594" s="14">
        <v>22110.0</v>
      </c>
      <c r="L594" s="14">
        <v>6476.0</v>
      </c>
      <c r="M594" s="13"/>
      <c r="N594" s="13">
        <f t="shared" si="4"/>
        <v>0</v>
      </c>
      <c r="O594" s="15">
        <v>32430.0</v>
      </c>
      <c r="P594" s="15">
        <v>106821.0</v>
      </c>
      <c r="Q594" s="15">
        <v>27828.0</v>
      </c>
      <c r="R594" s="14">
        <f t="shared" si="5"/>
        <v>477.8037244</v>
      </c>
      <c r="S594" s="16">
        <f t="shared" si="6"/>
        <v>0.4778037244</v>
      </c>
      <c r="T594" s="17">
        <f t="shared" si="7"/>
        <v>2610.134657</v>
      </c>
      <c r="U594" s="17">
        <f t="shared" si="8"/>
        <v>2.610134657</v>
      </c>
      <c r="V594" s="13">
        <f t="shared" si="9"/>
        <v>3.087938381</v>
      </c>
    </row>
    <row r="595" ht="15.75" customHeight="1">
      <c r="A595" s="11" t="s">
        <v>84</v>
      </c>
      <c r="B595" s="11" t="s">
        <v>55</v>
      </c>
      <c r="C595" s="12" t="str">
        <f t="shared" si="1"/>
        <v>Louisiana</v>
      </c>
      <c r="D595" s="13">
        <v>4470368.0</v>
      </c>
      <c r="E595" s="14">
        <v>30678.0</v>
      </c>
      <c r="F595" s="15">
        <v>207693.0</v>
      </c>
      <c r="G595" s="13">
        <f t="shared" si="2"/>
        <v>238371</v>
      </c>
      <c r="H595" s="14">
        <v>501.0</v>
      </c>
      <c r="I595" s="14">
        <v>1403.0</v>
      </c>
      <c r="J595" s="14">
        <f t="shared" si="3"/>
        <v>1403</v>
      </c>
      <c r="K595" s="14">
        <v>20910.0</v>
      </c>
      <c r="L595" s="14">
        <v>7864.0</v>
      </c>
      <c r="M595" s="13"/>
      <c r="N595" s="13">
        <f t="shared" si="4"/>
        <v>0</v>
      </c>
      <c r="O595" s="15">
        <v>46451.0</v>
      </c>
      <c r="P595" s="15">
        <v>139555.0</v>
      </c>
      <c r="Q595" s="15">
        <v>21687.0</v>
      </c>
      <c r="R595" s="14">
        <f t="shared" si="5"/>
        <v>686.252228</v>
      </c>
      <c r="S595" s="16">
        <f t="shared" si="6"/>
        <v>0.686252228</v>
      </c>
      <c r="T595" s="17">
        <f t="shared" si="7"/>
        <v>4645.99335</v>
      </c>
      <c r="U595" s="17">
        <f t="shared" si="8"/>
        <v>4.64599335</v>
      </c>
      <c r="V595" s="13">
        <f t="shared" si="9"/>
        <v>5.332245578</v>
      </c>
    </row>
    <row r="596" ht="15.75" customHeight="1">
      <c r="A596" s="11" t="s">
        <v>84</v>
      </c>
      <c r="B596" s="11" t="s">
        <v>56</v>
      </c>
      <c r="C596" s="12" t="str">
        <f t="shared" si="1"/>
        <v>Kentucky</v>
      </c>
      <c r="D596" s="13">
        <v>4068816.0</v>
      </c>
      <c r="E596" s="14">
        <v>10510.0</v>
      </c>
      <c r="F596" s="15">
        <v>107356.0</v>
      </c>
      <c r="G596" s="13">
        <f t="shared" si="2"/>
        <v>117866</v>
      </c>
      <c r="H596" s="14">
        <v>181.0</v>
      </c>
      <c r="I596" s="14">
        <v>1051.0</v>
      </c>
      <c r="J596" s="14">
        <f t="shared" si="3"/>
        <v>1051</v>
      </c>
      <c r="K596" s="14">
        <v>6009.0</v>
      </c>
      <c r="L596" s="14">
        <v>3269.0</v>
      </c>
      <c r="M596" s="13"/>
      <c r="N596" s="13">
        <f t="shared" si="4"/>
        <v>0</v>
      </c>
      <c r="O596" s="15">
        <v>26964.0</v>
      </c>
      <c r="P596" s="15">
        <v>71448.0</v>
      </c>
      <c r="Q596" s="15">
        <v>8944.0</v>
      </c>
      <c r="R596" s="14">
        <f t="shared" si="5"/>
        <v>258.3061018</v>
      </c>
      <c r="S596" s="16">
        <f t="shared" si="6"/>
        <v>0.2583061018</v>
      </c>
      <c r="T596" s="17">
        <f t="shared" si="7"/>
        <v>2638.507123</v>
      </c>
      <c r="U596" s="17">
        <f t="shared" si="8"/>
        <v>2.638507123</v>
      </c>
      <c r="V596" s="13">
        <f t="shared" si="9"/>
        <v>2.896813225</v>
      </c>
    </row>
    <row r="597" ht="15.75" customHeight="1">
      <c r="A597" s="11" t="s">
        <v>84</v>
      </c>
      <c r="B597" s="11" t="s">
        <v>57</v>
      </c>
      <c r="C597" s="12" t="str">
        <f t="shared" si="1"/>
        <v>Kansas</v>
      </c>
      <c r="D597" s="13">
        <v>2702125.0</v>
      </c>
      <c r="E597" s="14">
        <v>10909.0</v>
      </c>
      <c r="F597" s="15">
        <v>105537.0</v>
      </c>
      <c r="G597" s="13">
        <f t="shared" si="2"/>
        <v>116446</v>
      </c>
      <c r="H597" s="14">
        <v>92.0</v>
      </c>
      <c r="I597" s="14">
        <v>945.0</v>
      </c>
      <c r="J597" s="14">
        <f t="shared" si="3"/>
        <v>945</v>
      </c>
      <c r="K597" s="14">
        <v>7449.0</v>
      </c>
      <c r="L597" s="14">
        <v>2423.0</v>
      </c>
      <c r="M597" s="13"/>
      <c r="N597" s="13">
        <f t="shared" si="4"/>
        <v>0</v>
      </c>
      <c r="O597" s="15">
        <v>20514.0</v>
      </c>
      <c r="P597" s="15">
        <v>77038.0</v>
      </c>
      <c r="Q597" s="15">
        <v>7985.0</v>
      </c>
      <c r="R597" s="14">
        <f t="shared" si="5"/>
        <v>403.719295</v>
      </c>
      <c r="S597" s="16">
        <f t="shared" si="6"/>
        <v>0.403719295</v>
      </c>
      <c r="T597" s="17">
        <f t="shared" si="7"/>
        <v>3905.703844</v>
      </c>
      <c r="U597" s="17">
        <f t="shared" si="8"/>
        <v>3.905703844</v>
      </c>
      <c r="V597" s="13">
        <f t="shared" si="9"/>
        <v>4.309423139</v>
      </c>
    </row>
    <row r="598" ht="15.75" customHeight="1">
      <c r="A598" s="11" t="s">
        <v>84</v>
      </c>
      <c r="B598" s="11" t="s">
        <v>58</v>
      </c>
      <c r="C598" s="12" t="str">
        <f t="shared" si="1"/>
        <v>Indiana</v>
      </c>
      <c r="D598" s="13">
        <v>6126743.0</v>
      </c>
      <c r="E598" s="14">
        <v>22734.0</v>
      </c>
      <c r="F598" s="15">
        <v>211548.0</v>
      </c>
      <c r="G598" s="13">
        <f t="shared" si="2"/>
        <v>234282</v>
      </c>
      <c r="H598" s="14">
        <v>413.0</v>
      </c>
      <c r="I598" s="14">
        <v>1716.0</v>
      </c>
      <c r="J598" s="14">
        <f t="shared" si="3"/>
        <v>1716</v>
      </c>
      <c r="K598" s="14">
        <v>13434.0</v>
      </c>
      <c r="L598" s="14">
        <v>7171.0</v>
      </c>
      <c r="M598" s="13"/>
      <c r="N598" s="13">
        <f t="shared" si="4"/>
        <v>0</v>
      </c>
      <c r="O598" s="15">
        <v>42758.0</v>
      </c>
      <c r="P598" s="15">
        <v>147291.0</v>
      </c>
      <c r="Q598" s="15">
        <v>21499.0</v>
      </c>
      <c r="R598" s="14">
        <f t="shared" si="5"/>
        <v>371.0617534</v>
      </c>
      <c r="S598" s="16">
        <f t="shared" si="6"/>
        <v>0.3710617534</v>
      </c>
      <c r="T598" s="17">
        <f t="shared" si="7"/>
        <v>3452.862312</v>
      </c>
      <c r="U598" s="17">
        <f t="shared" si="8"/>
        <v>3.452862312</v>
      </c>
      <c r="V598" s="13">
        <f t="shared" si="9"/>
        <v>3.823924065</v>
      </c>
    </row>
    <row r="599" ht="15.75" customHeight="1">
      <c r="A599" s="11" t="s">
        <v>84</v>
      </c>
      <c r="B599" s="11" t="s">
        <v>59</v>
      </c>
      <c r="C599" s="12" t="str">
        <f t="shared" si="1"/>
        <v>Illinois</v>
      </c>
      <c r="D599" s="13">
        <v>1.2520227E7</v>
      </c>
      <c r="E599" s="14">
        <v>79270.0</v>
      </c>
      <c r="F599" s="15">
        <v>434648.0</v>
      </c>
      <c r="G599" s="13">
        <f t="shared" si="2"/>
        <v>513918</v>
      </c>
      <c r="H599" s="14">
        <v>982.0</v>
      </c>
      <c r="I599" s="14">
        <v>4010.0</v>
      </c>
      <c r="J599" s="14">
        <f t="shared" si="3"/>
        <v>4010</v>
      </c>
      <c r="K599" s="14">
        <v>49347.0</v>
      </c>
      <c r="L599" s="14">
        <v>24931.0</v>
      </c>
      <c r="M599" s="13"/>
      <c r="N599" s="13">
        <f t="shared" si="4"/>
        <v>0</v>
      </c>
      <c r="O599" s="15">
        <v>79158.0</v>
      </c>
      <c r="P599" s="15">
        <v>306757.0</v>
      </c>
      <c r="Q599" s="15">
        <v>48733.0</v>
      </c>
      <c r="R599" s="14">
        <f t="shared" si="5"/>
        <v>633.1354855</v>
      </c>
      <c r="S599" s="16">
        <f t="shared" si="6"/>
        <v>0.6331354855</v>
      </c>
      <c r="T599" s="17">
        <f t="shared" si="7"/>
        <v>3471.56645</v>
      </c>
      <c r="U599" s="17">
        <f t="shared" si="8"/>
        <v>3.47156645</v>
      </c>
      <c r="V599" s="13">
        <f t="shared" si="9"/>
        <v>4.104701936</v>
      </c>
    </row>
    <row r="600" ht="15.75" customHeight="1">
      <c r="A600" s="11" t="s">
        <v>84</v>
      </c>
      <c r="B600" s="11" t="s">
        <v>60</v>
      </c>
      <c r="C600" s="12" t="str">
        <f t="shared" si="1"/>
        <v>Idaho</v>
      </c>
      <c r="D600" s="13">
        <v>1320585.0</v>
      </c>
      <c r="E600" s="14">
        <v>3211.0</v>
      </c>
      <c r="F600" s="15">
        <v>38181.0</v>
      </c>
      <c r="G600" s="13">
        <f t="shared" si="2"/>
        <v>41392</v>
      </c>
      <c r="H600" s="14">
        <v>30.0</v>
      </c>
      <c r="I600" s="14">
        <v>425.0</v>
      </c>
      <c r="J600" s="14">
        <f t="shared" si="3"/>
        <v>425</v>
      </c>
      <c r="K600" s="14">
        <v>2511.0</v>
      </c>
      <c r="L600" s="14">
        <v>245.0</v>
      </c>
      <c r="M600" s="13"/>
      <c r="N600" s="13">
        <f t="shared" si="4"/>
        <v>0</v>
      </c>
      <c r="O600" s="15">
        <v>7507.0</v>
      </c>
      <c r="P600" s="15">
        <v>28285.0</v>
      </c>
      <c r="Q600" s="15">
        <v>2389.0</v>
      </c>
      <c r="R600" s="14">
        <f t="shared" si="5"/>
        <v>243.1498162</v>
      </c>
      <c r="S600" s="16">
        <f t="shared" si="6"/>
        <v>0.2431498162</v>
      </c>
      <c r="T600" s="17">
        <f t="shared" si="7"/>
        <v>2891.218664</v>
      </c>
      <c r="U600" s="17">
        <f t="shared" si="8"/>
        <v>2.891218664</v>
      </c>
      <c r="V600" s="13">
        <f t="shared" si="9"/>
        <v>3.134368481</v>
      </c>
    </row>
    <row r="601" ht="15.75" customHeight="1">
      <c r="A601" s="11" t="s">
        <v>84</v>
      </c>
      <c r="B601" s="11" t="s">
        <v>61</v>
      </c>
      <c r="C601" s="12" t="str">
        <f t="shared" si="1"/>
        <v>Iowa</v>
      </c>
      <c r="D601" s="13">
        <v>2931967.0</v>
      </c>
      <c r="E601" s="14">
        <v>7865.0</v>
      </c>
      <c r="F601" s="15">
        <v>88634.0</v>
      </c>
      <c r="G601" s="13">
        <f t="shared" si="2"/>
        <v>96499</v>
      </c>
      <c r="H601" s="14">
        <v>50.0</v>
      </c>
      <c r="I601" s="14">
        <v>649.0</v>
      </c>
      <c r="J601" s="14">
        <f t="shared" si="3"/>
        <v>649</v>
      </c>
      <c r="K601" s="14">
        <v>6012.0</v>
      </c>
      <c r="L601" s="14">
        <v>1154.0</v>
      </c>
      <c r="M601" s="13"/>
      <c r="N601" s="13">
        <f t="shared" si="4"/>
        <v>0</v>
      </c>
      <c r="O601" s="15">
        <v>16885.0</v>
      </c>
      <c r="P601" s="15">
        <v>66244.0</v>
      </c>
      <c r="Q601" s="15">
        <v>5505.0</v>
      </c>
      <c r="R601" s="14">
        <f t="shared" si="5"/>
        <v>268.2499496</v>
      </c>
      <c r="S601" s="16">
        <f t="shared" si="6"/>
        <v>0.2682499496</v>
      </c>
      <c r="T601" s="17">
        <f t="shared" si="7"/>
        <v>3023.021746</v>
      </c>
      <c r="U601" s="17">
        <f t="shared" si="8"/>
        <v>3.023021746</v>
      </c>
      <c r="V601" s="13">
        <f t="shared" si="9"/>
        <v>3.291271696</v>
      </c>
    </row>
    <row r="602" ht="15.75" customHeight="1">
      <c r="A602" s="11" t="s">
        <v>84</v>
      </c>
      <c r="B602" s="11" t="s">
        <v>62</v>
      </c>
      <c r="C602" s="12" t="str">
        <f t="shared" si="1"/>
        <v>Hawaii</v>
      </c>
      <c r="D602" s="13">
        <v>1227024.0</v>
      </c>
      <c r="E602" s="14">
        <v>3117.0</v>
      </c>
      <c r="F602" s="15">
        <v>62830.0</v>
      </c>
      <c r="G602" s="13">
        <f t="shared" si="2"/>
        <v>65947</v>
      </c>
      <c r="H602" s="14">
        <v>32.0</v>
      </c>
      <c r="I602" s="14">
        <v>409.0</v>
      </c>
      <c r="J602" s="14">
        <f t="shared" si="3"/>
        <v>409</v>
      </c>
      <c r="K602" s="14">
        <v>1534.0</v>
      </c>
      <c r="L602" s="14">
        <v>1142.0</v>
      </c>
      <c r="M602" s="13"/>
      <c r="N602" s="13">
        <f t="shared" si="4"/>
        <v>0</v>
      </c>
      <c r="O602" s="15">
        <v>11162.0</v>
      </c>
      <c r="P602" s="15">
        <v>44925.0</v>
      </c>
      <c r="Q602" s="15">
        <v>6743.0</v>
      </c>
      <c r="R602" s="14">
        <f t="shared" si="5"/>
        <v>254.029261</v>
      </c>
      <c r="S602" s="16">
        <f t="shared" si="6"/>
        <v>0.254029261</v>
      </c>
      <c r="T602" s="17">
        <f t="shared" si="7"/>
        <v>5120.51924</v>
      </c>
      <c r="U602" s="17">
        <f t="shared" si="8"/>
        <v>5.12051924</v>
      </c>
      <c r="V602" s="13">
        <f t="shared" si="9"/>
        <v>5.374548501</v>
      </c>
    </row>
    <row r="603" ht="15.75" customHeight="1">
      <c r="A603" s="11" t="s">
        <v>84</v>
      </c>
      <c r="B603" s="11" t="s">
        <v>63</v>
      </c>
      <c r="C603" s="12" t="str">
        <f t="shared" si="1"/>
        <v>Georgia</v>
      </c>
      <c r="D603" s="13">
        <v>8405677.0</v>
      </c>
      <c r="E603" s="14">
        <v>41671.0</v>
      </c>
      <c r="F603" s="15">
        <v>347872.0</v>
      </c>
      <c r="G603" s="13">
        <f t="shared" si="2"/>
        <v>389543</v>
      </c>
      <c r="H603" s="14">
        <v>598.0</v>
      </c>
      <c r="I603" s="14">
        <v>2180.0</v>
      </c>
      <c r="J603" s="14">
        <f t="shared" si="3"/>
        <v>2180</v>
      </c>
      <c r="K603" s="14">
        <v>24491.0</v>
      </c>
      <c r="L603" s="14">
        <v>14402.0</v>
      </c>
      <c r="M603" s="13"/>
      <c r="N603" s="13">
        <f t="shared" si="4"/>
        <v>0</v>
      </c>
      <c r="O603" s="15">
        <v>71799.0</v>
      </c>
      <c r="P603" s="15">
        <v>238484.0</v>
      </c>
      <c r="Q603" s="15">
        <v>37589.0</v>
      </c>
      <c r="R603" s="14">
        <f t="shared" si="5"/>
        <v>495.7482901</v>
      </c>
      <c r="S603" s="16">
        <f t="shared" si="6"/>
        <v>0.4957482901</v>
      </c>
      <c r="T603" s="17">
        <f t="shared" si="7"/>
        <v>4138.536373</v>
      </c>
      <c r="U603" s="17">
        <f t="shared" si="8"/>
        <v>4.138536373</v>
      </c>
      <c r="V603" s="13">
        <f t="shared" si="9"/>
        <v>4.634284663</v>
      </c>
    </row>
    <row r="604" ht="15.75" customHeight="1">
      <c r="A604" s="11" t="s">
        <v>84</v>
      </c>
      <c r="B604" s="11" t="s">
        <v>64</v>
      </c>
      <c r="C604" s="12" t="str">
        <f t="shared" si="1"/>
        <v>Florida</v>
      </c>
      <c r="D604" s="13">
        <v>1.637333E7</v>
      </c>
      <c r="E604" s="14">
        <v>130713.0</v>
      </c>
      <c r="F604" s="15">
        <v>782517.0</v>
      </c>
      <c r="G604" s="13">
        <f t="shared" si="2"/>
        <v>913230</v>
      </c>
      <c r="H604" s="14">
        <v>874.0</v>
      </c>
      <c r="I604" s="14">
        <v>6641.0</v>
      </c>
      <c r="J604" s="14">
        <f t="shared" si="3"/>
        <v>6641</v>
      </c>
      <c r="K604" s="14">
        <v>90331.0</v>
      </c>
      <c r="L604" s="14">
        <v>32867.0</v>
      </c>
      <c r="M604" s="13"/>
      <c r="N604" s="13">
        <f t="shared" si="4"/>
        <v>0</v>
      </c>
      <c r="O604" s="15">
        <v>176052.0</v>
      </c>
      <c r="P604" s="15">
        <v>516548.0</v>
      </c>
      <c r="Q604" s="15">
        <v>89917.0</v>
      </c>
      <c r="R604" s="14">
        <f t="shared" si="5"/>
        <v>798.3287456</v>
      </c>
      <c r="S604" s="16">
        <f t="shared" si="6"/>
        <v>0.7983287456</v>
      </c>
      <c r="T604" s="17">
        <f t="shared" si="7"/>
        <v>4779.217178</v>
      </c>
      <c r="U604" s="17">
        <f t="shared" si="8"/>
        <v>4.779217178</v>
      </c>
      <c r="V604" s="13">
        <f t="shared" si="9"/>
        <v>5.577545924</v>
      </c>
    </row>
    <row r="605" ht="15.75" customHeight="1">
      <c r="A605" s="11" t="s">
        <v>84</v>
      </c>
      <c r="B605" s="11" t="s">
        <v>65</v>
      </c>
      <c r="C605" s="12" t="str">
        <f t="shared" si="1"/>
        <v>Delaware</v>
      </c>
      <c r="D605" s="13">
        <v>796599.0</v>
      </c>
      <c r="E605" s="14">
        <v>4868.0</v>
      </c>
      <c r="F605" s="15">
        <v>27399.0</v>
      </c>
      <c r="G605" s="13">
        <f t="shared" si="2"/>
        <v>32267</v>
      </c>
      <c r="H605" s="14">
        <v>23.0</v>
      </c>
      <c r="I605" s="14">
        <v>420.0</v>
      </c>
      <c r="J605" s="14">
        <f t="shared" si="3"/>
        <v>420</v>
      </c>
      <c r="K605" s="14">
        <v>3269.0</v>
      </c>
      <c r="L605" s="14">
        <v>1156.0</v>
      </c>
      <c r="M605" s="13"/>
      <c r="N605" s="13">
        <f t="shared" si="4"/>
        <v>0</v>
      </c>
      <c r="O605" s="15">
        <v>5144.0</v>
      </c>
      <c r="P605" s="15">
        <v>19476.0</v>
      </c>
      <c r="Q605" s="15">
        <v>2779.0</v>
      </c>
      <c r="R605" s="14">
        <f t="shared" si="5"/>
        <v>611.0979301</v>
      </c>
      <c r="S605" s="16">
        <f t="shared" si="6"/>
        <v>0.6110979301</v>
      </c>
      <c r="T605" s="17">
        <f t="shared" si="7"/>
        <v>3439.497162</v>
      </c>
      <c r="U605" s="17">
        <f t="shared" si="8"/>
        <v>3.439497162</v>
      </c>
      <c r="V605" s="13">
        <f t="shared" si="9"/>
        <v>4.050595092</v>
      </c>
    </row>
    <row r="606" ht="15.75" customHeight="1">
      <c r="A606" s="11" t="s">
        <v>84</v>
      </c>
      <c r="B606" s="11" t="s">
        <v>66</v>
      </c>
      <c r="C606" s="12" t="str">
        <f t="shared" si="1"/>
        <v>District of Columbia</v>
      </c>
      <c r="D606" s="13">
        <v>573822.0</v>
      </c>
      <c r="E606" s="14">
        <v>9195.0</v>
      </c>
      <c r="F606" s="15">
        <v>35232.0</v>
      </c>
      <c r="G606" s="13">
        <f t="shared" si="2"/>
        <v>44427</v>
      </c>
      <c r="H606" s="14">
        <v>231.0</v>
      </c>
      <c r="I606" s="14">
        <v>181.0</v>
      </c>
      <c r="J606" s="14">
        <f t="shared" si="3"/>
        <v>181</v>
      </c>
      <c r="K606" s="14">
        <v>5003.0</v>
      </c>
      <c r="L606" s="14">
        <v>3780.0</v>
      </c>
      <c r="M606" s="13"/>
      <c r="N606" s="13">
        <f t="shared" si="4"/>
        <v>0</v>
      </c>
      <c r="O606" s="15">
        <v>4949.0</v>
      </c>
      <c r="P606" s="15">
        <v>22313.0</v>
      </c>
      <c r="Q606" s="15">
        <v>7970.0</v>
      </c>
      <c r="R606" s="14">
        <f t="shared" si="5"/>
        <v>1602.413292</v>
      </c>
      <c r="S606" s="16">
        <f t="shared" si="6"/>
        <v>1.602413292</v>
      </c>
      <c r="T606" s="17">
        <f t="shared" si="7"/>
        <v>6139.8831</v>
      </c>
      <c r="U606" s="17">
        <f t="shared" si="8"/>
        <v>6.1398831</v>
      </c>
      <c r="V606" s="13">
        <f t="shared" si="9"/>
        <v>7.742296392</v>
      </c>
    </row>
    <row r="607" ht="15.75" customHeight="1">
      <c r="A607" s="11" t="s">
        <v>84</v>
      </c>
      <c r="B607" s="11" t="s">
        <v>67</v>
      </c>
      <c r="C607" s="12" t="str">
        <f t="shared" si="1"/>
        <v>Connecticut</v>
      </c>
      <c r="D607" s="13">
        <v>3434602.0</v>
      </c>
      <c r="E607" s="14">
        <v>11492.0</v>
      </c>
      <c r="F607" s="15">
        <v>95299.0</v>
      </c>
      <c r="G607" s="13">
        <f t="shared" si="2"/>
        <v>106791</v>
      </c>
      <c r="H607" s="14">
        <v>105.0</v>
      </c>
      <c r="I607" s="14">
        <v>639.0</v>
      </c>
      <c r="J607" s="14">
        <f t="shared" si="3"/>
        <v>639</v>
      </c>
      <c r="K607" s="14">
        <v>6565.0</v>
      </c>
      <c r="L607" s="14">
        <v>4183.0</v>
      </c>
      <c r="M607" s="13"/>
      <c r="N607" s="13">
        <f t="shared" si="4"/>
        <v>0</v>
      </c>
      <c r="O607" s="15">
        <v>17159.0</v>
      </c>
      <c r="P607" s="15">
        <v>65762.0</v>
      </c>
      <c r="Q607" s="15">
        <v>12378.0</v>
      </c>
      <c r="R607" s="14">
        <f t="shared" si="5"/>
        <v>334.5948089</v>
      </c>
      <c r="S607" s="16">
        <f t="shared" si="6"/>
        <v>0.3345948089</v>
      </c>
      <c r="T607" s="17">
        <f t="shared" si="7"/>
        <v>2774.673747</v>
      </c>
      <c r="U607" s="17">
        <f t="shared" si="8"/>
        <v>2.774673747</v>
      </c>
      <c r="V607" s="13">
        <f t="shared" si="9"/>
        <v>3.109268556</v>
      </c>
    </row>
    <row r="608" ht="15.75" customHeight="1">
      <c r="A608" s="11" t="s">
        <v>84</v>
      </c>
      <c r="B608" s="11" t="s">
        <v>68</v>
      </c>
      <c r="C608" s="12" t="str">
        <f t="shared" si="1"/>
        <v>Colorado</v>
      </c>
      <c r="D608" s="13">
        <v>4430989.0</v>
      </c>
      <c r="E608" s="14">
        <v>15492.0</v>
      </c>
      <c r="F608" s="15">
        <v>170887.0</v>
      </c>
      <c r="G608" s="13">
        <f t="shared" si="2"/>
        <v>186379</v>
      </c>
      <c r="H608" s="14">
        <v>158.0</v>
      </c>
      <c r="I608" s="14">
        <v>1930.0</v>
      </c>
      <c r="J608" s="14">
        <f t="shared" si="3"/>
        <v>1930</v>
      </c>
      <c r="K608" s="14">
        <v>9849.0</v>
      </c>
      <c r="L608" s="14">
        <v>3555.0</v>
      </c>
      <c r="M608" s="13"/>
      <c r="N608" s="13">
        <f t="shared" si="4"/>
        <v>0</v>
      </c>
      <c r="O608" s="15">
        <v>28533.0</v>
      </c>
      <c r="P608" s="15">
        <v>121360.0</v>
      </c>
      <c r="Q608" s="15">
        <v>20994.0</v>
      </c>
      <c r="R608" s="14">
        <f t="shared" si="5"/>
        <v>349.6284915</v>
      </c>
      <c r="S608" s="16">
        <f t="shared" si="6"/>
        <v>0.3496284915</v>
      </c>
      <c r="T608" s="17">
        <f t="shared" si="7"/>
        <v>3856.633361</v>
      </c>
      <c r="U608" s="17">
        <f t="shared" si="8"/>
        <v>3.856633361</v>
      </c>
      <c r="V608" s="13">
        <f t="shared" si="9"/>
        <v>4.206261853</v>
      </c>
    </row>
    <row r="609" ht="15.75" customHeight="1">
      <c r="A609" s="11" t="s">
        <v>84</v>
      </c>
      <c r="B609" s="11" t="s">
        <v>69</v>
      </c>
      <c r="C609" s="12" t="str">
        <f t="shared" si="1"/>
        <v>California</v>
      </c>
      <c r="D609" s="13">
        <v>3.4600463E7</v>
      </c>
      <c r="E609" s="14">
        <v>212867.0</v>
      </c>
      <c r="F609" s="15">
        <v>1134189.0</v>
      </c>
      <c r="G609" s="13">
        <f t="shared" si="2"/>
        <v>1347056</v>
      </c>
      <c r="H609" s="14">
        <v>2206.0</v>
      </c>
      <c r="I609" s="14">
        <v>9960.0</v>
      </c>
      <c r="J609" s="14">
        <f t="shared" si="3"/>
        <v>9960</v>
      </c>
      <c r="K609" s="14">
        <v>136087.0</v>
      </c>
      <c r="L609" s="14">
        <v>64614.0</v>
      </c>
      <c r="M609" s="13"/>
      <c r="N609" s="13">
        <f t="shared" si="4"/>
        <v>0</v>
      </c>
      <c r="O609" s="15">
        <v>232273.0</v>
      </c>
      <c r="P609" s="15">
        <v>697739.0</v>
      </c>
      <c r="Q609" s="15">
        <v>204177.0</v>
      </c>
      <c r="R609" s="14">
        <f t="shared" si="5"/>
        <v>615.2143109</v>
      </c>
      <c r="S609" s="16">
        <f t="shared" si="6"/>
        <v>0.6152143109</v>
      </c>
      <c r="T609" s="17">
        <f t="shared" si="7"/>
        <v>3277.959026</v>
      </c>
      <c r="U609" s="17">
        <f t="shared" si="8"/>
        <v>3.277959026</v>
      </c>
      <c r="V609" s="13">
        <f t="shared" si="9"/>
        <v>3.893173337</v>
      </c>
    </row>
    <row r="610" ht="15.75" customHeight="1">
      <c r="A610" s="11" t="s">
        <v>84</v>
      </c>
      <c r="B610" s="11" t="s">
        <v>70</v>
      </c>
      <c r="C610" s="12" t="str">
        <f t="shared" si="1"/>
        <v>Arizona</v>
      </c>
      <c r="D610" s="13">
        <v>5306966.0</v>
      </c>
      <c r="E610" s="14">
        <v>28675.0</v>
      </c>
      <c r="F610" s="15">
        <v>293874.0</v>
      </c>
      <c r="G610" s="13">
        <f t="shared" si="2"/>
        <v>322549</v>
      </c>
      <c r="H610" s="14">
        <v>400.0</v>
      </c>
      <c r="I610" s="14">
        <v>1518.0</v>
      </c>
      <c r="J610" s="14">
        <f t="shared" si="3"/>
        <v>1518</v>
      </c>
      <c r="K610" s="14">
        <v>17889.0</v>
      </c>
      <c r="L610" s="14">
        <v>8868.0</v>
      </c>
      <c r="M610" s="13"/>
      <c r="N610" s="13">
        <f t="shared" si="4"/>
        <v>0</v>
      </c>
      <c r="O610" s="15">
        <v>54821.0</v>
      </c>
      <c r="P610" s="15">
        <v>186850.0</v>
      </c>
      <c r="Q610" s="15">
        <v>52203.0</v>
      </c>
      <c r="R610" s="14">
        <f t="shared" si="5"/>
        <v>540.3275619</v>
      </c>
      <c r="S610" s="16">
        <f t="shared" si="6"/>
        <v>0.5403275619</v>
      </c>
      <c r="T610" s="17">
        <f t="shared" si="7"/>
        <v>5537.514278</v>
      </c>
      <c r="U610" s="17">
        <f t="shared" si="8"/>
        <v>5.537514278</v>
      </c>
      <c r="V610" s="13">
        <f t="shared" si="9"/>
        <v>6.07784184</v>
      </c>
    </row>
    <row r="611" ht="15.75" customHeight="1">
      <c r="A611" s="11" t="s">
        <v>84</v>
      </c>
      <c r="B611" s="11" t="s">
        <v>71</v>
      </c>
      <c r="C611" s="12" t="str">
        <f t="shared" si="1"/>
        <v>Arkansas</v>
      </c>
      <c r="D611" s="13">
        <v>2694698.0</v>
      </c>
      <c r="E611" s="14">
        <v>12190.0</v>
      </c>
      <c r="F611" s="15">
        <v>99106.0</v>
      </c>
      <c r="G611" s="13">
        <f t="shared" si="2"/>
        <v>111296</v>
      </c>
      <c r="H611" s="14">
        <v>148.0</v>
      </c>
      <c r="I611" s="14">
        <v>892.0</v>
      </c>
      <c r="J611" s="14">
        <f t="shared" si="3"/>
        <v>892</v>
      </c>
      <c r="K611" s="14">
        <v>8969.0</v>
      </c>
      <c r="L611" s="14">
        <v>2181.0</v>
      </c>
      <c r="M611" s="13"/>
      <c r="N611" s="13">
        <f t="shared" si="4"/>
        <v>0</v>
      </c>
      <c r="O611" s="15">
        <v>22196.0</v>
      </c>
      <c r="P611" s="15">
        <v>69590.0</v>
      </c>
      <c r="Q611" s="15">
        <v>7320.0</v>
      </c>
      <c r="R611" s="14">
        <f t="shared" si="5"/>
        <v>452.3698017</v>
      </c>
      <c r="S611" s="16">
        <f t="shared" si="6"/>
        <v>0.4523698017</v>
      </c>
      <c r="T611" s="17">
        <f t="shared" si="7"/>
        <v>3677.814731</v>
      </c>
      <c r="U611" s="17">
        <f t="shared" si="8"/>
        <v>3.677814731</v>
      </c>
      <c r="V611" s="13">
        <f t="shared" si="9"/>
        <v>4.130184533</v>
      </c>
    </row>
    <row r="612" ht="15.75" customHeight="1">
      <c r="A612" s="11" t="s">
        <v>84</v>
      </c>
      <c r="B612" s="11" t="s">
        <v>72</v>
      </c>
      <c r="C612" s="12" t="str">
        <f t="shared" si="1"/>
        <v>Alabama</v>
      </c>
      <c r="D612" s="13">
        <v>4468912.0</v>
      </c>
      <c r="E612" s="14">
        <v>19582.0</v>
      </c>
      <c r="F612" s="15">
        <v>173253.0</v>
      </c>
      <c r="G612" s="13">
        <f t="shared" si="2"/>
        <v>192835</v>
      </c>
      <c r="H612" s="14">
        <v>379.0</v>
      </c>
      <c r="I612" s="14">
        <v>1369.0</v>
      </c>
      <c r="J612" s="14">
        <f t="shared" si="3"/>
        <v>1369</v>
      </c>
      <c r="K612" s="14">
        <v>12250.0</v>
      </c>
      <c r="L612" s="14">
        <v>5584.0</v>
      </c>
      <c r="M612" s="13"/>
      <c r="N612" s="13">
        <f t="shared" si="4"/>
        <v>0</v>
      </c>
      <c r="O612" s="15">
        <v>40642.0</v>
      </c>
      <c r="P612" s="15">
        <v>119992.0</v>
      </c>
      <c r="Q612" s="15">
        <v>12619.0</v>
      </c>
      <c r="R612" s="14">
        <f t="shared" si="5"/>
        <v>438.1827165</v>
      </c>
      <c r="S612" s="16">
        <f t="shared" si="6"/>
        <v>0.4381827165</v>
      </c>
      <c r="T612" s="17">
        <f t="shared" si="7"/>
        <v>3876.849667</v>
      </c>
      <c r="U612" s="17">
        <f t="shared" si="8"/>
        <v>3.876849667</v>
      </c>
      <c r="V612" s="13">
        <f t="shared" si="9"/>
        <v>4.315032384</v>
      </c>
    </row>
    <row r="613" ht="15.75" customHeight="1">
      <c r="A613" s="11" t="s">
        <v>84</v>
      </c>
      <c r="B613" s="11" t="s">
        <v>73</v>
      </c>
      <c r="C613" s="12" t="str">
        <f t="shared" si="1"/>
        <v>Alaska</v>
      </c>
      <c r="D613" s="13">
        <v>633630.0</v>
      </c>
      <c r="E613" s="14">
        <v>3735.0</v>
      </c>
      <c r="F613" s="15">
        <v>23160.0</v>
      </c>
      <c r="G613" s="13">
        <f t="shared" si="2"/>
        <v>26895</v>
      </c>
      <c r="H613" s="14">
        <v>39.0</v>
      </c>
      <c r="I613" s="14">
        <v>501.0</v>
      </c>
      <c r="J613" s="14">
        <f t="shared" si="3"/>
        <v>501</v>
      </c>
      <c r="K613" s="14">
        <v>2681.0</v>
      </c>
      <c r="L613" s="14">
        <v>514.0</v>
      </c>
      <c r="M613" s="13"/>
      <c r="N613" s="13">
        <f t="shared" si="4"/>
        <v>0</v>
      </c>
      <c r="O613" s="15">
        <v>3847.0</v>
      </c>
      <c r="P613" s="15">
        <v>16695.0</v>
      </c>
      <c r="Q613" s="15">
        <v>2618.0</v>
      </c>
      <c r="R613" s="14">
        <f t="shared" si="5"/>
        <v>589.4607263</v>
      </c>
      <c r="S613" s="16">
        <f t="shared" si="6"/>
        <v>0.5894607263</v>
      </c>
      <c r="T613" s="17">
        <f t="shared" si="7"/>
        <v>3655.129965</v>
      </c>
      <c r="U613" s="17">
        <f t="shared" si="8"/>
        <v>3.655129965</v>
      </c>
      <c r="V613" s="13">
        <f t="shared" si="9"/>
        <v>4.244590692</v>
      </c>
    </row>
    <row r="614" ht="15.75" customHeight="1">
      <c r="A614" s="11" t="s">
        <v>85</v>
      </c>
      <c r="B614" s="11" t="s">
        <v>23</v>
      </c>
      <c r="C614" s="12" t="str">
        <f t="shared" si="1"/>
        <v>Wyoming</v>
      </c>
      <c r="D614" s="13">
        <v>493782.0</v>
      </c>
      <c r="E614" s="14">
        <v>1316.0</v>
      </c>
      <c r="F614" s="15">
        <v>14969.0</v>
      </c>
      <c r="G614" s="13">
        <f t="shared" si="2"/>
        <v>16285</v>
      </c>
      <c r="H614" s="14">
        <v>12.0</v>
      </c>
      <c r="I614" s="14">
        <v>160.0</v>
      </c>
      <c r="J614" s="14">
        <f t="shared" si="3"/>
        <v>160</v>
      </c>
      <c r="K614" s="14">
        <v>1074.0</v>
      </c>
      <c r="L614" s="14">
        <v>70.0</v>
      </c>
      <c r="M614" s="13"/>
      <c r="N614" s="13">
        <f t="shared" si="4"/>
        <v>0</v>
      </c>
      <c r="O614" s="15">
        <v>2078.0</v>
      </c>
      <c r="P614" s="15">
        <v>12318.0</v>
      </c>
      <c r="Q614" s="15">
        <v>573.0</v>
      </c>
      <c r="R614" s="14">
        <f t="shared" si="5"/>
        <v>266.5143727</v>
      </c>
      <c r="S614" s="16">
        <f t="shared" si="6"/>
        <v>0.2665143727</v>
      </c>
      <c r="T614" s="17">
        <f t="shared" si="7"/>
        <v>3031.499731</v>
      </c>
      <c r="U614" s="17">
        <f t="shared" si="8"/>
        <v>3.031499731</v>
      </c>
      <c r="V614" s="13">
        <f t="shared" si="9"/>
        <v>3.298014103</v>
      </c>
    </row>
    <row r="615" ht="15.75" customHeight="1">
      <c r="A615" s="11" t="s">
        <v>85</v>
      </c>
      <c r="B615" s="11" t="s">
        <v>24</v>
      </c>
      <c r="C615" s="12" t="str">
        <f t="shared" si="1"/>
        <v>West Virginia</v>
      </c>
      <c r="D615" s="13">
        <v>1808344.0</v>
      </c>
      <c r="E615" s="14">
        <v>5723.0</v>
      </c>
      <c r="F615" s="15">
        <v>41344.0</v>
      </c>
      <c r="G615" s="13">
        <f t="shared" si="2"/>
        <v>47067</v>
      </c>
      <c r="H615" s="14">
        <v>46.0</v>
      </c>
      <c r="I615" s="14">
        <v>331.0</v>
      </c>
      <c r="J615" s="14">
        <f t="shared" si="3"/>
        <v>331</v>
      </c>
      <c r="K615" s="14">
        <v>4597.0</v>
      </c>
      <c r="L615" s="14">
        <v>749.0</v>
      </c>
      <c r="M615" s="13"/>
      <c r="N615" s="13">
        <f t="shared" si="4"/>
        <v>0</v>
      </c>
      <c r="O615" s="15">
        <v>9890.0</v>
      </c>
      <c r="P615" s="15">
        <v>28139.0</v>
      </c>
      <c r="Q615" s="15">
        <v>3315.0</v>
      </c>
      <c r="R615" s="14">
        <f t="shared" si="5"/>
        <v>316.4773959</v>
      </c>
      <c r="S615" s="16">
        <f t="shared" si="6"/>
        <v>0.3164773959</v>
      </c>
      <c r="T615" s="17">
        <f t="shared" si="7"/>
        <v>2286.290662</v>
      </c>
      <c r="U615" s="17">
        <f t="shared" si="8"/>
        <v>2.286290662</v>
      </c>
      <c r="V615" s="13">
        <f t="shared" si="9"/>
        <v>2.602768057</v>
      </c>
    </row>
    <row r="616" ht="15.75" customHeight="1">
      <c r="A616" s="11" t="s">
        <v>85</v>
      </c>
      <c r="B616" s="11" t="s">
        <v>25</v>
      </c>
      <c r="C616" s="12" t="str">
        <f t="shared" si="1"/>
        <v>Wisconsin</v>
      </c>
      <c r="D616" s="13">
        <v>5363675.0</v>
      </c>
      <c r="E616" s="14">
        <v>12700.0</v>
      </c>
      <c r="F616" s="15">
        <v>159424.0</v>
      </c>
      <c r="G616" s="13">
        <f t="shared" si="2"/>
        <v>172124</v>
      </c>
      <c r="H616" s="14">
        <v>169.0</v>
      </c>
      <c r="I616" s="14">
        <v>1165.0</v>
      </c>
      <c r="J616" s="14">
        <f t="shared" si="3"/>
        <v>1165</v>
      </c>
      <c r="K616" s="14">
        <v>6829.0</v>
      </c>
      <c r="L616" s="14">
        <v>4537.0</v>
      </c>
      <c r="M616" s="13"/>
      <c r="N616" s="13">
        <f t="shared" si="4"/>
        <v>0</v>
      </c>
      <c r="O616" s="15">
        <v>25183.0</v>
      </c>
      <c r="P616" s="15">
        <v>119605.0</v>
      </c>
      <c r="Q616" s="15">
        <v>14636.0</v>
      </c>
      <c r="R616" s="14">
        <f t="shared" si="5"/>
        <v>236.7779554</v>
      </c>
      <c r="S616" s="16">
        <f t="shared" si="6"/>
        <v>0.2367779554</v>
      </c>
      <c r="T616" s="17">
        <f t="shared" si="7"/>
        <v>2972.290454</v>
      </c>
      <c r="U616" s="17">
        <f t="shared" si="8"/>
        <v>2.972290454</v>
      </c>
      <c r="V616" s="13">
        <f t="shared" si="9"/>
        <v>3.209068409</v>
      </c>
    </row>
    <row r="617" ht="15.75" customHeight="1">
      <c r="A617" s="11" t="s">
        <v>85</v>
      </c>
      <c r="B617" s="11" t="s">
        <v>26</v>
      </c>
      <c r="C617" s="12" t="str">
        <f t="shared" si="1"/>
        <v>Washington</v>
      </c>
      <c r="D617" s="13">
        <v>5894121.0</v>
      </c>
      <c r="E617" s="14">
        <v>21788.0</v>
      </c>
      <c r="F617" s="15">
        <v>279144.0</v>
      </c>
      <c r="G617" s="13">
        <f t="shared" si="2"/>
        <v>300932</v>
      </c>
      <c r="H617" s="14">
        <v>196.0</v>
      </c>
      <c r="I617" s="14">
        <v>2737.0</v>
      </c>
      <c r="J617" s="14">
        <f t="shared" si="3"/>
        <v>2737</v>
      </c>
      <c r="K617" s="14">
        <v>13043.0</v>
      </c>
      <c r="L617" s="14">
        <v>5812.0</v>
      </c>
      <c r="M617" s="13"/>
      <c r="N617" s="13">
        <f t="shared" si="4"/>
        <v>0</v>
      </c>
      <c r="O617" s="15">
        <v>53476.0</v>
      </c>
      <c r="P617" s="15">
        <v>190650.0</v>
      </c>
      <c r="Q617" s="15">
        <v>35018.0</v>
      </c>
      <c r="R617" s="14">
        <f t="shared" si="5"/>
        <v>369.6564763</v>
      </c>
      <c r="S617" s="16">
        <f t="shared" si="6"/>
        <v>0.3696564763</v>
      </c>
      <c r="T617" s="17">
        <f t="shared" si="7"/>
        <v>4735.973354</v>
      </c>
      <c r="U617" s="17">
        <f t="shared" si="8"/>
        <v>4.735973354</v>
      </c>
      <c r="V617" s="13">
        <f t="shared" si="9"/>
        <v>5.10562983</v>
      </c>
    </row>
    <row r="618" ht="15.75" customHeight="1">
      <c r="A618" s="11" t="s">
        <v>85</v>
      </c>
      <c r="B618" s="11" t="s">
        <v>27</v>
      </c>
      <c r="C618" s="12" t="str">
        <f t="shared" si="1"/>
        <v>Vermont</v>
      </c>
      <c r="D618" s="13">
        <v>608827.0</v>
      </c>
      <c r="E618" s="14">
        <v>691.0</v>
      </c>
      <c r="F618" s="15">
        <v>17494.0</v>
      </c>
      <c r="G618" s="13">
        <f t="shared" si="2"/>
        <v>18185</v>
      </c>
      <c r="H618" s="14">
        <v>9.0</v>
      </c>
      <c r="I618" s="14">
        <v>140.0</v>
      </c>
      <c r="J618" s="14">
        <f t="shared" si="3"/>
        <v>140</v>
      </c>
      <c r="K618" s="14">
        <v>425.0</v>
      </c>
      <c r="L618" s="14">
        <v>117.0</v>
      </c>
      <c r="M618" s="13"/>
      <c r="N618" s="13">
        <f t="shared" si="4"/>
        <v>0</v>
      </c>
      <c r="O618" s="15">
        <v>3501.0</v>
      </c>
      <c r="P618" s="15">
        <v>13184.0</v>
      </c>
      <c r="Q618" s="15">
        <v>809.0</v>
      </c>
      <c r="R618" s="14">
        <f t="shared" si="5"/>
        <v>113.4969376</v>
      </c>
      <c r="S618" s="16">
        <f t="shared" si="6"/>
        <v>0.1134969376</v>
      </c>
      <c r="T618" s="17">
        <f t="shared" si="7"/>
        <v>2873.394248</v>
      </c>
      <c r="U618" s="17">
        <f t="shared" si="8"/>
        <v>2.873394248</v>
      </c>
      <c r="V618" s="13">
        <f t="shared" si="9"/>
        <v>2.986891186</v>
      </c>
    </row>
    <row r="619" ht="15.75" customHeight="1">
      <c r="A619" s="11" t="s">
        <v>85</v>
      </c>
      <c r="B619" s="11" t="s">
        <v>28</v>
      </c>
      <c r="C619" s="12" t="str">
        <f t="shared" si="1"/>
        <v>Virginia</v>
      </c>
      <c r="D619" s="13">
        <v>7078515.0</v>
      </c>
      <c r="E619" s="14">
        <v>19943.0</v>
      </c>
      <c r="F619" s="15">
        <v>194405.0</v>
      </c>
      <c r="G619" s="13">
        <f t="shared" si="2"/>
        <v>214348</v>
      </c>
      <c r="H619" s="14">
        <v>401.0</v>
      </c>
      <c r="I619" s="14">
        <v>1616.0</v>
      </c>
      <c r="J619" s="14">
        <f t="shared" si="3"/>
        <v>1616</v>
      </c>
      <c r="K619" s="14">
        <v>11631.0</v>
      </c>
      <c r="L619" s="14">
        <v>6295.0</v>
      </c>
      <c r="M619" s="13"/>
      <c r="N619" s="13">
        <f t="shared" si="4"/>
        <v>0</v>
      </c>
      <c r="O619" s="15">
        <v>30434.0</v>
      </c>
      <c r="P619" s="15">
        <v>146158.0</v>
      </c>
      <c r="Q619" s="15">
        <v>17813.0</v>
      </c>
      <c r="R619" s="14">
        <f t="shared" si="5"/>
        <v>281.7398847</v>
      </c>
      <c r="S619" s="16">
        <f t="shared" si="6"/>
        <v>0.2817398847</v>
      </c>
      <c r="T619" s="17">
        <f t="shared" si="7"/>
        <v>2746.409381</v>
      </c>
      <c r="U619" s="17">
        <f t="shared" si="8"/>
        <v>2.746409381</v>
      </c>
      <c r="V619" s="13">
        <f t="shared" si="9"/>
        <v>3.028149266</v>
      </c>
    </row>
    <row r="620" ht="15.75" customHeight="1">
      <c r="A620" s="11" t="s">
        <v>85</v>
      </c>
      <c r="B620" s="11" t="s">
        <v>29</v>
      </c>
      <c r="C620" s="12" t="str">
        <f t="shared" si="1"/>
        <v>Utah</v>
      </c>
      <c r="D620" s="13">
        <v>2233169.0</v>
      </c>
      <c r="E620" s="14">
        <v>5711.0</v>
      </c>
      <c r="F620" s="15">
        <v>94247.0</v>
      </c>
      <c r="G620" s="13">
        <f t="shared" si="2"/>
        <v>99958</v>
      </c>
      <c r="H620" s="14">
        <v>43.0</v>
      </c>
      <c r="I620" s="14">
        <v>863.0</v>
      </c>
      <c r="J620" s="14">
        <f t="shared" si="3"/>
        <v>863</v>
      </c>
      <c r="K620" s="14">
        <v>3563.0</v>
      </c>
      <c r="L620" s="14">
        <v>1242.0</v>
      </c>
      <c r="M620" s="13"/>
      <c r="N620" s="13">
        <f t="shared" si="4"/>
        <v>0</v>
      </c>
      <c r="O620" s="15">
        <v>14348.0</v>
      </c>
      <c r="P620" s="15">
        <v>73438.0</v>
      </c>
      <c r="Q620" s="15">
        <v>6461.0</v>
      </c>
      <c r="R620" s="14">
        <f t="shared" si="5"/>
        <v>255.7352354</v>
      </c>
      <c r="S620" s="16">
        <f t="shared" si="6"/>
        <v>0.2557352354</v>
      </c>
      <c r="T620" s="17">
        <f t="shared" si="7"/>
        <v>4220.325466</v>
      </c>
      <c r="U620" s="17">
        <f t="shared" si="8"/>
        <v>4.220325466</v>
      </c>
      <c r="V620" s="13">
        <f t="shared" si="9"/>
        <v>4.476060701</v>
      </c>
    </row>
    <row r="621" ht="15.75" customHeight="1">
      <c r="A621" s="11" t="s">
        <v>85</v>
      </c>
      <c r="B621" s="11" t="s">
        <v>30</v>
      </c>
      <c r="C621" s="12" t="str">
        <f t="shared" si="1"/>
        <v>Texas</v>
      </c>
      <c r="D621" s="13">
        <v>2.085182E7</v>
      </c>
      <c r="E621" s="14">
        <v>113653.0</v>
      </c>
      <c r="F621" s="15">
        <v>919658.0</v>
      </c>
      <c r="G621" s="13">
        <f t="shared" si="2"/>
        <v>1033311</v>
      </c>
      <c r="H621" s="14">
        <v>1238.0</v>
      </c>
      <c r="I621" s="14">
        <v>7856.0</v>
      </c>
      <c r="J621" s="14">
        <f t="shared" si="3"/>
        <v>7856</v>
      </c>
      <c r="K621" s="14">
        <v>74302.0</v>
      </c>
      <c r="L621" s="14">
        <v>30257.0</v>
      </c>
      <c r="M621" s="13"/>
      <c r="N621" s="13">
        <f t="shared" si="4"/>
        <v>0</v>
      </c>
      <c r="O621" s="15">
        <v>188975.0</v>
      </c>
      <c r="P621" s="15">
        <v>637522.0</v>
      </c>
      <c r="Q621" s="15">
        <v>93161.0</v>
      </c>
      <c r="R621" s="14">
        <f t="shared" si="5"/>
        <v>545.0507438</v>
      </c>
      <c r="S621" s="16">
        <f t="shared" si="6"/>
        <v>0.5450507438</v>
      </c>
      <c r="T621" s="17">
        <f t="shared" si="7"/>
        <v>4410.444748</v>
      </c>
      <c r="U621" s="17">
        <f t="shared" si="8"/>
        <v>4.410444748</v>
      </c>
      <c r="V621" s="13">
        <f t="shared" si="9"/>
        <v>4.955495492</v>
      </c>
    </row>
    <row r="622" ht="15.75" customHeight="1">
      <c r="A622" s="11" t="s">
        <v>85</v>
      </c>
      <c r="B622" s="11" t="s">
        <v>31</v>
      </c>
      <c r="C622" s="12" t="str">
        <f t="shared" si="1"/>
        <v>Tennessee</v>
      </c>
      <c r="D622" s="13">
        <v>5689283.0</v>
      </c>
      <c r="E622" s="14">
        <v>40233.0</v>
      </c>
      <c r="F622" s="15">
        <v>237985.0</v>
      </c>
      <c r="G622" s="13">
        <f t="shared" si="2"/>
        <v>278218</v>
      </c>
      <c r="H622" s="14">
        <v>410.0</v>
      </c>
      <c r="I622" s="14">
        <v>2186.0</v>
      </c>
      <c r="J622" s="14">
        <f t="shared" si="3"/>
        <v>2186</v>
      </c>
      <c r="K622" s="14">
        <v>28172.0</v>
      </c>
      <c r="L622" s="14">
        <v>9465.0</v>
      </c>
      <c r="M622" s="13"/>
      <c r="N622" s="13">
        <f t="shared" si="4"/>
        <v>0</v>
      </c>
      <c r="O622" s="15">
        <v>56344.0</v>
      </c>
      <c r="P622" s="15">
        <v>154111.0</v>
      </c>
      <c r="Q622" s="15">
        <v>27530.0</v>
      </c>
      <c r="R622" s="14">
        <f t="shared" si="5"/>
        <v>707.1717121</v>
      </c>
      <c r="S622" s="16">
        <f t="shared" si="6"/>
        <v>0.7071717121</v>
      </c>
      <c r="T622" s="17">
        <f t="shared" si="7"/>
        <v>4183.040288</v>
      </c>
      <c r="U622" s="17">
        <f t="shared" si="8"/>
        <v>4.183040288</v>
      </c>
      <c r="V622" s="13">
        <f t="shared" si="9"/>
        <v>4.890212</v>
      </c>
    </row>
    <row r="623" ht="15.75" customHeight="1">
      <c r="A623" s="11" t="s">
        <v>85</v>
      </c>
      <c r="B623" s="11" t="s">
        <v>32</v>
      </c>
      <c r="C623" s="12" t="str">
        <f t="shared" si="1"/>
        <v>South Dakota</v>
      </c>
      <c r="D623" s="13">
        <v>754844.0</v>
      </c>
      <c r="E623" s="14">
        <v>1259.0</v>
      </c>
      <c r="F623" s="15">
        <v>16252.0</v>
      </c>
      <c r="G623" s="13">
        <f t="shared" si="2"/>
        <v>17511</v>
      </c>
      <c r="H623" s="14">
        <v>7.0</v>
      </c>
      <c r="I623" s="14">
        <v>305.0</v>
      </c>
      <c r="J623" s="14">
        <f t="shared" si="3"/>
        <v>305</v>
      </c>
      <c r="K623" s="14">
        <v>816.0</v>
      </c>
      <c r="L623" s="14">
        <v>131.0</v>
      </c>
      <c r="M623" s="13"/>
      <c r="N623" s="13">
        <f t="shared" si="4"/>
        <v>0</v>
      </c>
      <c r="O623" s="15">
        <v>2896.0</v>
      </c>
      <c r="P623" s="15">
        <v>12558.0</v>
      </c>
      <c r="Q623" s="15">
        <v>798.0</v>
      </c>
      <c r="R623" s="14">
        <f t="shared" si="5"/>
        <v>166.7894293</v>
      </c>
      <c r="S623" s="16">
        <f t="shared" si="6"/>
        <v>0.1667894293</v>
      </c>
      <c r="T623" s="17">
        <f t="shared" si="7"/>
        <v>2153.027645</v>
      </c>
      <c r="U623" s="17">
        <f t="shared" si="8"/>
        <v>2.153027645</v>
      </c>
      <c r="V623" s="13">
        <f t="shared" si="9"/>
        <v>2.319817075</v>
      </c>
    </row>
    <row r="624" ht="15.75" customHeight="1">
      <c r="A624" s="11" t="s">
        <v>85</v>
      </c>
      <c r="B624" s="11" t="s">
        <v>33</v>
      </c>
      <c r="C624" s="12" t="str">
        <f t="shared" si="1"/>
        <v>South Carolina</v>
      </c>
      <c r="D624" s="13">
        <v>4012012.0</v>
      </c>
      <c r="E624" s="14">
        <v>33225.0</v>
      </c>
      <c r="F624" s="15">
        <v>181290.0</v>
      </c>
      <c r="G624" s="13">
        <f t="shared" si="2"/>
        <v>214515</v>
      </c>
      <c r="H624" s="14">
        <v>291.0</v>
      </c>
      <c r="I624" s="14">
        <v>1660.0</v>
      </c>
      <c r="J624" s="14">
        <f t="shared" si="3"/>
        <v>1660</v>
      </c>
      <c r="K624" s="14">
        <v>25054.0</v>
      </c>
      <c r="L624" s="14">
        <v>6220.0</v>
      </c>
      <c r="M624" s="13"/>
      <c r="N624" s="13">
        <f t="shared" si="4"/>
        <v>0</v>
      </c>
      <c r="O624" s="15">
        <v>40319.0</v>
      </c>
      <c r="P624" s="15">
        <v>125385.0</v>
      </c>
      <c r="Q624" s="15">
        <v>15586.0</v>
      </c>
      <c r="R624" s="14">
        <f t="shared" si="5"/>
        <v>828.1381013</v>
      </c>
      <c r="S624" s="16">
        <f t="shared" si="6"/>
        <v>0.8281381013</v>
      </c>
      <c r="T624" s="17">
        <f t="shared" si="7"/>
        <v>4518.680403</v>
      </c>
      <c r="U624" s="17">
        <f t="shared" si="8"/>
        <v>4.518680403</v>
      </c>
      <c r="V624" s="13">
        <f t="shared" si="9"/>
        <v>5.346818504</v>
      </c>
    </row>
    <row r="625" ht="15.75" customHeight="1">
      <c r="A625" s="11" t="s">
        <v>85</v>
      </c>
      <c r="B625" s="11" t="s">
        <v>34</v>
      </c>
      <c r="C625" s="12" t="str">
        <f t="shared" si="1"/>
        <v>Rhode Island</v>
      </c>
      <c r="D625" s="13">
        <v>1048319.0</v>
      </c>
      <c r="E625" s="14">
        <v>3121.0</v>
      </c>
      <c r="F625" s="15">
        <v>33323.0</v>
      </c>
      <c r="G625" s="13">
        <f t="shared" si="2"/>
        <v>36444</v>
      </c>
      <c r="H625" s="14">
        <v>45.0</v>
      </c>
      <c r="I625" s="14">
        <v>412.0</v>
      </c>
      <c r="J625" s="14">
        <f t="shared" si="3"/>
        <v>412</v>
      </c>
      <c r="K625" s="14">
        <v>1742.0</v>
      </c>
      <c r="L625" s="14">
        <v>922.0</v>
      </c>
      <c r="M625" s="13"/>
      <c r="N625" s="13">
        <f t="shared" si="4"/>
        <v>0</v>
      </c>
      <c r="O625" s="15">
        <v>6620.0</v>
      </c>
      <c r="P625" s="15">
        <v>22038.0</v>
      </c>
      <c r="Q625" s="15">
        <v>4665.0</v>
      </c>
      <c r="R625" s="14">
        <f t="shared" si="5"/>
        <v>297.7147223</v>
      </c>
      <c r="S625" s="16">
        <f t="shared" si="6"/>
        <v>0.2977147223</v>
      </c>
      <c r="T625" s="17">
        <f t="shared" si="7"/>
        <v>3178.708008</v>
      </c>
      <c r="U625" s="17">
        <f t="shared" si="8"/>
        <v>3.178708008</v>
      </c>
      <c r="V625" s="13">
        <f t="shared" si="9"/>
        <v>3.47642273</v>
      </c>
    </row>
    <row r="626" ht="15.75" customHeight="1">
      <c r="A626" s="11" t="s">
        <v>85</v>
      </c>
      <c r="B626" s="11" t="s">
        <v>35</v>
      </c>
      <c r="C626" s="12" t="str">
        <f t="shared" si="1"/>
        <v>Pennsylvania</v>
      </c>
      <c r="D626" s="13">
        <v>1.2281054E7</v>
      </c>
      <c r="E626" s="14">
        <v>51584.0</v>
      </c>
      <c r="F626" s="15">
        <v>316274.0</v>
      </c>
      <c r="G626" s="13">
        <f t="shared" si="2"/>
        <v>367858</v>
      </c>
      <c r="H626" s="14">
        <v>602.0</v>
      </c>
      <c r="I626" s="14">
        <v>3247.0</v>
      </c>
      <c r="J626" s="14">
        <f t="shared" si="3"/>
        <v>3247</v>
      </c>
      <c r="K626" s="14">
        <v>29580.0</v>
      </c>
      <c r="L626" s="14">
        <v>18155.0</v>
      </c>
      <c r="M626" s="13"/>
      <c r="N626" s="13">
        <f t="shared" si="4"/>
        <v>0</v>
      </c>
      <c r="O626" s="15">
        <v>54080.0</v>
      </c>
      <c r="P626" s="15">
        <v>225869.0</v>
      </c>
      <c r="Q626" s="15">
        <v>36325.0</v>
      </c>
      <c r="R626" s="14">
        <f t="shared" si="5"/>
        <v>420.0290952</v>
      </c>
      <c r="S626" s="16">
        <f t="shared" si="6"/>
        <v>0.4200290952</v>
      </c>
      <c r="T626" s="17">
        <f t="shared" si="7"/>
        <v>2575.300133</v>
      </c>
      <c r="U626" s="17">
        <f t="shared" si="8"/>
        <v>2.575300133</v>
      </c>
      <c r="V626" s="13">
        <f t="shared" si="9"/>
        <v>2.995329228</v>
      </c>
    </row>
    <row r="627" ht="15.75" customHeight="1">
      <c r="A627" s="11" t="s">
        <v>85</v>
      </c>
      <c r="B627" s="11" t="s">
        <v>36</v>
      </c>
      <c r="C627" s="12" t="str">
        <f t="shared" si="1"/>
        <v>Oregon</v>
      </c>
      <c r="D627" s="13">
        <v>3421399.0</v>
      </c>
      <c r="E627" s="14">
        <v>12000.0</v>
      </c>
      <c r="F627" s="15">
        <v>153780.0</v>
      </c>
      <c r="G627" s="13">
        <f t="shared" si="2"/>
        <v>165780</v>
      </c>
      <c r="H627" s="14">
        <v>70.0</v>
      </c>
      <c r="I627" s="14">
        <v>1286.0</v>
      </c>
      <c r="J627" s="14">
        <f t="shared" si="3"/>
        <v>1286</v>
      </c>
      <c r="K627" s="14">
        <v>7756.0</v>
      </c>
      <c r="L627" s="14">
        <v>2888.0</v>
      </c>
      <c r="M627" s="13"/>
      <c r="N627" s="13">
        <f t="shared" si="4"/>
        <v>0</v>
      </c>
      <c r="O627" s="15">
        <v>25618.0</v>
      </c>
      <c r="P627" s="15">
        <v>114230.0</v>
      </c>
      <c r="Q627" s="15">
        <v>13932.0</v>
      </c>
      <c r="R627" s="14">
        <f t="shared" si="5"/>
        <v>350.7337203</v>
      </c>
      <c r="S627" s="16">
        <f t="shared" si="6"/>
        <v>0.3507337203</v>
      </c>
      <c r="T627" s="17">
        <f t="shared" si="7"/>
        <v>4494.652626</v>
      </c>
      <c r="U627" s="17">
        <f t="shared" si="8"/>
        <v>4.494652626</v>
      </c>
      <c r="V627" s="13">
        <f t="shared" si="9"/>
        <v>4.845386346</v>
      </c>
    </row>
    <row r="628" ht="15.75" customHeight="1">
      <c r="A628" s="11" t="s">
        <v>85</v>
      </c>
      <c r="B628" s="11" t="s">
        <v>37</v>
      </c>
      <c r="C628" s="12" t="str">
        <f t="shared" si="1"/>
        <v>Oklahoma</v>
      </c>
      <c r="D628" s="13">
        <v>3450654.0</v>
      </c>
      <c r="E628" s="14">
        <v>17177.0</v>
      </c>
      <c r="F628" s="15">
        <v>140125.0</v>
      </c>
      <c r="G628" s="13">
        <f t="shared" si="2"/>
        <v>157302</v>
      </c>
      <c r="H628" s="14">
        <v>182.0</v>
      </c>
      <c r="I628" s="14">
        <v>1422.0</v>
      </c>
      <c r="J628" s="14">
        <f t="shared" si="3"/>
        <v>1422</v>
      </c>
      <c r="K628" s="14">
        <v>12958.0</v>
      </c>
      <c r="L628" s="14">
        <v>2615.0</v>
      </c>
      <c r="M628" s="13"/>
      <c r="N628" s="13">
        <f t="shared" si="4"/>
        <v>0</v>
      </c>
      <c r="O628" s="15">
        <v>31661.0</v>
      </c>
      <c r="P628" s="15">
        <v>96116.0</v>
      </c>
      <c r="Q628" s="15">
        <v>12348.0</v>
      </c>
      <c r="R628" s="14">
        <f t="shared" si="5"/>
        <v>497.7896944</v>
      </c>
      <c r="S628" s="16">
        <f t="shared" si="6"/>
        <v>0.4977896944</v>
      </c>
      <c r="T628" s="17">
        <f t="shared" si="7"/>
        <v>4060.824412</v>
      </c>
      <c r="U628" s="17">
        <f t="shared" si="8"/>
        <v>4.060824412</v>
      </c>
      <c r="V628" s="13">
        <f t="shared" si="9"/>
        <v>4.558614106</v>
      </c>
    </row>
    <row r="629" ht="15.75" customHeight="1">
      <c r="A629" s="11" t="s">
        <v>85</v>
      </c>
      <c r="B629" s="11" t="s">
        <v>38</v>
      </c>
      <c r="C629" s="12" t="str">
        <f t="shared" si="1"/>
        <v>Ohio</v>
      </c>
      <c r="D629" s="13">
        <v>1.135314E7</v>
      </c>
      <c r="E629" s="14">
        <v>37935.0</v>
      </c>
      <c r="F629" s="15">
        <v>420939.0</v>
      </c>
      <c r="G629" s="13">
        <f t="shared" si="2"/>
        <v>458874</v>
      </c>
      <c r="H629" s="14">
        <v>418.0</v>
      </c>
      <c r="I629" s="14">
        <v>4271.0</v>
      </c>
      <c r="J629" s="14">
        <f t="shared" si="3"/>
        <v>4271</v>
      </c>
      <c r="K629" s="14">
        <v>17636.0</v>
      </c>
      <c r="L629" s="14">
        <v>15610.0</v>
      </c>
      <c r="M629" s="13"/>
      <c r="N629" s="13">
        <f t="shared" si="4"/>
        <v>0</v>
      </c>
      <c r="O629" s="15">
        <v>88636.0</v>
      </c>
      <c r="P629" s="15">
        <v>293277.0</v>
      </c>
      <c r="Q629" s="15">
        <v>39026.0</v>
      </c>
      <c r="R629" s="14">
        <f t="shared" si="5"/>
        <v>334.1366353</v>
      </c>
      <c r="S629" s="16">
        <f t="shared" si="6"/>
        <v>0.3341366353</v>
      </c>
      <c r="T629" s="17">
        <f t="shared" si="7"/>
        <v>3707.687917</v>
      </c>
      <c r="U629" s="17">
        <f t="shared" si="8"/>
        <v>3.707687917</v>
      </c>
      <c r="V629" s="13">
        <f t="shared" si="9"/>
        <v>4.041824553</v>
      </c>
    </row>
    <row r="630" ht="15.75" customHeight="1">
      <c r="A630" s="11" t="s">
        <v>85</v>
      </c>
      <c r="B630" s="11" t="s">
        <v>39</v>
      </c>
      <c r="C630" s="12" t="str">
        <f t="shared" si="1"/>
        <v>New York</v>
      </c>
      <c r="D630" s="13">
        <v>1.8976457E7</v>
      </c>
      <c r="E630" s="14">
        <v>105111.0</v>
      </c>
      <c r="F630" s="15">
        <v>483078.0</v>
      </c>
      <c r="G630" s="13">
        <f t="shared" si="2"/>
        <v>588189</v>
      </c>
      <c r="H630" s="14">
        <v>952.0</v>
      </c>
      <c r="I630" s="14">
        <v>3530.0</v>
      </c>
      <c r="J630" s="14">
        <f t="shared" si="3"/>
        <v>3530</v>
      </c>
      <c r="K630" s="14">
        <v>60090.0</v>
      </c>
      <c r="L630" s="14">
        <v>40539.0</v>
      </c>
      <c r="M630" s="13"/>
      <c r="N630" s="13">
        <f t="shared" si="4"/>
        <v>0</v>
      </c>
      <c r="O630" s="15">
        <v>87946.0</v>
      </c>
      <c r="P630" s="15">
        <v>340901.0</v>
      </c>
      <c r="Q630" s="15">
        <v>54231.0</v>
      </c>
      <c r="R630" s="14">
        <f t="shared" si="5"/>
        <v>553.9021325</v>
      </c>
      <c r="S630" s="16">
        <f t="shared" si="6"/>
        <v>0.5539021325</v>
      </c>
      <c r="T630" s="17">
        <f t="shared" si="7"/>
        <v>2545.670143</v>
      </c>
      <c r="U630" s="17">
        <f t="shared" si="8"/>
        <v>2.545670143</v>
      </c>
      <c r="V630" s="13">
        <f t="shared" si="9"/>
        <v>3.099572275</v>
      </c>
    </row>
    <row r="631" ht="15.75" customHeight="1">
      <c r="A631" s="11" t="s">
        <v>85</v>
      </c>
      <c r="B631" s="11" t="s">
        <v>40</v>
      </c>
      <c r="C631" s="12" t="str">
        <f t="shared" si="1"/>
        <v>Nevada</v>
      </c>
      <c r="D631" s="13">
        <v>1998257.0</v>
      </c>
      <c r="E631" s="14">
        <v>10474.0</v>
      </c>
      <c r="F631" s="15">
        <v>74823.0</v>
      </c>
      <c r="G631" s="13">
        <f t="shared" si="2"/>
        <v>85297</v>
      </c>
      <c r="H631" s="14">
        <v>129.0</v>
      </c>
      <c r="I631" s="14">
        <v>860.0</v>
      </c>
      <c r="J631" s="14">
        <f t="shared" si="3"/>
        <v>860</v>
      </c>
      <c r="K631" s="14">
        <v>4942.0</v>
      </c>
      <c r="L631" s="14">
        <v>4543.0</v>
      </c>
      <c r="M631" s="13"/>
      <c r="N631" s="13">
        <f t="shared" si="4"/>
        <v>0</v>
      </c>
      <c r="O631" s="15">
        <v>17526.0</v>
      </c>
      <c r="P631" s="15">
        <v>44125.0</v>
      </c>
      <c r="Q631" s="15">
        <v>13172.0</v>
      </c>
      <c r="R631" s="14">
        <f t="shared" si="5"/>
        <v>524.1568027</v>
      </c>
      <c r="S631" s="16">
        <f t="shared" si="6"/>
        <v>0.5241568027</v>
      </c>
      <c r="T631" s="17">
        <f t="shared" si="7"/>
        <v>3744.413256</v>
      </c>
      <c r="U631" s="17">
        <f t="shared" si="8"/>
        <v>3.744413256</v>
      </c>
      <c r="V631" s="13">
        <f t="shared" si="9"/>
        <v>4.268570059</v>
      </c>
    </row>
    <row r="632" ht="15.75" customHeight="1">
      <c r="A632" s="11" t="s">
        <v>85</v>
      </c>
      <c r="B632" s="11" t="s">
        <v>41</v>
      </c>
      <c r="C632" s="12" t="str">
        <f t="shared" si="1"/>
        <v>New Mexico</v>
      </c>
      <c r="D632" s="13">
        <v>1819046.0</v>
      </c>
      <c r="E632" s="14">
        <v>13786.0</v>
      </c>
      <c r="F632" s="15">
        <v>86605.0</v>
      </c>
      <c r="G632" s="13">
        <f t="shared" si="2"/>
        <v>100391</v>
      </c>
      <c r="H632" s="14">
        <v>135.0</v>
      </c>
      <c r="I632" s="14">
        <v>922.0</v>
      </c>
      <c r="J632" s="14">
        <f t="shared" si="3"/>
        <v>922</v>
      </c>
      <c r="K632" s="14">
        <v>10230.0</v>
      </c>
      <c r="L632" s="14">
        <v>2499.0</v>
      </c>
      <c r="M632" s="13"/>
      <c r="N632" s="13">
        <f t="shared" si="4"/>
        <v>0</v>
      </c>
      <c r="O632" s="15">
        <v>21339.0</v>
      </c>
      <c r="P632" s="15">
        <v>57925.0</v>
      </c>
      <c r="Q632" s="15">
        <v>7341.0</v>
      </c>
      <c r="R632" s="14">
        <f t="shared" si="5"/>
        <v>757.8697845</v>
      </c>
      <c r="S632" s="16">
        <f t="shared" si="6"/>
        <v>0.7578697845</v>
      </c>
      <c r="T632" s="17">
        <f t="shared" si="7"/>
        <v>4761.012091</v>
      </c>
      <c r="U632" s="17">
        <f t="shared" si="8"/>
        <v>4.761012091</v>
      </c>
      <c r="V632" s="13">
        <f t="shared" si="9"/>
        <v>5.518881875</v>
      </c>
    </row>
    <row r="633" ht="15.75" customHeight="1">
      <c r="A633" s="11" t="s">
        <v>85</v>
      </c>
      <c r="B633" s="11" t="s">
        <v>42</v>
      </c>
      <c r="C633" s="12" t="str">
        <f t="shared" si="1"/>
        <v>New Jersey</v>
      </c>
      <c r="D633" s="13">
        <v>8414350.0</v>
      </c>
      <c r="E633" s="14">
        <v>32298.0</v>
      </c>
      <c r="F633" s="15">
        <v>233637.0</v>
      </c>
      <c r="G633" s="13">
        <f t="shared" si="2"/>
        <v>265935</v>
      </c>
      <c r="H633" s="14">
        <v>289.0</v>
      </c>
      <c r="I633" s="14">
        <v>1357.0</v>
      </c>
      <c r="J633" s="14">
        <f t="shared" si="3"/>
        <v>1357</v>
      </c>
      <c r="K633" s="14">
        <v>17099.0</v>
      </c>
      <c r="L633" s="14">
        <v>13553.0</v>
      </c>
      <c r="M633" s="13"/>
      <c r="N633" s="13">
        <f t="shared" si="4"/>
        <v>0</v>
      </c>
      <c r="O633" s="15">
        <v>43924.0</v>
      </c>
      <c r="P633" s="15">
        <v>155562.0</v>
      </c>
      <c r="Q633" s="15">
        <v>34151.0</v>
      </c>
      <c r="R633" s="14">
        <f t="shared" si="5"/>
        <v>383.844266</v>
      </c>
      <c r="S633" s="16">
        <f t="shared" si="6"/>
        <v>0.383844266</v>
      </c>
      <c r="T633" s="17">
        <f t="shared" si="7"/>
        <v>2776.649414</v>
      </c>
      <c r="U633" s="17">
        <f t="shared" si="8"/>
        <v>2.776649414</v>
      </c>
      <c r="V633" s="13">
        <f t="shared" si="9"/>
        <v>3.16049368</v>
      </c>
    </row>
    <row r="634" ht="15.75" customHeight="1">
      <c r="A634" s="11" t="s">
        <v>85</v>
      </c>
      <c r="B634" s="11" t="s">
        <v>43</v>
      </c>
      <c r="C634" s="12" t="str">
        <f t="shared" si="1"/>
        <v>New Hampshire</v>
      </c>
      <c r="D634" s="13">
        <v>1235786.0</v>
      </c>
      <c r="E634" s="14">
        <v>2167.0</v>
      </c>
      <c r="F634" s="15">
        <v>27901.0</v>
      </c>
      <c r="G634" s="13">
        <f t="shared" si="2"/>
        <v>30068</v>
      </c>
      <c r="H634" s="14">
        <v>22.0</v>
      </c>
      <c r="I634" s="14">
        <v>522.0</v>
      </c>
      <c r="J634" s="14">
        <f t="shared" si="3"/>
        <v>522</v>
      </c>
      <c r="K634" s="14">
        <v>1170.0</v>
      </c>
      <c r="L634" s="14">
        <v>453.0</v>
      </c>
      <c r="M634" s="13"/>
      <c r="N634" s="13">
        <f t="shared" si="4"/>
        <v>0</v>
      </c>
      <c r="O634" s="15">
        <v>4992.0</v>
      </c>
      <c r="P634" s="15">
        <v>20761.0</v>
      </c>
      <c r="Q634" s="15">
        <v>2148.0</v>
      </c>
      <c r="R634" s="14">
        <f t="shared" si="5"/>
        <v>175.3539852</v>
      </c>
      <c r="S634" s="16">
        <f t="shared" si="6"/>
        <v>0.1753539852</v>
      </c>
      <c r="T634" s="17">
        <f t="shared" si="7"/>
        <v>2257.753365</v>
      </c>
      <c r="U634" s="17">
        <f t="shared" si="8"/>
        <v>2.257753365</v>
      </c>
      <c r="V634" s="13">
        <f t="shared" si="9"/>
        <v>2.43310735</v>
      </c>
    </row>
    <row r="635" ht="15.75" customHeight="1">
      <c r="A635" s="11" t="s">
        <v>85</v>
      </c>
      <c r="B635" s="11" t="s">
        <v>44</v>
      </c>
      <c r="C635" s="12" t="str">
        <f t="shared" si="1"/>
        <v>Nebraska</v>
      </c>
      <c r="D635" s="13">
        <v>1711263.0</v>
      </c>
      <c r="E635" s="14">
        <v>5606.0</v>
      </c>
      <c r="F635" s="15">
        <v>64479.0</v>
      </c>
      <c r="G635" s="13">
        <f t="shared" si="2"/>
        <v>70085</v>
      </c>
      <c r="H635" s="14">
        <v>63.0</v>
      </c>
      <c r="I635" s="14">
        <v>436.0</v>
      </c>
      <c r="J635" s="14">
        <f t="shared" si="3"/>
        <v>436</v>
      </c>
      <c r="K635" s="14">
        <v>3960.0</v>
      </c>
      <c r="L635" s="14">
        <v>1147.0</v>
      </c>
      <c r="M635" s="13"/>
      <c r="N635" s="13">
        <f t="shared" si="4"/>
        <v>0</v>
      </c>
      <c r="O635" s="15">
        <v>10131.0</v>
      </c>
      <c r="P635" s="15">
        <v>49118.0</v>
      </c>
      <c r="Q635" s="15">
        <v>5230.0</v>
      </c>
      <c r="R635" s="14">
        <f t="shared" si="5"/>
        <v>327.5942973</v>
      </c>
      <c r="S635" s="16">
        <f t="shared" si="6"/>
        <v>0.3275942973</v>
      </c>
      <c r="T635" s="17">
        <f t="shared" si="7"/>
        <v>3767.918783</v>
      </c>
      <c r="U635" s="17">
        <f t="shared" si="8"/>
        <v>3.767918783</v>
      </c>
      <c r="V635" s="13">
        <f t="shared" si="9"/>
        <v>4.09551308</v>
      </c>
    </row>
    <row r="636" ht="15.75" customHeight="1">
      <c r="A636" s="11" t="s">
        <v>85</v>
      </c>
      <c r="B636" s="11" t="s">
        <v>45</v>
      </c>
      <c r="C636" s="12" t="str">
        <f t="shared" si="1"/>
        <v>North Dakota</v>
      </c>
      <c r="D636" s="13">
        <v>642200.0</v>
      </c>
      <c r="E636" s="14">
        <v>523.0</v>
      </c>
      <c r="F636" s="15">
        <v>14171.0</v>
      </c>
      <c r="G636" s="13">
        <f t="shared" si="2"/>
        <v>14694</v>
      </c>
      <c r="H636" s="14">
        <v>4.0</v>
      </c>
      <c r="I636" s="14">
        <v>169.0</v>
      </c>
      <c r="J636" s="14">
        <f t="shared" si="3"/>
        <v>169</v>
      </c>
      <c r="K636" s="14">
        <v>294.0</v>
      </c>
      <c r="L636" s="14">
        <v>56.0</v>
      </c>
      <c r="M636" s="13"/>
      <c r="N636" s="13">
        <f t="shared" si="4"/>
        <v>0</v>
      </c>
      <c r="O636" s="15">
        <v>2093.0</v>
      </c>
      <c r="P636" s="15">
        <v>11092.0</v>
      </c>
      <c r="Q636" s="15">
        <v>986.0</v>
      </c>
      <c r="R636" s="14">
        <f t="shared" si="5"/>
        <v>81.43880411</v>
      </c>
      <c r="S636" s="16">
        <f t="shared" si="6"/>
        <v>0.08143880411</v>
      </c>
      <c r="T636" s="17">
        <f t="shared" si="7"/>
        <v>2206.633448</v>
      </c>
      <c r="U636" s="17">
        <f t="shared" si="8"/>
        <v>2.206633448</v>
      </c>
      <c r="V636" s="13">
        <f t="shared" si="9"/>
        <v>2.288072252</v>
      </c>
    </row>
    <row r="637" ht="15.75" customHeight="1">
      <c r="A637" s="11" t="s">
        <v>85</v>
      </c>
      <c r="B637" s="11" t="s">
        <v>46</v>
      </c>
      <c r="C637" s="12" t="str">
        <f t="shared" si="1"/>
        <v>North Carolina</v>
      </c>
      <c r="D637" s="13">
        <v>8049313.0</v>
      </c>
      <c r="E637" s="14">
        <v>40051.0</v>
      </c>
      <c r="F637" s="15">
        <v>355921.0</v>
      </c>
      <c r="G637" s="13">
        <f t="shared" si="2"/>
        <v>395972</v>
      </c>
      <c r="H637" s="14">
        <v>560.0</v>
      </c>
      <c r="I637" s="14">
        <v>2181.0</v>
      </c>
      <c r="J637" s="14">
        <f t="shared" si="3"/>
        <v>2181</v>
      </c>
      <c r="K637" s="14">
        <v>24715.0</v>
      </c>
      <c r="L637" s="14">
        <v>12595.0</v>
      </c>
      <c r="M637" s="13"/>
      <c r="N637" s="13">
        <f t="shared" si="4"/>
        <v>0</v>
      </c>
      <c r="O637" s="15">
        <v>97888.0</v>
      </c>
      <c r="P637" s="15">
        <v>232767.0</v>
      </c>
      <c r="Q637" s="15">
        <v>25266.0</v>
      </c>
      <c r="R637" s="14">
        <f t="shared" si="5"/>
        <v>497.5704138</v>
      </c>
      <c r="S637" s="16">
        <f t="shared" si="6"/>
        <v>0.4975704138</v>
      </c>
      <c r="T637" s="17">
        <f t="shared" si="7"/>
        <v>4421.756242</v>
      </c>
      <c r="U637" s="17">
        <f t="shared" si="8"/>
        <v>4.421756242</v>
      </c>
      <c r="V637" s="13">
        <f t="shared" si="9"/>
        <v>4.919326656</v>
      </c>
    </row>
    <row r="638" ht="15.75" customHeight="1">
      <c r="A638" s="11" t="s">
        <v>85</v>
      </c>
      <c r="B638" s="11" t="s">
        <v>47</v>
      </c>
      <c r="C638" s="12" t="str">
        <f t="shared" si="1"/>
        <v>Montana</v>
      </c>
      <c r="D638" s="13">
        <v>902195.0</v>
      </c>
      <c r="E638" s="14">
        <v>2807.0</v>
      </c>
      <c r="F638" s="15">
        <v>32198.0</v>
      </c>
      <c r="G638" s="13">
        <f t="shared" si="2"/>
        <v>35005</v>
      </c>
      <c r="H638" s="14">
        <v>20.0</v>
      </c>
      <c r="I638" s="14">
        <v>308.0</v>
      </c>
      <c r="J638" s="14">
        <f t="shared" si="3"/>
        <v>308</v>
      </c>
      <c r="K638" s="14">
        <v>2276.0</v>
      </c>
      <c r="L638" s="14">
        <v>203.0</v>
      </c>
      <c r="M638" s="13"/>
      <c r="N638" s="13">
        <f t="shared" si="4"/>
        <v>0</v>
      </c>
      <c r="O638" s="15">
        <v>3624.0</v>
      </c>
      <c r="P638" s="15">
        <v>26678.0</v>
      </c>
      <c r="Q638" s="15">
        <v>1896.0</v>
      </c>
      <c r="R638" s="14">
        <f t="shared" si="5"/>
        <v>311.1300772</v>
      </c>
      <c r="S638" s="16">
        <f t="shared" si="6"/>
        <v>0.3111300772</v>
      </c>
      <c r="T638" s="17">
        <f t="shared" si="7"/>
        <v>3568.851523</v>
      </c>
      <c r="U638" s="17">
        <f t="shared" si="8"/>
        <v>3.568851523</v>
      </c>
      <c r="V638" s="13">
        <f t="shared" si="9"/>
        <v>3.8799816</v>
      </c>
    </row>
    <row r="639" ht="15.75" customHeight="1">
      <c r="A639" s="11" t="s">
        <v>85</v>
      </c>
      <c r="B639" s="11" t="s">
        <v>48</v>
      </c>
      <c r="C639" s="12" t="str">
        <f t="shared" si="1"/>
        <v>Mississippi</v>
      </c>
      <c r="D639" s="13">
        <v>2844658.0</v>
      </c>
      <c r="E639" s="14">
        <v>10267.0</v>
      </c>
      <c r="F639" s="15">
        <v>103644.0</v>
      </c>
      <c r="G639" s="13">
        <f t="shared" si="2"/>
        <v>113911</v>
      </c>
      <c r="H639" s="14">
        <v>255.0</v>
      </c>
      <c r="I639" s="14">
        <v>1019.0</v>
      </c>
      <c r="J639" s="14">
        <f t="shared" si="3"/>
        <v>1019</v>
      </c>
      <c r="K639" s="14">
        <v>6290.0</v>
      </c>
      <c r="L639" s="14">
        <v>2703.0</v>
      </c>
      <c r="M639" s="13"/>
      <c r="N639" s="13">
        <f t="shared" si="4"/>
        <v>0</v>
      </c>
      <c r="O639" s="15">
        <v>26918.0</v>
      </c>
      <c r="P639" s="15">
        <v>69758.0</v>
      </c>
      <c r="Q639" s="15">
        <v>6968.0</v>
      </c>
      <c r="R639" s="14">
        <f t="shared" si="5"/>
        <v>360.9221214</v>
      </c>
      <c r="S639" s="16">
        <f t="shared" si="6"/>
        <v>0.3609221214</v>
      </c>
      <c r="T639" s="17">
        <f t="shared" si="7"/>
        <v>3643.460831</v>
      </c>
      <c r="U639" s="17">
        <f t="shared" si="8"/>
        <v>3.643460831</v>
      </c>
      <c r="V639" s="13">
        <f t="shared" si="9"/>
        <v>4.004382952</v>
      </c>
    </row>
    <row r="640" ht="15.75" customHeight="1">
      <c r="A640" s="11" t="s">
        <v>85</v>
      </c>
      <c r="B640" s="11" t="s">
        <v>49</v>
      </c>
      <c r="C640" s="12" t="str">
        <f t="shared" si="1"/>
        <v>Missouri</v>
      </c>
      <c r="D640" s="13">
        <v>5595211.0</v>
      </c>
      <c r="E640" s="14">
        <v>27419.0</v>
      </c>
      <c r="F640" s="15">
        <v>225919.0</v>
      </c>
      <c r="G640" s="13">
        <f t="shared" si="2"/>
        <v>253338</v>
      </c>
      <c r="H640" s="14">
        <v>347.0</v>
      </c>
      <c r="I640" s="14">
        <v>1351.0</v>
      </c>
      <c r="J640" s="14">
        <f t="shared" si="3"/>
        <v>1351</v>
      </c>
      <c r="K640" s="14">
        <v>18123.0</v>
      </c>
      <c r="L640" s="14">
        <v>7598.0</v>
      </c>
      <c r="M640" s="13"/>
      <c r="N640" s="13">
        <f t="shared" si="4"/>
        <v>0</v>
      </c>
      <c r="O640" s="15">
        <v>41685.0</v>
      </c>
      <c r="P640" s="15">
        <v>159539.0</v>
      </c>
      <c r="Q640" s="15">
        <v>24695.0</v>
      </c>
      <c r="R640" s="14">
        <f t="shared" si="5"/>
        <v>490.0440752</v>
      </c>
      <c r="S640" s="16">
        <f t="shared" si="6"/>
        <v>0.4900440752</v>
      </c>
      <c r="T640" s="17">
        <f t="shared" si="7"/>
        <v>4037.720829</v>
      </c>
      <c r="U640" s="17">
        <f t="shared" si="8"/>
        <v>4.037720829</v>
      </c>
      <c r="V640" s="13">
        <f t="shared" si="9"/>
        <v>4.527764905</v>
      </c>
    </row>
    <row r="641" ht="15.75" customHeight="1">
      <c r="A641" s="11" t="s">
        <v>85</v>
      </c>
      <c r="B641" s="11" t="s">
        <v>50</v>
      </c>
      <c r="C641" s="12" t="str">
        <f t="shared" si="1"/>
        <v>Minnesota</v>
      </c>
      <c r="D641" s="13">
        <v>4919479.0</v>
      </c>
      <c r="E641" s="14">
        <v>13813.0</v>
      </c>
      <c r="F641" s="15">
        <v>157798.0</v>
      </c>
      <c r="G641" s="13">
        <f t="shared" si="2"/>
        <v>171611</v>
      </c>
      <c r="H641" s="14">
        <v>151.0</v>
      </c>
      <c r="I641" s="14">
        <v>2240.0</v>
      </c>
      <c r="J641" s="14">
        <f t="shared" si="3"/>
        <v>2240</v>
      </c>
      <c r="K641" s="14">
        <v>7709.0</v>
      </c>
      <c r="L641" s="14">
        <v>3713.0</v>
      </c>
      <c r="M641" s="13"/>
      <c r="N641" s="13">
        <f t="shared" si="4"/>
        <v>0</v>
      </c>
      <c r="O641" s="15">
        <v>26116.0</v>
      </c>
      <c r="P641" s="15">
        <v>118250.0</v>
      </c>
      <c r="Q641" s="15">
        <v>13432.0</v>
      </c>
      <c r="R641" s="14">
        <f t="shared" si="5"/>
        <v>280.7817657</v>
      </c>
      <c r="S641" s="16">
        <f t="shared" si="6"/>
        <v>0.2807817657</v>
      </c>
      <c r="T641" s="17">
        <f t="shared" si="7"/>
        <v>3207.616091</v>
      </c>
      <c r="U641" s="17">
        <f t="shared" si="8"/>
        <v>3.207616091</v>
      </c>
      <c r="V641" s="13">
        <f t="shared" si="9"/>
        <v>3.488397857</v>
      </c>
    </row>
    <row r="642" ht="15.75" customHeight="1">
      <c r="A642" s="11" t="s">
        <v>85</v>
      </c>
      <c r="B642" s="11" t="s">
        <v>51</v>
      </c>
      <c r="C642" s="12" t="str">
        <f t="shared" si="1"/>
        <v>Michigan</v>
      </c>
      <c r="D642" s="13">
        <v>9938444.0</v>
      </c>
      <c r="E642" s="14">
        <v>55159.0</v>
      </c>
      <c r="F642" s="15">
        <v>353297.0</v>
      </c>
      <c r="G642" s="13">
        <f t="shared" si="2"/>
        <v>408456</v>
      </c>
      <c r="H642" s="14">
        <v>669.0</v>
      </c>
      <c r="I642" s="14">
        <v>5025.0</v>
      </c>
      <c r="J642" s="14">
        <f t="shared" si="3"/>
        <v>5025</v>
      </c>
      <c r="K642" s="14">
        <v>35753.0</v>
      </c>
      <c r="L642" s="14">
        <v>13712.0</v>
      </c>
      <c r="M642" s="13"/>
      <c r="N642" s="13">
        <f t="shared" si="4"/>
        <v>0</v>
      </c>
      <c r="O642" s="15">
        <v>69790.0</v>
      </c>
      <c r="P642" s="15">
        <v>227783.0</v>
      </c>
      <c r="Q642" s="15">
        <v>55724.0</v>
      </c>
      <c r="R642" s="14">
        <f t="shared" si="5"/>
        <v>555.0063974</v>
      </c>
      <c r="S642" s="16">
        <f t="shared" si="6"/>
        <v>0.5550063974</v>
      </c>
      <c r="T642" s="17">
        <f t="shared" si="7"/>
        <v>3554.852249</v>
      </c>
      <c r="U642" s="17">
        <f t="shared" si="8"/>
        <v>3.554852249</v>
      </c>
      <c r="V642" s="13">
        <f t="shared" si="9"/>
        <v>4.109858646</v>
      </c>
    </row>
    <row r="643" ht="15.75" customHeight="1">
      <c r="A643" s="11" t="s">
        <v>85</v>
      </c>
      <c r="B643" s="11" t="s">
        <v>52</v>
      </c>
      <c r="C643" s="12" t="str">
        <f t="shared" si="1"/>
        <v>Maine</v>
      </c>
      <c r="D643" s="13">
        <v>1274923.0</v>
      </c>
      <c r="E643" s="14">
        <v>1397.0</v>
      </c>
      <c r="F643" s="15">
        <v>32003.0</v>
      </c>
      <c r="G643" s="13">
        <f t="shared" si="2"/>
        <v>33400</v>
      </c>
      <c r="H643" s="14">
        <v>15.0</v>
      </c>
      <c r="I643" s="14">
        <v>320.0</v>
      </c>
      <c r="J643" s="14">
        <f t="shared" si="3"/>
        <v>320</v>
      </c>
      <c r="K643" s="14">
        <v>815.0</v>
      </c>
      <c r="L643" s="14">
        <v>247.0</v>
      </c>
      <c r="M643" s="13"/>
      <c r="N643" s="13">
        <f t="shared" si="4"/>
        <v>0</v>
      </c>
      <c r="O643" s="15">
        <v>6775.0</v>
      </c>
      <c r="P643" s="15">
        <v>23906.0</v>
      </c>
      <c r="Q643" s="15">
        <v>1322.0</v>
      </c>
      <c r="R643" s="14">
        <f t="shared" si="5"/>
        <v>109.5752449</v>
      </c>
      <c r="S643" s="16">
        <f t="shared" si="6"/>
        <v>0.1095752449</v>
      </c>
      <c r="T643" s="17">
        <f t="shared" si="7"/>
        <v>2510.190812</v>
      </c>
      <c r="U643" s="17">
        <f t="shared" si="8"/>
        <v>2.510190812</v>
      </c>
      <c r="V643" s="13">
        <f t="shared" si="9"/>
        <v>2.619766056</v>
      </c>
    </row>
    <row r="644" ht="15.75" customHeight="1">
      <c r="A644" s="11" t="s">
        <v>85</v>
      </c>
      <c r="B644" s="11" t="s">
        <v>53</v>
      </c>
      <c r="C644" s="12" t="str">
        <f t="shared" si="1"/>
        <v>Maryland</v>
      </c>
      <c r="D644" s="13">
        <v>5296486.0</v>
      </c>
      <c r="E644" s="14">
        <v>41663.0</v>
      </c>
      <c r="F644" s="15">
        <v>213422.0</v>
      </c>
      <c r="G644" s="13">
        <f t="shared" si="2"/>
        <v>255085</v>
      </c>
      <c r="H644" s="14">
        <v>430.0</v>
      </c>
      <c r="I644" s="14">
        <v>1543.0</v>
      </c>
      <c r="J644" s="14">
        <f t="shared" si="3"/>
        <v>1543</v>
      </c>
      <c r="K644" s="14">
        <v>26130.0</v>
      </c>
      <c r="L644" s="14">
        <v>13560.0</v>
      </c>
      <c r="M644" s="13"/>
      <c r="N644" s="13">
        <f t="shared" si="4"/>
        <v>0</v>
      </c>
      <c r="O644" s="15">
        <v>39426.0</v>
      </c>
      <c r="P644" s="15">
        <v>145423.0</v>
      </c>
      <c r="Q644" s="15">
        <v>28573.0</v>
      </c>
      <c r="R644" s="14">
        <f t="shared" si="5"/>
        <v>786.6158808</v>
      </c>
      <c r="S644" s="16">
        <f t="shared" si="6"/>
        <v>0.7866158808</v>
      </c>
      <c r="T644" s="17">
        <f t="shared" si="7"/>
        <v>4029.501824</v>
      </c>
      <c r="U644" s="17">
        <f t="shared" si="8"/>
        <v>4.029501824</v>
      </c>
      <c r="V644" s="13">
        <f t="shared" si="9"/>
        <v>4.816117705</v>
      </c>
    </row>
    <row r="645" ht="15.75" customHeight="1">
      <c r="A645" s="11" t="s">
        <v>85</v>
      </c>
      <c r="B645" s="11" t="s">
        <v>54</v>
      </c>
      <c r="C645" s="12" t="str">
        <f t="shared" si="1"/>
        <v>Massachusetts</v>
      </c>
      <c r="D645" s="13">
        <v>6349097.0</v>
      </c>
      <c r="E645" s="14">
        <v>30230.0</v>
      </c>
      <c r="F645" s="15">
        <v>161901.0</v>
      </c>
      <c r="G645" s="13">
        <f t="shared" si="2"/>
        <v>192131</v>
      </c>
      <c r="H645" s="14">
        <v>125.0</v>
      </c>
      <c r="I645" s="14">
        <v>1696.0</v>
      </c>
      <c r="J645" s="14">
        <f t="shared" si="3"/>
        <v>1696</v>
      </c>
      <c r="K645" s="14">
        <v>22594.0</v>
      </c>
      <c r="L645" s="14">
        <v>5815.0</v>
      </c>
      <c r="M645" s="13"/>
      <c r="N645" s="13">
        <f t="shared" si="4"/>
        <v>0</v>
      </c>
      <c r="O645" s="15">
        <v>30600.0</v>
      </c>
      <c r="P645" s="15">
        <v>105425.0</v>
      </c>
      <c r="Q645" s="15">
        <v>25876.0</v>
      </c>
      <c r="R645" s="14">
        <f t="shared" si="5"/>
        <v>476.1307002</v>
      </c>
      <c r="S645" s="16">
        <f t="shared" si="6"/>
        <v>0.4761307002</v>
      </c>
      <c r="T645" s="17">
        <f t="shared" si="7"/>
        <v>2549.984667</v>
      </c>
      <c r="U645" s="17">
        <f t="shared" si="8"/>
        <v>2.549984667</v>
      </c>
      <c r="V645" s="13">
        <f t="shared" si="9"/>
        <v>3.026115367</v>
      </c>
    </row>
    <row r="646" ht="15.75" customHeight="1">
      <c r="A646" s="11" t="s">
        <v>85</v>
      </c>
      <c r="B646" s="11" t="s">
        <v>55</v>
      </c>
      <c r="C646" s="12" t="str">
        <f t="shared" si="1"/>
        <v>Louisiana</v>
      </c>
      <c r="D646" s="13">
        <v>4468976.0</v>
      </c>
      <c r="E646" s="14">
        <v>30440.0</v>
      </c>
      <c r="F646" s="15">
        <v>211904.0</v>
      </c>
      <c r="G646" s="13">
        <f t="shared" si="2"/>
        <v>242344</v>
      </c>
      <c r="H646" s="14">
        <v>560.0</v>
      </c>
      <c r="I646" s="14">
        <v>1497.0</v>
      </c>
      <c r="J646" s="14">
        <f t="shared" si="3"/>
        <v>1497</v>
      </c>
      <c r="K646" s="14">
        <v>20851.0</v>
      </c>
      <c r="L646" s="14">
        <v>7532.0</v>
      </c>
      <c r="M646" s="13"/>
      <c r="N646" s="13">
        <f t="shared" si="4"/>
        <v>0</v>
      </c>
      <c r="O646" s="15">
        <v>46289.0</v>
      </c>
      <c r="P646" s="15">
        <v>144345.0</v>
      </c>
      <c r="Q646" s="15">
        <v>21270.0</v>
      </c>
      <c r="R646" s="14">
        <f t="shared" si="5"/>
        <v>681.1403776</v>
      </c>
      <c r="S646" s="16">
        <f t="shared" si="6"/>
        <v>0.6811403776</v>
      </c>
      <c r="T646" s="17">
        <f t="shared" si="7"/>
        <v>4741.66789</v>
      </c>
      <c r="U646" s="17">
        <f t="shared" si="8"/>
        <v>4.74166789</v>
      </c>
      <c r="V646" s="13">
        <f t="shared" si="9"/>
        <v>5.422808267</v>
      </c>
    </row>
    <row r="647" ht="15.75" customHeight="1">
      <c r="A647" s="11" t="s">
        <v>85</v>
      </c>
      <c r="B647" s="11" t="s">
        <v>56</v>
      </c>
      <c r="C647" s="12" t="str">
        <f t="shared" si="1"/>
        <v>Kentucky</v>
      </c>
      <c r="D647" s="13">
        <v>4041769.0</v>
      </c>
      <c r="E647" s="14">
        <v>11903.0</v>
      </c>
      <c r="F647" s="15">
        <v>107723.0</v>
      </c>
      <c r="G647" s="13">
        <f t="shared" si="2"/>
        <v>119626</v>
      </c>
      <c r="H647" s="14">
        <v>193.0</v>
      </c>
      <c r="I647" s="14">
        <v>1091.0</v>
      </c>
      <c r="J647" s="14">
        <f t="shared" si="3"/>
        <v>1091</v>
      </c>
      <c r="K647" s="14">
        <v>7363.0</v>
      </c>
      <c r="L647" s="14">
        <v>3256.0</v>
      </c>
      <c r="M647" s="13"/>
      <c r="N647" s="13">
        <f t="shared" si="4"/>
        <v>0</v>
      </c>
      <c r="O647" s="15">
        <v>25308.0</v>
      </c>
      <c r="P647" s="15">
        <v>73141.0</v>
      </c>
      <c r="Q647" s="15">
        <v>9274.0</v>
      </c>
      <c r="R647" s="14">
        <f t="shared" si="5"/>
        <v>294.4997599</v>
      </c>
      <c r="S647" s="16">
        <f t="shared" si="6"/>
        <v>0.2944997599</v>
      </c>
      <c r="T647" s="17">
        <f t="shared" si="7"/>
        <v>2665.243857</v>
      </c>
      <c r="U647" s="17">
        <f t="shared" si="8"/>
        <v>2.665243857</v>
      </c>
      <c r="V647" s="13">
        <f t="shared" si="9"/>
        <v>2.959743617</v>
      </c>
    </row>
    <row r="648" ht="15.75" customHeight="1">
      <c r="A648" s="11" t="s">
        <v>85</v>
      </c>
      <c r="B648" s="11" t="s">
        <v>57</v>
      </c>
      <c r="C648" s="12" t="str">
        <f t="shared" si="1"/>
        <v>Kansas</v>
      </c>
      <c r="D648" s="13">
        <v>2688418.0</v>
      </c>
      <c r="E648" s="14">
        <v>10470.0</v>
      </c>
      <c r="F648" s="15">
        <v>108057.0</v>
      </c>
      <c r="G648" s="13">
        <f t="shared" si="2"/>
        <v>118527</v>
      </c>
      <c r="H648" s="14">
        <v>169.0</v>
      </c>
      <c r="I648" s="14">
        <v>1022.0</v>
      </c>
      <c r="J648" s="14">
        <f t="shared" si="3"/>
        <v>1022</v>
      </c>
      <c r="K648" s="14">
        <v>7231.0</v>
      </c>
      <c r="L648" s="14">
        <v>2048.0</v>
      </c>
      <c r="M648" s="13"/>
      <c r="N648" s="13">
        <f t="shared" si="4"/>
        <v>0</v>
      </c>
      <c r="O648" s="15">
        <v>21484.0</v>
      </c>
      <c r="P648" s="15">
        <v>80077.0</v>
      </c>
      <c r="Q648" s="15">
        <v>6496.0</v>
      </c>
      <c r="R648" s="14">
        <f t="shared" si="5"/>
        <v>389.448367</v>
      </c>
      <c r="S648" s="16">
        <f t="shared" si="6"/>
        <v>0.389448367</v>
      </c>
      <c r="T648" s="17">
        <f t="shared" si="7"/>
        <v>4019.352645</v>
      </c>
      <c r="U648" s="17">
        <f t="shared" si="8"/>
        <v>4.019352645</v>
      </c>
      <c r="V648" s="13">
        <f t="shared" si="9"/>
        <v>4.408801012</v>
      </c>
    </row>
    <row r="649" ht="15.75" customHeight="1">
      <c r="A649" s="11" t="s">
        <v>85</v>
      </c>
      <c r="B649" s="11" t="s">
        <v>58</v>
      </c>
      <c r="C649" s="12" t="str">
        <f t="shared" si="1"/>
        <v>Indiana</v>
      </c>
      <c r="D649" s="13">
        <v>6080485.0</v>
      </c>
      <c r="E649" s="14">
        <v>21230.0</v>
      </c>
      <c r="F649" s="15">
        <v>206905.0</v>
      </c>
      <c r="G649" s="13">
        <f t="shared" si="2"/>
        <v>228135</v>
      </c>
      <c r="H649" s="14">
        <v>352.0</v>
      </c>
      <c r="I649" s="14">
        <v>1759.0</v>
      </c>
      <c r="J649" s="14">
        <f t="shared" si="3"/>
        <v>1759</v>
      </c>
      <c r="K649" s="14">
        <v>12837.0</v>
      </c>
      <c r="L649" s="14">
        <v>6282.0</v>
      </c>
      <c r="M649" s="13"/>
      <c r="N649" s="13">
        <f t="shared" si="4"/>
        <v>0</v>
      </c>
      <c r="O649" s="15">
        <v>41108.0</v>
      </c>
      <c r="P649" s="15">
        <v>144707.0</v>
      </c>
      <c r="Q649" s="15">
        <v>21090.0</v>
      </c>
      <c r="R649" s="14">
        <f t="shared" si="5"/>
        <v>349.14978</v>
      </c>
      <c r="S649" s="16">
        <f t="shared" si="6"/>
        <v>0.34914978</v>
      </c>
      <c r="T649" s="17">
        <f t="shared" si="7"/>
        <v>3402.771325</v>
      </c>
      <c r="U649" s="17">
        <f t="shared" si="8"/>
        <v>3.402771325</v>
      </c>
      <c r="V649" s="13">
        <f t="shared" si="9"/>
        <v>3.751921105</v>
      </c>
    </row>
    <row r="650" ht="15.75" customHeight="1">
      <c r="A650" s="11" t="s">
        <v>85</v>
      </c>
      <c r="B650" s="11" t="s">
        <v>59</v>
      </c>
      <c r="C650" s="12" t="str">
        <f t="shared" si="1"/>
        <v>Illinois</v>
      </c>
      <c r="D650" s="13">
        <v>1.2419293E7</v>
      </c>
      <c r="E650" s="14">
        <v>81196.0</v>
      </c>
      <c r="F650" s="15">
        <v>445278.0</v>
      </c>
      <c r="G650" s="13">
        <f t="shared" si="2"/>
        <v>526474</v>
      </c>
      <c r="H650" s="14">
        <v>898.0</v>
      </c>
      <c r="I650" s="14">
        <v>3926.0</v>
      </c>
      <c r="J650" s="14">
        <f t="shared" si="3"/>
        <v>3926</v>
      </c>
      <c r="K650" s="14">
        <v>50731.0</v>
      </c>
      <c r="L650" s="14">
        <v>25641.0</v>
      </c>
      <c r="M650" s="13"/>
      <c r="N650" s="13">
        <f t="shared" si="4"/>
        <v>0</v>
      </c>
      <c r="O650" s="15">
        <v>81850.0</v>
      </c>
      <c r="P650" s="15">
        <v>313161.0</v>
      </c>
      <c r="Q650" s="15">
        <v>50267.0</v>
      </c>
      <c r="R650" s="14">
        <f t="shared" si="5"/>
        <v>653.7892294</v>
      </c>
      <c r="S650" s="16">
        <f t="shared" si="6"/>
        <v>0.6537892294</v>
      </c>
      <c r="T650" s="17">
        <f t="shared" si="7"/>
        <v>3585.373177</v>
      </c>
      <c r="U650" s="17">
        <f t="shared" si="8"/>
        <v>3.585373177</v>
      </c>
      <c r="V650" s="13">
        <f t="shared" si="9"/>
        <v>4.239162406</v>
      </c>
    </row>
    <row r="651" ht="15.75" customHeight="1">
      <c r="A651" s="11" t="s">
        <v>85</v>
      </c>
      <c r="B651" s="11" t="s">
        <v>60</v>
      </c>
      <c r="C651" s="12" t="str">
        <f t="shared" si="1"/>
        <v>Idaho</v>
      </c>
      <c r="D651" s="13">
        <v>1293953.0</v>
      </c>
      <c r="E651" s="14">
        <v>3267.0</v>
      </c>
      <c r="F651" s="15">
        <v>37961.0</v>
      </c>
      <c r="G651" s="13">
        <f t="shared" si="2"/>
        <v>41228</v>
      </c>
      <c r="H651" s="14">
        <v>16.0</v>
      </c>
      <c r="I651" s="14">
        <v>384.0</v>
      </c>
      <c r="J651" s="14">
        <f t="shared" si="3"/>
        <v>384</v>
      </c>
      <c r="K651" s="14">
        <v>2644.0</v>
      </c>
      <c r="L651" s="14">
        <v>223.0</v>
      </c>
      <c r="M651" s="13"/>
      <c r="N651" s="13">
        <f t="shared" si="4"/>
        <v>0</v>
      </c>
      <c r="O651" s="15">
        <v>7330.0</v>
      </c>
      <c r="P651" s="15">
        <v>28545.0</v>
      </c>
      <c r="Q651" s="15">
        <v>2086.0</v>
      </c>
      <c r="R651" s="14">
        <f t="shared" si="5"/>
        <v>252.4821226</v>
      </c>
      <c r="S651" s="16">
        <f t="shared" si="6"/>
        <v>0.2524821226</v>
      </c>
      <c r="T651" s="17">
        <f t="shared" si="7"/>
        <v>2933.72325</v>
      </c>
      <c r="U651" s="17">
        <f t="shared" si="8"/>
        <v>2.93372325</v>
      </c>
      <c r="V651" s="13">
        <f t="shared" si="9"/>
        <v>3.186205372</v>
      </c>
    </row>
    <row r="652" ht="15.75" customHeight="1">
      <c r="A652" s="11" t="s">
        <v>85</v>
      </c>
      <c r="B652" s="11" t="s">
        <v>61</v>
      </c>
      <c r="C652" s="12" t="str">
        <f t="shared" si="1"/>
        <v>Iowa</v>
      </c>
      <c r="D652" s="13">
        <v>2926324.0</v>
      </c>
      <c r="E652" s="14">
        <v>7796.0</v>
      </c>
      <c r="F652" s="15">
        <v>86834.0</v>
      </c>
      <c r="G652" s="13">
        <f t="shared" si="2"/>
        <v>94630</v>
      </c>
      <c r="H652" s="14">
        <v>46.0</v>
      </c>
      <c r="I652" s="14">
        <v>676.0</v>
      </c>
      <c r="J652" s="14">
        <f t="shared" si="3"/>
        <v>676</v>
      </c>
      <c r="K652" s="14">
        <v>6003.0</v>
      </c>
      <c r="L652" s="14">
        <v>1071.0</v>
      </c>
      <c r="M652" s="13"/>
      <c r="N652" s="13">
        <f t="shared" si="4"/>
        <v>0</v>
      </c>
      <c r="O652" s="15">
        <v>16342.0</v>
      </c>
      <c r="P652" s="15">
        <v>65118.0</v>
      </c>
      <c r="Q652" s="15">
        <v>5374.0</v>
      </c>
      <c r="R652" s="14">
        <f t="shared" si="5"/>
        <v>266.4093245</v>
      </c>
      <c r="S652" s="16">
        <f t="shared" si="6"/>
        <v>0.2664093245</v>
      </c>
      <c r="T652" s="17">
        <f t="shared" si="7"/>
        <v>2967.340595</v>
      </c>
      <c r="U652" s="17">
        <f t="shared" si="8"/>
        <v>2.967340595</v>
      </c>
      <c r="V652" s="13">
        <f t="shared" si="9"/>
        <v>3.23374992</v>
      </c>
    </row>
    <row r="653" ht="15.75" customHeight="1">
      <c r="A653" s="11" t="s">
        <v>85</v>
      </c>
      <c r="B653" s="11" t="s">
        <v>62</v>
      </c>
      <c r="C653" s="12" t="str">
        <f t="shared" si="1"/>
        <v>Hawaii</v>
      </c>
      <c r="D653" s="13">
        <v>1211537.0</v>
      </c>
      <c r="E653" s="14">
        <v>2954.0</v>
      </c>
      <c r="F653" s="15">
        <v>60033.0</v>
      </c>
      <c r="G653" s="13">
        <f t="shared" si="2"/>
        <v>62987</v>
      </c>
      <c r="H653" s="14">
        <v>35.0</v>
      </c>
      <c r="I653" s="14">
        <v>346.0</v>
      </c>
      <c r="J653" s="14">
        <f t="shared" si="3"/>
        <v>346</v>
      </c>
      <c r="K653" s="14">
        <v>1450.0</v>
      </c>
      <c r="L653" s="14">
        <v>1123.0</v>
      </c>
      <c r="M653" s="13"/>
      <c r="N653" s="13">
        <f t="shared" si="4"/>
        <v>0</v>
      </c>
      <c r="O653" s="15">
        <v>10665.0</v>
      </c>
      <c r="P653" s="15">
        <v>43254.0</v>
      </c>
      <c r="Q653" s="15">
        <v>6114.0</v>
      </c>
      <c r="R653" s="14">
        <f t="shared" si="5"/>
        <v>243.8225164</v>
      </c>
      <c r="S653" s="16">
        <f t="shared" si="6"/>
        <v>0.2438225164</v>
      </c>
      <c r="T653" s="17">
        <f t="shared" si="7"/>
        <v>4955.110739</v>
      </c>
      <c r="U653" s="17">
        <f t="shared" si="8"/>
        <v>4.955110739</v>
      </c>
      <c r="V653" s="13">
        <f t="shared" si="9"/>
        <v>5.198933256</v>
      </c>
    </row>
    <row r="654" ht="15.75" customHeight="1">
      <c r="A654" s="11" t="s">
        <v>85</v>
      </c>
      <c r="B654" s="11" t="s">
        <v>63</v>
      </c>
      <c r="C654" s="12" t="str">
        <f t="shared" si="1"/>
        <v>Georgia</v>
      </c>
      <c r="D654" s="13">
        <v>8186453.0</v>
      </c>
      <c r="E654" s="14">
        <v>41319.0</v>
      </c>
      <c r="F654" s="15">
        <v>347630.0</v>
      </c>
      <c r="G654" s="13">
        <f t="shared" si="2"/>
        <v>388949</v>
      </c>
      <c r="H654" s="14">
        <v>651.0</v>
      </c>
      <c r="I654" s="14">
        <v>1968.0</v>
      </c>
      <c r="J654" s="14">
        <f t="shared" si="3"/>
        <v>1968</v>
      </c>
      <c r="K654" s="14">
        <v>25450.0</v>
      </c>
      <c r="L654" s="14">
        <v>13250.0</v>
      </c>
      <c r="M654" s="13"/>
      <c r="N654" s="13">
        <f t="shared" si="4"/>
        <v>0</v>
      </c>
      <c r="O654" s="15">
        <v>68488.0</v>
      </c>
      <c r="P654" s="15">
        <v>240440.0</v>
      </c>
      <c r="Q654" s="15">
        <v>38702.0</v>
      </c>
      <c r="R654" s="14">
        <f t="shared" si="5"/>
        <v>504.724085</v>
      </c>
      <c r="S654" s="16">
        <f t="shared" si="6"/>
        <v>0.504724085</v>
      </c>
      <c r="T654" s="17">
        <f t="shared" si="7"/>
        <v>4246.405617</v>
      </c>
      <c r="U654" s="17">
        <f t="shared" si="8"/>
        <v>4.246405617</v>
      </c>
      <c r="V654" s="13">
        <f t="shared" si="9"/>
        <v>4.751129702</v>
      </c>
    </row>
    <row r="655" ht="15.75" customHeight="1">
      <c r="A655" s="11" t="s">
        <v>85</v>
      </c>
      <c r="B655" s="11" t="s">
        <v>64</v>
      </c>
      <c r="C655" s="12" t="str">
        <f t="shared" si="1"/>
        <v>Florida</v>
      </c>
      <c r="D655" s="13">
        <v>1.5982378E7</v>
      </c>
      <c r="E655" s="14">
        <v>129777.0</v>
      </c>
      <c r="F655" s="15">
        <v>780377.0</v>
      </c>
      <c r="G655" s="13">
        <f t="shared" si="2"/>
        <v>910154</v>
      </c>
      <c r="H655" s="14">
        <v>903.0</v>
      </c>
      <c r="I655" s="14">
        <v>7057.0</v>
      </c>
      <c r="J655" s="14">
        <f t="shared" si="3"/>
        <v>7057</v>
      </c>
      <c r="K655" s="14">
        <v>90008.0</v>
      </c>
      <c r="L655" s="14">
        <v>31809.0</v>
      </c>
      <c r="M655" s="13"/>
      <c r="N655" s="13">
        <f t="shared" si="4"/>
        <v>0</v>
      </c>
      <c r="O655" s="15">
        <v>172898.0</v>
      </c>
      <c r="P655" s="15">
        <v>518298.0</v>
      </c>
      <c r="Q655" s="15">
        <v>89181.0</v>
      </c>
      <c r="R655" s="14">
        <f t="shared" si="5"/>
        <v>812.0005671</v>
      </c>
      <c r="S655" s="16">
        <f t="shared" si="6"/>
        <v>0.8120005671</v>
      </c>
      <c r="T655" s="17">
        <f t="shared" si="7"/>
        <v>4882.733971</v>
      </c>
      <c r="U655" s="17">
        <f t="shared" si="8"/>
        <v>4.882733971</v>
      </c>
      <c r="V655" s="13">
        <f t="shared" si="9"/>
        <v>5.694734538</v>
      </c>
    </row>
    <row r="656" ht="15.75" customHeight="1">
      <c r="A656" s="11" t="s">
        <v>85</v>
      </c>
      <c r="B656" s="11" t="s">
        <v>65</v>
      </c>
      <c r="C656" s="12" t="str">
        <f t="shared" si="1"/>
        <v>Delaware</v>
      </c>
      <c r="D656" s="13">
        <v>783600.0</v>
      </c>
      <c r="E656" s="14">
        <v>5363.0</v>
      </c>
      <c r="F656" s="15">
        <v>29727.0</v>
      </c>
      <c r="G656" s="13">
        <f t="shared" si="2"/>
        <v>35090</v>
      </c>
      <c r="H656" s="14">
        <v>25.0</v>
      </c>
      <c r="I656" s="14">
        <v>424.0</v>
      </c>
      <c r="J656" s="14">
        <f t="shared" si="3"/>
        <v>424</v>
      </c>
      <c r="K656" s="14">
        <v>3520.0</v>
      </c>
      <c r="L656" s="14">
        <v>1394.0</v>
      </c>
      <c r="M656" s="13"/>
      <c r="N656" s="13">
        <f t="shared" si="4"/>
        <v>0</v>
      </c>
      <c r="O656" s="15">
        <v>5216.0</v>
      </c>
      <c r="P656" s="15">
        <v>21360.0</v>
      </c>
      <c r="Q656" s="15">
        <v>3151.0</v>
      </c>
      <c r="R656" s="14">
        <f t="shared" si="5"/>
        <v>684.4053088</v>
      </c>
      <c r="S656" s="16">
        <f t="shared" si="6"/>
        <v>0.6844053088</v>
      </c>
      <c r="T656" s="17">
        <f t="shared" si="7"/>
        <v>3793.644717</v>
      </c>
      <c r="U656" s="17">
        <f t="shared" si="8"/>
        <v>3.793644717</v>
      </c>
      <c r="V656" s="13">
        <f t="shared" si="9"/>
        <v>4.478050026</v>
      </c>
    </row>
    <row r="657" ht="15.75" customHeight="1">
      <c r="A657" s="11" t="s">
        <v>85</v>
      </c>
      <c r="B657" s="11" t="s">
        <v>66</v>
      </c>
      <c r="C657" s="12" t="str">
        <f t="shared" si="1"/>
        <v>District of Columbia</v>
      </c>
      <c r="D657" s="13">
        <v>572059.0</v>
      </c>
      <c r="E657" s="14">
        <v>8626.0</v>
      </c>
      <c r="F657" s="15">
        <v>33000.0</v>
      </c>
      <c r="G657" s="13">
        <f t="shared" si="2"/>
        <v>41626</v>
      </c>
      <c r="H657" s="14">
        <v>239.0</v>
      </c>
      <c r="I657" s="14">
        <v>251.0</v>
      </c>
      <c r="J657" s="14">
        <f t="shared" si="3"/>
        <v>251</v>
      </c>
      <c r="K657" s="14">
        <v>4582.0</v>
      </c>
      <c r="L657" s="14">
        <v>3554.0</v>
      </c>
      <c r="M657" s="13"/>
      <c r="N657" s="13">
        <f t="shared" si="4"/>
        <v>0</v>
      </c>
      <c r="O657" s="15">
        <v>4745.0</v>
      </c>
      <c r="P657" s="15">
        <v>21655.0</v>
      </c>
      <c r="Q657" s="15">
        <v>6600.0</v>
      </c>
      <c r="R657" s="14">
        <f t="shared" si="5"/>
        <v>1507.886424</v>
      </c>
      <c r="S657" s="16">
        <f t="shared" si="6"/>
        <v>1.507886424</v>
      </c>
      <c r="T657" s="17">
        <f t="shared" si="7"/>
        <v>5768.635753</v>
      </c>
      <c r="U657" s="17">
        <f t="shared" si="8"/>
        <v>5.768635753</v>
      </c>
      <c r="V657" s="13">
        <f t="shared" si="9"/>
        <v>7.276522177</v>
      </c>
    </row>
    <row r="658" ht="15.75" customHeight="1">
      <c r="A658" s="11" t="s">
        <v>85</v>
      </c>
      <c r="B658" s="11" t="s">
        <v>67</v>
      </c>
      <c r="C658" s="12" t="str">
        <f t="shared" si="1"/>
        <v>Connecticut</v>
      </c>
      <c r="D658" s="13">
        <v>3405565.0</v>
      </c>
      <c r="E658" s="14">
        <v>11058.0</v>
      </c>
      <c r="F658" s="15">
        <v>99033.0</v>
      </c>
      <c r="G658" s="13">
        <f t="shared" si="2"/>
        <v>110091</v>
      </c>
      <c r="H658" s="14">
        <v>98.0</v>
      </c>
      <c r="I658" s="14">
        <v>678.0</v>
      </c>
      <c r="J658" s="14">
        <f t="shared" si="3"/>
        <v>678</v>
      </c>
      <c r="K658" s="14">
        <v>6450.0</v>
      </c>
      <c r="L658" s="14">
        <v>3832.0</v>
      </c>
      <c r="M658" s="13"/>
      <c r="N658" s="13">
        <f t="shared" si="4"/>
        <v>0</v>
      </c>
      <c r="O658" s="15">
        <v>17436.0</v>
      </c>
      <c r="P658" s="15">
        <v>68498.0</v>
      </c>
      <c r="Q658" s="15">
        <v>13099.0</v>
      </c>
      <c r="R658" s="14">
        <f t="shared" si="5"/>
        <v>324.7038303</v>
      </c>
      <c r="S658" s="16">
        <f t="shared" si="6"/>
        <v>0.3247038303</v>
      </c>
      <c r="T658" s="17">
        <f t="shared" si="7"/>
        <v>2907.975622</v>
      </c>
      <c r="U658" s="17">
        <f t="shared" si="8"/>
        <v>2.907975622</v>
      </c>
      <c r="V658" s="13">
        <f t="shared" si="9"/>
        <v>3.232679453</v>
      </c>
    </row>
    <row r="659" ht="15.75" customHeight="1">
      <c r="A659" s="11" t="s">
        <v>85</v>
      </c>
      <c r="B659" s="11" t="s">
        <v>68</v>
      </c>
      <c r="C659" s="12" t="str">
        <f t="shared" si="1"/>
        <v>Colorado</v>
      </c>
      <c r="D659" s="13">
        <v>4301261.0</v>
      </c>
      <c r="E659" s="14">
        <v>14367.0</v>
      </c>
      <c r="F659" s="15">
        <v>156937.0</v>
      </c>
      <c r="G659" s="13">
        <f t="shared" si="2"/>
        <v>171304</v>
      </c>
      <c r="H659" s="14">
        <v>134.0</v>
      </c>
      <c r="I659" s="14">
        <v>1774.0</v>
      </c>
      <c r="J659" s="14">
        <f t="shared" si="3"/>
        <v>1774</v>
      </c>
      <c r="K659" s="14">
        <v>9425.0</v>
      </c>
      <c r="L659" s="14">
        <v>3034.0</v>
      </c>
      <c r="M659" s="13"/>
      <c r="N659" s="13">
        <f t="shared" si="4"/>
        <v>0</v>
      </c>
      <c r="O659" s="15">
        <v>27133.0</v>
      </c>
      <c r="P659" s="15">
        <v>112843.0</v>
      </c>
      <c r="Q659" s="15">
        <v>16961.0</v>
      </c>
      <c r="R659" s="14">
        <f t="shared" si="5"/>
        <v>334.0183263</v>
      </c>
      <c r="S659" s="16">
        <f t="shared" si="6"/>
        <v>0.3340183263</v>
      </c>
      <c r="T659" s="17">
        <f t="shared" si="7"/>
        <v>3648.627693</v>
      </c>
      <c r="U659" s="17">
        <f t="shared" si="8"/>
        <v>3.648627693</v>
      </c>
      <c r="V659" s="13">
        <f t="shared" si="9"/>
        <v>3.982646019</v>
      </c>
    </row>
    <row r="660" ht="15.75" customHeight="1">
      <c r="A660" s="11" t="s">
        <v>85</v>
      </c>
      <c r="B660" s="11" t="s">
        <v>69</v>
      </c>
      <c r="C660" s="12" t="str">
        <f t="shared" si="1"/>
        <v>California</v>
      </c>
      <c r="D660" s="13">
        <v>3.3871648E7</v>
      </c>
      <c r="E660" s="14">
        <v>210531.0</v>
      </c>
      <c r="F660" s="15">
        <v>1056183.0</v>
      </c>
      <c r="G660" s="13">
        <f t="shared" si="2"/>
        <v>1266714</v>
      </c>
      <c r="H660" s="14">
        <v>2079.0</v>
      </c>
      <c r="I660" s="14">
        <v>9785.0</v>
      </c>
      <c r="J660" s="14">
        <f t="shared" si="3"/>
        <v>9785</v>
      </c>
      <c r="K660" s="14">
        <v>138418.0</v>
      </c>
      <c r="L660" s="14">
        <v>60249.0</v>
      </c>
      <c r="M660" s="13"/>
      <c r="N660" s="13">
        <f t="shared" si="4"/>
        <v>0</v>
      </c>
      <c r="O660" s="15">
        <v>222293.0</v>
      </c>
      <c r="P660" s="15">
        <v>651855.0</v>
      </c>
      <c r="Q660" s="15">
        <v>182035.0</v>
      </c>
      <c r="R660" s="14">
        <f t="shared" si="5"/>
        <v>621.5552311</v>
      </c>
      <c r="S660" s="16">
        <f t="shared" si="6"/>
        <v>0.6215552311</v>
      </c>
      <c r="T660" s="17">
        <f t="shared" si="7"/>
        <v>3118.191946</v>
      </c>
      <c r="U660" s="17">
        <f t="shared" si="8"/>
        <v>3.118191946</v>
      </c>
      <c r="V660" s="13">
        <f t="shared" si="9"/>
        <v>3.739747177</v>
      </c>
    </row>
    <row r="661" ht="15.75" customHeight="1">
      <c r="A661" s="11" t="s">
        <v>85</v>
      </c>
      <c r="B661" s="11" t="s">
        <v>70</v>
      </c>
      <c r="C661" s="12" t="str">
        <f t="shared" si="1"/>
        <v>Arizona</v>
      </c>
      <c r="D661" s="13">
        <v>5130632.0</v>
      </c>
      <c r="E661" s="14">
        <v>27281.0</v>
      </c>
      <c r="F661" s="15">
        <v>271811.0</v>
      </c>
      <c r="G661" s="13">
        <f t="shared" si="2"/>
        <v>299092</v>
      </c>
      <c r="H661" s="14">
        <v>359.0</v>
      </c>
      <c r="I661" s="14">
        <v>1577.0</v>
      </c>
      <c r="J661" s="14">
        <f t="shared" si="3"/>
        <v>1577</v>
      </c>
      <c r="K661" s="14">
        <v>17841.0</v>
      </c>
      <c r="L661" s="14">
        <v>7504.0</v>
      </c>
      <c r="M661" s="13"/>
      <c r="N661" s="13">
        <f t="shared" si="4"/>
        <v>0</v>
      </c>
      <c r="O661" s="15">
        <v>51902.0</v>
      </c>
      <c r="P661" s="15">
        <v>176705.0</v>
      </c>
      <c r="Q661" s="15">
        <v>43204.0</v>
      </c>
      <c r="R661" s="14">
        <f t="shared" si="5"/>
        <v>531.7278651</v>
      </c>
      <c r="S661" s="16">
        <f t="shared" si="6"/>
        <v>0.5317278651</v>
      </c>
      <c r="T661" s="17">
        <f t="shared" si="7"/>
        <v>5297.807366</v>
      </c>
      <c r="U661" s="17">
        <f t="shared" si="8"/>
        <v>5.297807366</v>
      </c>
      <c r="V661" s="13">
        <f t="shared" si="9"/>
        <v>5.829535231</v>
      </c>
    </row>
    <row r="662" ht="15.75" customHeight="1">
      <c r="A662" s="11" t="s">
        <v>85</v>
      </c>
      <c r="B662" s="11" t="s">
        <v>71</v>
      </c>
      <c r="C662" s="12" t="str">
        <f t="shared" si="1"/>
        <v>Arkansas</v>
      </c>
      <c r="D662" s="13">
        <v>2673400.0</v>
      </c>
      <c r="E662" s="14">
        <v>11904.0</v>
      </c>
      <c r="F662" s="15">
        <v>98115.0</v>
      </c>
      <c r="G662" s="13">
        <f t="shared" si="2"/>
        <v>110019</v>
      </c>
      <c r="H662" s="14">
        <v>168.0</v>
      </c>
      <c r="I662" s="14">
        <v>848.0</v>
      </c>
      <c r="J662" s="14">
        <f t="shared" si="3"/>
        <v>848</v>
      </c>
      <c r="K662" s="14">
        <v>8887.0</v>
      </c>
      <c r="L662" s="14">
        <v>2001.0</v>
      </c>
      <c r="M662" s="13"/>
      <c r="N662" s="13">
        <f t="shared" si="4"/>
        <v>0</v>
      </c>
      <c r="O662" s="15">
        <v>21443.0</v>
      </c>
      <c r="P662" s="15">
        <v>69740.0</v>
      </c>
      <c r="Q662" s="15">
        <v>6932.0</v>
      </c>
      <c r="R662" s="14">
        <f t="shared" si="5"/>
        <v>445.2756789</v>
      </c>
      <c r="S662" s="16">
        <f t="shared" si="6"/>
        <v>0.4452756789</v>
      </c>
      <c r="T662" s="17">
        <f t="shared" si="7"/>
        <v>3670.045635</v>
      </c>
      <c r="U662" s="17">
        <f t="shared" si="8"/>
        <v>3.670045635</v>
      </c>
      <c r="V662" s="13">
        <f t="shared" si="9"/>
        <v>4.115321314</v>
      </c>
    </row>
    <row r="663" ht="15.75" customHeight="1">
      <c r="A663" s="11" t="s">
        <v>85</v>
      </c>
      <c r="B663" s="11" t="s">
        <v>72</v>
      </c>
      <c r="C663" s="12" t="str">
        <f t="shared" si="1"/>
        <v>Alabama</v>
      </c>
      <c r="D663" s="13">
        <v>4447100.0</v>
      </c>
      <c r="E663" s="14">
        <v>21620.0</v>
      </c>
      <c r="F663" s="15">
        <v>180539.0</v>
      </c>
      <c r="G663" s="13">
        <f t="shared" si="2"/>
        <v>202159</v>
      </c>
      <c r="H663" s="14">
        <v>329.0</v>
      </c>
      <c r="I663" s="14">
        <v>1482.0</v>
      </c>
      <c r="J663" s="14">
        <f t="shared" si="3"/>
        <v>1482</v>
      </c>
      <c r="K663" s="14">
        <v>14107.0</v>
      </c>
      <c r="L663" s="14">
        <v>5702.0</v>
      </c>
      <c r="M663" s="13"/>
      <c r="N663" s="13">
        <f t="shared" si="4"/>
        <v>0</v>
      </c>
      <c r="O663" s="15">
        <v>40331.0</v>
      </c>
      <c r="P663" s="15">
        <v>127399.0</v>
      </c>
      <c r="Q663" s="15">
        <v>12809.0</v>
      </c>
      <c r="R663" s="14">
        <f t="shared" si="5"/>
        <v>486.1595197</v>
      </c>
      <c r="S663" s="16">
        <f t="shared" si="6"/>
        <v>0.4861595197</v>
      </c>
      <c r="T663" s="17">
        <f t="shared" si="7"/>
        <v>4059.701828</v>
      </c>
      <c r="U663" s="17">
        <f t="shared" si="8"/>
        <v>4.059701828</v>
      </c>
      <c r="V663" s="13">
        <f t="shared" si="9"/>
        <v>4.545861348</v>
      </c>
    </row>
    <row r="664" ht="15.75" customHeight="1">
      <c r="A664" s="11" t="s">
        <v>85</v>
      </c>
      <c r="B664" s="11" t="s">
        <v>73</v>
      </c>
      <c r="C664" s="12" t="str">
        <f t="shared" si="1"/>
        <v>Alaska</v>
      </c>
      <c r="D664" s="13">
        <v>626932.0</v>
      </c>
      <c r="E664" s="14">
        <v>3554.0</v>
      </c>
      <c r="F664" s="15">
        <v>23087.0</v>
      </c>
      <c r="G664" s="13">
        <f t="shared" si="2"/>
        <v>26641</v>
      </c>
      <c r="H664" s="14">
        <v>27.0</v>
      </c>
      <c r="I664" s="14">
        <v>497.0</v>
      </c>
      <c r="J664" s="14">
        <f t="shared" si="3"/>
        <v>497</v>
      </c>
      <c r="K664" s="14">
        <v>2540.0</v>
      </c>
      <c r="L664" s="14">
        <v>490.0</v>
      </c>
      <c r="M664" s="13"/>
      <c r="N664" s="13">
        <f t="shared" si="4"/>
        <v>0</v>
      </c>
      <c r="O664" s="15">
        <v>3899.0</v>
      </c>
      <c r="P664" s="15">
        <v>16838.0</v>
      </c>
      <c r="Q664" s="15">
        <v>2350.0</v>
      </c>
      <c r="R664" s="14">
        <f t="shared" si="5"/>
        <v>566.8876369</v>
      </c>
      <c r="S664" s="16">
        <f t="shared" si="6"/>
        <v>0.5668876369</v>
      </c>
      <c r="T664" s="17">
        <f t="shared" si="7"/>
        <v>3682.536543</v>
      </c>
      <c r="U664" s="17">
        <f t="shared" si="8"/>
        <v>3.682536543</v>
      </c>
      <c r="V664" s="13">
        <f t="shared" si="9"/>
        <v>4.24942418</v>
      </c>
    </row>
    <row r="665" ht="15.75" customHeight="1">
      <c r="A665" s="11" t="s">
        <v>86</v>
      </c>
      <c r="B665" s="11" t="s">
        <v>23</v>
      </c>
      <c r="C665" s="12" t="str">
        <f t="shared" si="1"/>
        <v>Wyoming</v>
      </c>
      <c r="D665" s="13">
        <v>479602.0</v>
      </c>
      <c r="E665" s="14">
        <v>1115.0</v>
      </c>
      <c r="F665" s="15">
        <v>15468.0</v>
      </c>
      <c r="G665" s="13">
        <f t="shared" si="2"/>
        <v>16583</v>
      </c>
      <c r="H665" s="14">
        <v>11.0</v>
      </c>
      <c r="I665" s="14">
        <v>137.0</v>
      </c>
      <c r="J665" s="14">
        <f t="shared" si="3"/>
        <v>137</v>
      </c>
      <c r="K665" s="14">
        <v>893.0</v>
      </c>
      <c r="L665" s="14">
        <v>74.0</v>
      </c>
      <c r="M665" s="13"/>
      <c r="N665" s="13">
        <f t="shared" si="4"/>
        <v>0</v>
      </c>
      <c r="O665" s="15">
        <v>2349.0</v>
      </c>
      <c r="P665" s="15">
        <v>12523.0</v>
      </c>
      <c r="Q665" s="15">
        <v>596.0</v>
      </c>
      <c r="R665" s="14">
        <f t="shared" si="5"/>
        <v>232.484435</v>
      </c>
      <c r="S665" s="16">
        <f t="shared" si="6"/>
        <v>0.232484435</v>
      </c>
      <c r="T665" s="17">
        <f t="shared" si="7"/>
        <v>3225.174207</v>
      </c>
      <c r="U665" s="17">
        <f t="shared" si="8"/>
        <v>3.225174207</v>
      </c>
      <c r="V665" s="13">
        <f t="shared" si="9"/>
        <v>3.457658642</v>
      </c>
    </row>
    <row r="666" ht="15.75" customHeight="1">
      <c r="A666" s="11" t="s">
        <v>86</v>
      </c>
      <c r="B666" s="11" t="s">
        <v>24</v>
      </c>
      <c r="C666" s="12" t="str">
        <f t="shared" si="1"/>
        <v>West Virginia</v>
      </c>
      <c r="D666" s="13">
        <v>1806928.0</v>
      </c>
      <c r="E666" s="14">
        <v>6336.0</v>
      </c>
      <c r="F666" s="15">
        <v>42825.0</v>
      </c>
      <c r="G666" s="13">
        <f t="shared" si="2"/>
        <v>49161</v>
      </c>
      <c r="H666" s="14">
        <v>79.0</v>
      </c>
      <c r="I666" s="14">
        <v>337.0</v>
      </c>
      <c r="J666" s="14">
        <f t="shared" si="3"/>
        <v>337</v>
      </c>
      <c r="K666" s="14">
        <v>5259.0</v>
      </c>
      <c r="L666" s="14">
        <v>661.0</v>
      </c>
      <c r="M666" s="13"/>
      <c r="N666" s="13">
        <f t="shared" si="4"/>
        <v>0</v>
      </c>
      <c r="O666" s="15">
        <v>10303.0</v>
      </c>
      <c r="P666" s="15">
        <v>28760.0</v>
      </c>
      <c r="Q666" s="15">
        <v>3762.0</v>
      </c>
      <c r="R666" s="14">
        <f t="shared" si="5"/>
        <v>350.6503856</v>
      </c>
      <c r="S666" s="16">
        <f t="shared" si="6"/>
        <v>0.3506503856</v>
      </c>
      <c r="T666" s="17">
        <f t="shared" si="7"/>
        <v>2370.044628</v>
      </c>
      <c r="U666" s="17">
        <f t="shared" si="8"/>
        <v>2.370044628</v>
      </c>
      <c r="V666" s="13">
        <f t="shared" si="9"/>
        <v>2.720695014</v>
      </c>
    </row>
    <row r="667" ht="15.75" customHeight="1">
      <c r="A667" s="11" t="s">
        <v>86</v>
      </c>
      <c r="B667" s="11" t="s">
        <v>25</v>
      </c>
      <c r="C667" s="12" t="str">
        <f t="shared" si="1"/>
        <v>Wisconsin</v>
      </c>
      <c r="D667" s="13">
        <v>5250446.0</v>
      </c>
      <c r="E667" s="14">
        <v>12908.0</v>
      </c>
      <c r="F667" s="15">
        <v>160154.0</v>
      </c>
      <c r="G667" s="13">
        <f t="shared" si="2"/>
        <v>173062</v>
      </c>
      <c r="H667" s="14">
        <v>179.0</v>
      </c>
      <c r="I667" s="14">
        <v>1055.0</v>
      </c>
      <c r="J667" s="14">
        <f t="shared" si="3"/>
        <v>1055</v>
      </c>
      <c r="K667" s="14">
        <v>7225.0</v>
      </c>
      <c r="L667" s="14">
        <v>4449.0</v>
      </c>
      <c r="M667" s="13"/>
      <c r="N667" s="13">
        <f t="shared" si="4"/>
        <v>0</v>
      </c>
      <c r="O667" s="15">
        <v>25633.0</v>
      </c>
      <c r="P667" s="15">
        <v>120702.0</v>
      </c>
      <c r="Q667" s="15">
        <v>13819.0</v>
      </c>
      <c r="R667" s="14">
        <f t="shared" si="5"/>
        <v>245.8457815</v>
      </c>
      <c r="S667" s="16">
        <f t="shared" si="6"/>
        <v>0.2458457815</v>
      </c>
      <c r="T667" s="17">
        <f t="shared" si="7"/>
        <v>3050.293251</v>
      </c>
      <c r="U667" s="17">
        <f t="shared" si="8"/>
        <v>3.050293251</v>
      </c>
      <c r="V667" s="13">
        <f t="shared" si="9"/>
        <v>3.296139033</v>
      </c>
    </row>
    <row r="668" ht="15.75" customHeight="1">
      <c r="A668" s="11" t="s">
        <v>86</v>
      </c>
      <c r="B668" s="11" t="s">
        <v>26</v>
      </c>
      <c r="C668" s="12" t="str">
        <f t="shared" si="1"/>
        <v>Washington</v>
      </c>
      <c r="D668" s="13">
        <v>5756361.0</v>
      </c>
      <c r="E668" s="14">
        <v>21716.0</v>
      </c>
      <c r="F668" s="15">
        <v>280793.0</v>
      </c>
      <c r="G668" s="13">
        <f t="shared" si="2"/>
        <v>302509</v>
      </c>
      <c r="H668" s="14">
        <v>171.0</v>
      </c>
      <c r="I668" s="14">
        <v>2711.0</v>
      </c>
      <c r="J668" s="14">
        <f t="shared" si="3"/>
        <v>2711</v>
      </c>
      <c r="K668" s="14">
        <v>13026.0</v>
      </c>
      <c r="L668" s="14">
        <v>5808.0</v>
      </c>
      <c r="M668" s="13"/>
      <c r="N668" s="13">
        <f t="shared" si="4"/>
        <v>0</v>
      </c>
      <c r="O668" s="15">
        <v>54652.0</v>
      </c>
      <c r="P668" s="15">
        <v>192334.0</v>
      </c>
      <c r="Q668" s="15">
        <v>33807.0</v>
      </c>
      <c r="R668" s="14">
        <f t="shared" si="5"/>
        <v>377.2522258</v>
      </c>
      <c r="S668" s="16">
        <f t="shared" si="6"/>
        <v>0.3772522258</v>
      </c>
      <c r="T668" s="17">
        <f t="shared" si="7"/>
        <v>4877.960225</v>
      </c>
      <c r="U668" s="17">
        <f t="shared" si="8"/>
        <v>4.877960225</v>
      </c>
      <c r="V668" s="13">
        <f t="shared" si="9"/>
        <v>5.255212451</v>
      </c>
    </row>
    <row r="669" ht="15.75" customHeight="1">
      <c r="A669" s="11" t="s">
        <v>86</v>
      </c>
      <c r="B669" s="11" t="s">
        <v>27</v>
      </c>
      <c r="C669" s="12" t="str">
        <f t="shared" si="1"/>
        <v>Vermont</v>
      </c>
      <c r="D669" s="13">
        <v>593740.0</v>
      </c>
      <c r="E669" s="14">
        <v>676.0</v>
      </c>
      <c r="F669" s="15">
        <v>16059.0</v>
      </c>
      <c r="G669" s="13">
        <f t="shared" si="2"/>
        <v>16735</v>
      </c>
      <c r="H669" s="14">
        <v>17.0</v>
      </c>
      <c r="I669" s="14">
        <v>136.0</v>
      </c>
      <c r="J669" s="14">
        <f t="shared" si="3"/>
        <v>136</v>
      </c>
      <c r="K669" s="14">
        <v>458.0</v>
      </c>
      <c r="L669" s="14">
        <v>65.0</v>
      </c>
      <c r="M669" s="13"/>
      <c r="N669" s="13">
        <f t="shared" si="4"/>
        <v>0</v>
      </c>
      <c r="O669" s="15">
        <v>3537.0</v>
      </c>
      <c r="P669" s="15">
        <v>11610.0</v>
      </c>
      <c r="Q669" s="15">
        <v>912.0</v>
      </c>
      <c r="R669" s="14">
        <f t="shared" si="5"/>
        <v>113.8545491</v>
      </c>
      <c r="S669" s="16">
        <f t="shared" si="6"/>
        <v>0.1138545491</v>
      </c>
      <c r="T669" s="17">
        <f t="shared" si="7"/>
        <v>2704.719237</v>
      </c>
      <c r="U669" s="17">
        <f t="shared" si="8"/>
        <v>2.704719237</v>
      </c>
      <c r="V669" s="13">
        <f t="shared" si="9"/>
        <v>2.818573787</v>
      </c>
    </row>
    <row r="670" ht="15.75" customHeight="1">
      <c r="A670" s="11" t="s">
        <v>86</v>
      </c>
      <c r="B670" s="11" t="s">
        <v>28</v>
      </c>
      <c r="C670" s="12" t="str">
        <f t="shared" si="1"/>
        <v>Virginia</v>
      </c>
      <c r="D670" s="13">
        <v>6872912.0</v>
      </c>
      <c r="E670" s="14">
        <v>21626.0</v>
      </c>
      <c r="F670" s="15">
        <v>210260.0</v>
      </c>
      <c r="G670" s="13">
        <f t="shared" si="2"/>
        <v>231886</v>
      </c>
      <c r="H670" s="14">
        <v>392.0</v>
      </c>
      <c r="I670" s="14">
        <v>1720.0</v>
      </c>
      <c r="J670" s="14">
        <f t="shared" si="3"/>
        <v>1720</v>
      </c>
      <c r="K670" s="14">
        <v>12567.0</v>
      </c>
      <c r="L670" s="14">
        <v>6947.0</v>
      </c>
      <c r="M670" s="13"/>
      <c r="N670" s="13">
        <f t="shared" si="4"/>
        <v>0</v>
      </c>
      <c r="O670" s="15">
        <v>32411.0</v>
      </c>
      <c r="P670" s="15">
        <v>159896.0</v>
      </c>
      <c r="Q670" s="15">
        <v>17953.0</v>
      </c>
      <c r="R670" s="14">
        <f t="shared" si="5"/>
        <v>314.6555638</v>
      </c>
      <c r="S670" s="16">
        <f t="shared" si="6"/>
        <v>0.3146555638</v>
      </c>
      <c r="T670" s="17">
        <f t="shared" si="7"/>
        <v>3059.256397</v>
      </c>
      <c r="U670" s="17">
        <f t="shared" si="8"/>
        <v>3.059256397</v>
      </c>
      <c r="V670" s="13">
        <f t="shared" si="9"/>
        <v>3.37391196</v>
      </c>
    </row>
    <row r="671" ht="15.75" customHeight="1">
      <c r="A671" s="11" t="s">
        <v>86</v>
      </c>
      <c r="B671" s="11" t="s">
        <v>29</v>
      </c>
      <c r="C671" s="12" t="str">
        <f t="shared" si="1"/>
        <v>Utah</v>
      </c>
      <c r="D671" s="13">
        <v>2129836.0</v>
      </c>
      <c r="E671" s="14">
        <v>5869.0</v>
      </c>
      <c r="F671" s="15">
        <v>100130.0</v>
      </c>
      <c r="G671" s="13">
        <f t="shared" si="2"/>
        <v>105999</v>
      </c>
      <c r="H671" s="14">
        <v>44.0</v>
      </c>
      <c r="I671" s="14">
        <v>806.0</v>
      </c>
      <c r="J671" s="14">
        <f t="shared" si="3"/>
        <v>806</v>
      </c>
      <c r="K671" s="14">
        <v>3861.0</v>
      </c>
      <c r="L671" s="14">
        <v>1158.0</v>
      </c>
      <c r="M671" s="13"/>
      <c r="N671" s="13">
        <f t="shared" si="4"/>
        <v>0</v>
      </c>
      <c r="O671" s="15">
        <v>14592.0</v>
      </c>
      <c r="P671" s="15">
        <v>78156.0</v>
      </c>
      <c r="Q671" s="15">
        <v>7382.0</v>
      </c>
      <c r="R671" s="14">
        <f t="shared" si="5"/>
        <v>275.561123</v>
      </c>
      <c r="S671" s="16">
        <f t="shared" si="6"/>
        <v>0.275561123</v>
      </c>
      <c r="T671" s="17">
        <f t="shared" si="7"/>
        <v>4701.300945</v>
      </c>
      <c r="U671" s="17">
        <f t="shared" si="8"/>
        <v>4.701300945</v>
      </c>
      <c r="V671" s="13">
        <f t="shared" si="9"/>
        <v>4.976862068</v>
      </c>
    </row>
    <row r="672" ht="15.75" customHeight="1">
      <c r="A672" s="11" t="s">
        <v>86</v>
      </c>
      <c r="B672" s="11" t="s">
        <v>30</v>
      </c>
      <c r="C672" s="12" t="str">
        <f t="shared" si="1"/>
        <v>Texas</v>
      </c>
      <c r="D672" s="13">
        <v>2.0044141E7</v>
      </c>
      <c r="E672" s="14">
        <v>112306.0</v>
      </c>
      <c r="F672" s="15">
        <v>896261.0</v>
      </c>
      <c r="G672" s="13">
        <f t="shared" si="2"/>
        <v>1008567</v>
      </c>
      <c r="H672" s="14">
        <v>1217.0</v>
      </c>
      <c r="I672" s="14">
        <v>7614.0</v>
      </c>
      <c r="J672" s="14">
        <f t="shared" si="3"/>
        <v>7614</v>
      </c>
      <c r="K672" s="14">
        <v>74070.0</v>
      </c>
      <c r="L672" s="14">
        <v>29405.0</v>
      </c>
      <c r="M672" s="13"/>
      <c r="N672" s="13">
        <f t="shared" si="4"/>
        <v>0</v>
      </c>
      <c r="O672" s="15">
        <v>190362.0</v>
      </c>
      <c r="P672" s="15">
        <v>613862.0</v>
      </c>
      <c r="Q672" s="15">
        <v>92037.0</v>
      </c>
      <c r="R672" s="14">
        <f t="shared" si="5"/>
        <v>560.2934044</v>
      </c>
      <c r="S672" s="16">
        <f t="shared" si="6"/>
        <v>0.5602934044</v>
      </c>
      <c r="T672" s="17">
        <f t="shared" si="7"/>
        <v>4471.436316</v>
      </c>
      <c r="U672" s="17">
        <f t="shared" si="8"/>
        <v>4.471436316</v>
      </c>
      <c r="V672" s="13">
        <f t="shared" si="9"/>
        <v>5.031729721</v>
      </c>
    </row>
    <row r="673" ht="15.75" customHeight="1">
      <c r="A673" s="11" t="s">
        <v>86</v>
      </c>
      <c r="B673" s="11" t="s">
        <v>31</v>
      </c>
      <c r="C673" s="12" t="str">
        <f t="shared" si="1"/>
        <v>Tennessee</v>
      </c>
      <c r="D673" s="13">
        <v>5483535.0</v>
      </c>
      <c r="E673" s="14">
        <v>38111.0</v>
      </c>
      <c r="F673" s="15">
        <v>219302.0</v>
      </c>
      <c r="G673" s="13">
        <f t="shared" si="2"/>
        <v>257413</v>
      </c>
      <c r="H673" s="14">
        <v>391.0</v>
      </c>
      <c r="I673" s="14">
        <v>2415.0</v>
      </c>
      <c r="J673" s="14">
        <f t="shared" si="3"/>
        <v>2415</v>
      </c>
      <c r="K673" s="14">
        <v>26707.0</v>
      </c>
      <c r="L673" s="14">
        <v>8598.0</v>
      </c>
      <c r="M673" s="13"/>
      <c r="N673" s="13">
        <f t="shared" si="4"/>
        <v>0</v>
      </c>
      <c r="O673" s="15">
        <v>51362.0</v>
      </c>
      <c r="P673" s="15">
        <v>142685.0</v>
      </c>
      <c r="Q673" s="15">
        <v>25255.0</v>
      </c>
      <c r="R673" s="14">
        <f t="shared" si="5"/>
        <v>695.0078736</v>
      </c>
      <c r="S673" s="16">
        <f t="shared" si="6"/>
        <v>0.6950078736</v>
      </c>
      <c r="T673" s="17">
        <f t="shared" si="7"/>
        <v>3999.281485</v>
      </c>
      <c r="U673" s="17">
        <f t="shared" si="8"/>
        <v>3.999281485</v>
      </c>
      <c r="V673" s="13">
        <f t="shared" si="9"/>
        <v>4.694289359</v>
      </c>
    </row>
    <row r="674" ht="15.75" customHeight="1">
      <c r="A674" s="11" t="s">
        <v>86</v>
      </c>
      <c r="B674" s="11" t="s">
        <v>32</v>
      </c>
      <c r="C674" s="12" t="str">
        <f t="shared" si="1"/>
        <v>South Dakota</v>
      </c>
      <c r="D674" s="13">
        <v>733133.0</v>
      </c>
      <c r="E674" s="14">
        <v>1227.0</v>
      </c>
      <c r="F674" s="15">
        <v>18159.0</v>
      </c>
      <c r="G674" s="13">
        <f t="shared" si="2"/>
        <v>19386</v>
      </c>
      <c r="H674" s="14">
        <v>18.0</v>
      </c>
      <c r="I674" s="14">
        <v>336.0</v>
      </c>
      <c r="J674" s="14">
        <f t="shared" si="3"/>
        <v>336</v>
      </c>
      <c r="K674" s="14">
        <v>770.0</v>
      </c>
      <c r="L674" s="14">
        <v>103.0</v>
      </c>
      <c r="M674" s="13"/>
      <c r="N674" s="13">
        <f t="shared" si="4"/>
        <v>0</v>
      </c>
      <c r="O674" s="15">
        <v>3255.0</v>
      </c>
      <c r="P674" s="15">
        <v>14043.0</v>
      </c>
      <c r="Q674" s="15">
        <v>861.0</v>
      </c>
      <c r="R674" s="14">
        <f t="shared" si="5"/>
        <v>167.3639026</v>
      </c>
      <c r="S674" s="16">
        <f t="shared" si="6"/>
        <v>0.1673639026</v>
      </c>
      <c r="T674" s="17">
        <f t="shared" si="7"/>
        <v>2476.903918</v>
      </c>
      <c r="U674" s="17">
        <f t="shared" si="8"/>
        <v>2.476903918</v>
      </c>
      <c r="V674" s="13">
        <f t="shared" si="9"/>
        <v>2.64426782</v>
      </c>
    </row>
    <row r="675" ht="15.75" customHeight="1">
      <c r="A675" s="11" t="s">
        <v>86</v>
      </c>
      <c r="B675" s="11" t="s">
        <v>33</v>
      </c>
      <c r="C675" s="12" t="str">
        <f t="shared" si="1"/>
        <v>South Carolina</v>
      </c>
      <c r="D675" s="13">
        <v>3885736.0</v>
      </c>
      <c r="E675" s="14">
        <v>32920.0</v>
      </c>
      <c r="F675" s="15">
        <v>173987.0</v>
      </c>
      <c r="G675" s="13">
        <f t="shared" si="2"/>
        <v>206907</v>
      </c>
      <c r="H675" s="14">
        <v>258.0</v>
      </c>
      <c r="I675" s="14">
        <v>1587.0</v>
      </c>
      <c r="J675" s="14">
        <f t="shared" si="3"/>
        <v>1587</v>
      </c>
      <c r="K675" s="14">
        <v>25315.0</v>
      </c>
      <c r="L675" s="14">
        <v>5760.0</v>
      </c>
      <c r="M675" s="13"/>
      <c r="N675" s="13">
        <f t="shared" si="4"/>
        <v>0</v>
      </c>
      <c r="O675" s="15">
        <v>39630.0</v>
      </c>
      <c r="P675" s="15">
        <v>119912.0</v>
      </c>
      <c r="Q675" s="15">
        <v>14445.0</v>
      </c>
      <c r="R675" s="14">
        <f t="shared" si="5"/>
        <v>847.201148</v>
      </c>
      <c r="S675" s="16">
        <f t="shared" si="6"/>
        <v>0.847201148</v>
      </c>
      <c r="T675" s="17">
        <f t="shared" si="7"/>
        <v>4477.581596</v>
      </c>
      <c r="U675" s="17">
        <f t="shared" si="8"/>
        <v>4.477581596</v>
      </c>
      <c r="V675" s="13">
        <f t="shared" si="9"/>
        <v>5.324782744</v>
      </c>
    </row>
    <row r="676" ht="15.75" customHeight="1">
      <c r="A676" s="11" t="s">
        <v>86</v>
      </c>
      <c r="B676" s="11" t="s">
        <v>34</v>
      </c>
      <c r="C676" s="12" t="str">
        <f t="shared" si="1"/>
        <v>Rhode Island</v>
      </c>
      <c r="D676" s="13">
        <v>990819.0</v>
      </c>
      <c r="E676" s="14">
        <v>2840.0</v>
      </c>
      <c r="F676" s="15">
        <v>32657.0</v>
      </c>
      <c r="G676" s="13">
        <f t="shared" si="2"/>
        <v>35497</v>
      </c>
      <c r="H676" s="14">
        <v>36.0</v>
      </c>
      <c r="I676" s="14">
        <v>391.0</v>
      </c>
      <c r="J676" s="14">
        <f t="shared" si="3"/>
        <v>391</v>
      </c>
      <c r="K676" s="14">
        <v>1625.0</v>
      </c>
      <c r="L676" s="14">
        <v>788.0</v>
      </c>
      <c r="M676" s="13"/>
      <c r="N676" s="13">
        <f t="shared" si="4"/>
        <v>0</v>
      </c>
      <c r="O676" s="15">
        <v>6341.0</v>
      </c>
      <c r="P676" s="15">
        <v>22284.0</v>
      </c>
      <c r="Q676" s="15">
        <v>4032.0</v>
      </c>
      <c r="R676" s="14">
        <f t="shared" si="5"/>
        <v>286.6315644</v>
      </c>
      <c r="S676" s="16">
        <f t="shared" si="6"/>
        <v>0.2866315644</v>
      </c>
      <c r="T676" s="17">
        <f t="shared" si="7"/>
        <v>3295.960211</v>
      </c>
      <c r="U676" s="17">
        <f t="shared" si="8"/>
        <v>3.295960211</v>
      </c>
      <c r="V676" s="13">
        <f t="shared" si="9"/>
        <v>3.582591775</v>
      </c>
    </row>
    <row r="677" ht="15.75" customHeight="1">
      <c r="A677" s="11" t="s">
        <v>86</v>
      </c>
      <c r="B677" s="11" t="s">
        <v>35</v>
      </c>
      <c r="C677" s="12" t="str">
        <f t="shared" si="1"/>
        <v>Pennsylvania</v>
      </c>
      <c r="D677" s="13">
        <v>1.1994016E7</v>
      </c>
      <c r="E677" s="14">
        <v>50431.0</v>
      </c>
      <c r="F677" s="15">
        <v>323021.0</v>
      </c>
      <c r="G677" s="13">
        <f t="shared" si="2"/>
        <v>373452</v>
      </c>
      <c r="H677" s="14">
        <v>592.0</v>
      </c>
      <c r="I677" s="14">
        <v>3279.0</v>
      </c>
      <c r="J677" s="14">
        <f t="shared" si="3"/>
        <v>3279</v>
      </c>
      <c r="K677" s="14">
        <v>27890.0</v>
      </c>
      <c r="L677" s="14">
        <v>18670.0</v>
      </c>
      <c r="M677" s="13"/>
      <c r="N677" s="13">
        <f t="shared" si="4"/>
        <v>0</v>
      </c>
      <c r="O677" s="15">
        <v>56037.0</v>
      </c>
      <c r="P677" s="15">
        <v>227750.0</v>
      </c>
      <c r="Q677" s="15">
        <v>39234.0</v>
      </c>
      <c r="R677" s="14">
        <f t="shared" si="5"/>
        <v>420.4680067</v>
      </c>
      <c r="S677" s="16">
        <f t="shared" si="6"/>
        <v>0.4204680067</v>
      </c>
      <c r="T677" s="17">
        <f t="shared" si="7"/>
        <v>2693.184668</v>
      </c>
      <c r="U677" s="17">
        <f t="shared" si="8"/>
        <v>2.693184668</v>
      </c>
      <c r="V677" s="13">
        <f t="shared" si="9"/>
        <v>3.113652675</v>
      </c>
    </row>
    <row r="678" ht="15.75" customHeight="1">
      <c r="A678" s="11" t="s">
        <v>86</v>
      </c>
      <c r="B678" s="11" t="s">
        <v>36</v>
      </c>
      <c r="C678" s="12" t="str">
        <f t="shared" si="1"/>
        <v>Oregon</v>
      </c>
      <c r="D678" s="13">
        <v>3316154.0</v>
      </c>
      <c r="E678" s="14">
        <v>12432.0</v>
      </c>
      <c r="F678" s="15">
        <v>153434.0</v>
      </c>
      <c r="G678" s="13">
        <f t="shared" si="2"/>
        <v>165866</v>
      </c>
      <c r="H678" s="14">
        <v>88.0</v>
      </c>
      <c r="I678" s="14">
        <v>1219.0</v>
      </c>
      <c r="J678" s="14">
        <f t="shared" si="3"/>
        <v>1219</v>
      </c>
      <c r="K678" s="14">
        <v>8267.0</v>
      </c>
      <c r="L678" s="14">
        <v>2858.0</v>
      </c>
      <c r="M678" s="13"/>
      <c r="N678" s="13">
        <f t="shared" si="4"/>
        <v>0</v>
      </c>
      <c r="O678" s="15">
        <v>26749.0</v>
      </c>
      <c r="P678" s="15">
        <v>113052.0</v>
      </c>
      <c r="Q678" s="15">
        <v>13633.0</v>
      </c>
      <c r="R678" s="14">
        <f t="shared" si="5"/>
        <v>374.892119</v>
      </c>
      <c r="S678" s="16">
        <f t="shared" si="6"/>
        <v>0.374892119</v>
      </c>
      <c r="T678" s="17">
        <f t="shared" si="7"/>
        <v>4626.865942</v>
      </c>
      <c r="U678" s="17">
        <f t="shared" si="8"/>
        <v>4.626865942</v>
      </c>
      <c r="V678" s="13">
        <f t="shared" si="9"/>
        <v>5.001758061</v>
      </c>
    </row>
    <row r="679" ht="15.75" customHeight="1">
      <c r="A679" s="11" t="s">
        <v>86</v>
      </c>
      <c r="B679" s="11" t="s">
        <v>37</v>
      </c>
      <c r="C679" s="12" t="str">
        <f t="shared" si="1"/>
        <v>Oklahoma</v>
      </c>
      <c r="D679" s="13">
        <v>3358044.0</v>
      </c>
      <c r="E679" s="14">
        <v>17066.0</v>
      </c>
      <c r="F679" s="15">
        <v>140220.0</v>
      </c>
      <c r="G679" s="13">
        <f t="shared" si="2"/>
        <v>157286</v>
      </c>
      <c r="H679" s="14">
        <v>231.0</v>
      </c>
      <c r="I679" s="14">
        <v>1375.0</v>
      </c>
      <c r="J679" s="14">
        <f t="shared" si="3"/>
        <v>1375</v>
      </c>
      <c r="K679" s="14">
        <v>12675.0</v>
      </c>
      <c r="L679" s="14">
        <v>2785.0</v>
      </c>
      <c r="M679" s="13"/>
      <c r="N679" s="13">
        <f t="shared" si="4"/>
        <v>0</v>
      </c>
      <c r="O679" s="15">
        <v>34472.0</v>
      </c>
      <c r="P679" s="15">
        <v>93616.0</v>
      </c>
      <c r="Q679" s="15">
        <v>12132.0</v>
      </c>
      <c r="R679" s="14">
        <f t="shared" si="5"/>
        <v>508.212519</v>
      </c>
      <c r="S679" s="16">
        <f t="shared" si="6"/>
        <v>0.508212519</v>
      </c>
      <c r="T679" s="17">
        <f t="shared" si="7"/>
        <v>4175.645108</v>
      </c>
      <c r="U679" s="17">
        <f t="shared" si="8"/>
        <v>4.175645108</v>
      </c>
      <c r="V679" s="13">
        <f t="shared" si="9"/>
        <v>4.683857627</v>
      </c>
    </row>
    <row r="680" ht="15.75" customHeight="1">
      <c r="A680" s="11" t="s">
        <v>86</v>
      </c>
      <c r="B680" s="11" t="s">
        <v>38</v>
      </c>
      <c r="C680" s="12" t="str">
        <f t="shared" si="1"/>
        <v>Ohio</v>
      </c>
      <c r="D680" s="13">
        <v>1.1256654E7</v>
      </c>
      <c r="E680" s="14">
        <v>35616.0</v>
      </c>
      <c r="F680" s="15">
        <v>414264.0</v>
      </c>
      <c r="G680" s="13">
        <f t="shared" si="2"/>
        <v>449880</v>
      </c>
      <c r="H680" s="14">
        <v>397.0</v>
      </c>
      <c r="I680" s="14">
        <v>4129.0</v>
      </c>
      <c r="J680" s="14">
        <f t="shared" si="3"/>
        <v>4129</v>
      </c>
      <c r="K680" s="14">
        <v>16685.0</v>
      </c>
      <c r="L680" s="14">
        <v>14405.0</v>
      </c>
      <c r="M680" s="13"/>
      <c r="N680" s="13">
        <f t="shared" si="4"/>
        <v>0</v>
      </c>
      <c r="O680" s="15">
        <v>87023.0</v>
      </c>
      <c r="P680" s="15">
        <v>288049.0</v>
      </c>
      <c r="Q680" s="15">
        <v>39192.0</v>
      </c>
      <c r="R680" s="14">
        <f t="shared" si="5"/>
        <v>316.3995269</v>
      </c>
      <c r="S680" s="16">
        <f t="shared" si="6"/>
        <v>0.3163995269</v>
      </c>
      <c r="T680" s="17">
        <f t="shared" si="7"/>
        <v>3680.169969</v>
      </c>
      <c r="U680" s="17">
        <f t="shared" si="8"/>
        <v>3.680169969</v>
      </c>
      <c r="V680" s="13">
        <f t="shared" si="9"/>
        <v>3.996569496</v>
      </c>
    </row>
    <row r="681" ht="15.75" customHeight="1">
      <c r="A681" s="11" t="s">
        <v>86</v>
      </c>
      <c r="B681" s="11" t="s">
        <v>39</v>
      </c>
      <c r="C681" s="12" t="str">
        <f t="shared" si="1"/>
        <v>New York</v>
      </c>
      <c r="D681" s="13">
        <v>1.8196601E7</v>
      </c>
      <c r="E681" s="14">
        <v>107147.0</v>
      </c>
      <c r="F681" s="15">
        <v>489596.0</v>
      </c>
      <c r="G681" s="13">
        <f t="shared" si="2"/>
        <v>596743</v>
      </c>
      <c r="H681" s="14">
        <v>903.0</v>
      </c>
      <c r="I681" s="14">
        <v>3563.0</v>
      </c>
      <c r="J681" s="14">
        <f t="shared" si="3"/>
        <v>3563</v>
      </c>
      <c r="K681" s="14">
        <v>58860.0</v>
      </c>
      <c r="L681" s="14">
        <v>43821.0</v>
      </c>
      <c r="M681" s="13"/>
      <c r="N681" s="13">
        <f t="shared" si="4"/>
        <v>0</v>
      </c>
      <c r="O681" s="15">
        <v>93217.0</v>
      </c>
      <c r="P681" s="15">
        <v>338118.0</v>
      </c>
      <c r="Q681" s="15">
        <v>58261.0</v>
      </c>
      <c r="R681" s="14">
        <f t="shared" si="5"/>
        <v>588.829749</v>
      </c>
      <c r="S681" s="16">
        <f t="shared" si="6"/>
        <v>0.588829749</v>
      </c>
      <c r="T681" s="17">
        <f t="shared" si="7"/>
        <v>2690.590402</v>
      </c>
      <c r="U681" s="17">
        <f t="shared" si="8"/>
        <v>2.690590402</v>
      </c>
      <c r="V681" s="13">
        <f t="shared" si="9"/>
        <v>3.279420151</v>
      </c>
    </row>
    <row r="682" ht="15.75" customHeight="1">
      <c r="A682" s="11" t="s">
        <v>86</v>
      </c>
      <c r="B682" s="11" t="s">
        <v>40</v>
      </c>
      <c r="C682" s="12" t="str">
        <f t="shared" si="1"/>
        <v>Nevada</v>
      </c>
      <c r="D682" s="13">
        <v>1809253.0</v>
      </c>
      <c r="E682" s="14">
        <v>10311.0</v>
      </c>
      <c r="F682" s="15">
        <v>73874.0</v>
      </c>
      <c r="G682" s="13">
        <f t="shared" si="2"/>
        <v>84185</v>
      </c>
      <c r="H682" s="14">
        <v>165.0</v>
      </c>
      <c r="I682" s="14">
        <v>943.0</v>
      </c>
      <c r="J682" s="14">
        <f t="shared" si="3"/>
        <v>943</v>
      </c>
      <c r="K682" s="14">
        <v>4994.0</v>
      </c>
      <c r="L682" s="14">
        <v>4209.0</v>
      </c>
      <c r="M682" s="13"/>
      <c r="N682" s="13">
        <f t="shared" si="4"/>
        <v>0</v>
      </c>
      <c r="O682" s="15">
        <v>17613.0</v>
      </c>
      <c r="P682" s="15">
        <v>43167.0</v>
      </c>
      <c r="Q682" s="15">
        <v>13094.0</v>
      </c>
      <c r="R682" s="14">
        <f t="shared" si="5"/>
        <v>569.9037116</v>
      </c>
      <c r="S682" s="16">
        <f t="shared" si="6"/>
        <v>0.5699037116</v>
      </c>
      <c r="T682" s="17">
        <f t="shared" si="7"/>
        <v>4083.121598</v>
      </c>
      <c r="U682" s="17">
        <f t="shared" si="8"/>
        <v>4.083121598</v>
      </c>
      <c r="V682" s="13">
        <f t="shared" si="9"/>
        <v>4.653025309</v>
      </c>
    </row>
    <row r="683" ht="15.75" customHeight="1">
      <c r="A683" s="11" t="s">
        <v>86</v>
      </c>
      <c r="B683" s="11" t="s">
        <v>41</v>
      </c>
      <c r="C683" s="12" t="str">
        <f t="shared" si="1"/>
        <v>New Mexico</v>
      </c>
      <c r="D683" s="13">
        <v>1739844.0</v>
      </c>
      <c r="E683" s="14">
        <v>14520.0</v>
      </c>
      <c r="F683" s="15">
        <v>89220.0</v>
      </c>
      <c r="G683" s="13">
        <f t="shared" si="2"/>
        <v>103740</v>
      </c>
      <c r="H683" s="14">
        <v>170.0</v>
      </c>
      <c r="I683" s="14">
        <v>944.0</v>
      </c>
      <c r="J683" s="14">
        <f t="shared" si="3"/>
        <v>944</v>
      </c>
      <c r="K683" s="14">
        <v>10827.0</v>
      </c>
      <c r="L683" s="14">
        <v>2579.0</v>
      </c>
      <c r="M683" s="13"/>
      <c r="N683" s="13">
        <f t="shared" si="4"/>
        <v>0</v>
      </c>
      <c r="O683" s="15">
        <v>21481.0</v>
      </c>
      <c r="P683" s="15">
        <v>59613.0</v>
      </c>
      <c r="Q683" s="15">
        <v>8126.0</v>
      </c>
      <c r="R683" s="14">
        <f t="shared" si="5"/>
        <v>834.557581</v>
      </c>
      <c r="S683" s="16">
        <f t="shared" si="6"/>
        <v>0.834557581</v>
      </c>
      <c r="T683" s="17">
        <f t="shared" si="7"/>
        <v>5128.045963</v>
      </c>
      <c r="U683" s="17">
        <f t="shared" si="8"/>
        <v>5.128045963</v>
      </c>
      <c r="V683" s="13">
        <f t="shared" si="9"/>
        <v>5.962603544</v>
      </c>
    </row>
    <row r="684" ht="15.75" customHeight="1">
      <c r="A684" s="11" t="s">
        <v>86</v>
      </c>
      <c r="B684" s="11" t="s">
        <v>42</v>
      </c>
      <c r="C684" s="12" t="str">
        <f t="shared" si="1"/>
        <v>New Jersey</v>
      </c>
      <c r="D684" s="13">
        <v>8143412.0</v>
      </c>
      <c r="E684" s="14">
        <v>33540.0</v>
      </c>
      <c r="F684" s="15">
        <v>243333.0</v>
      </c>
      <c r="G684" s="13">
        <f t="shared" si="2"/>
        <v>276873</v>
      </c>
      <c r="H684" s="14">
        <v>287.0</v>
      </c>
      <c r="I684" s="14">
        <v>1409.0</v>
      </c>
      <c r="J684" s="14">
        <f t="shared" si="3"/>
        <v>1409</v>
      </c>
      <c r="K684" s="14">
        <v>17601.0</v>
      </c>
      <c r="L684" s="14">
        <v>14243.0</v>
      </c>
      <c r="M684" s="13"/>
      <c r="N684" s="13">
        <f t="shared" si="4"/>
        <v>0</v>
      </c>
      <c r="O684" s="15">
        <v>46998.0</v>
      </c>
      <c r="P684" s="15">
        <v>160978.0</v>
      </c>
      <c r="Q684" s="15">
        <v>35357.0</v>
      </c>
      <c r="R684" s="14">
        <f t="shared" si="5"/>
        <v>411.8666721</v>
      </c>
      <c r="S684" s="16">
        <f t="shared" si="6"/>
        <v>0.4118666721</v>
      </c>
      <c r="T684" s="17">
        <f t="shared" si="7"/>
        <v>2988.09639</v>
      </c>
      <c r="U684" s="17">
        <f t="shared" si="8"/>
        <v>2.98809639</v>
      </c>
      <c r="V684" s="13">
        <f t="shared" si="9"/>
        <v>3.399963062</v>
      </c>
    </row>
    <row r="685" ht="15.75" customHeight="1">
      <c r="A685" s="11" t="s">
        <v>86</v>
      </c>
      <c r="B685" s="11" t="s">
        <v>43</v>
      </c>
      <c r="C685" s="12" t="str">
        <f t="shared" si="1"/>
        <v>New Hampshire</v>
      </c>
      <c r="D685" s="13">
        <v>1201134.0</v>
      </c>
      <c r="E685" s="14">
        <v>1159.0</v>
      </c>
      <c r="F685" s="15">
        <v>26247.0</v>
      </c>
      <c r="G685" s="13">
        <f t="shared" si="2"/>
        <v>27406</v>
      </c>
      <c r="H685" s="14">
        <v>18.0</v>
      </c>
      <c r="I685" s="14">
        <v>345.0</v>
      </c>
      <c r="J685" s="14">
        <f t="shared" si="3"/>
        <v>345</v>
      </c>
      <c r="K685" s="14">
        <v>539.0</v>
      </c>
      <c r="L685" s="14">
        <v>257.0</v>
      </c>
      <c r="M685" s="13"/>
      <c r="N685" s="13">
        <f t="shared" si="4"/>
        <v>0</v>
      </c>
      <c r="O685" s="15">
        <v>3698.0</v>
      </c>
      <c r="P685" s="15">
        <v>21195.0</v>
      </c>
      <c r="Q685" s="15">
        <v>1354.0</v>
      </c>
      <c r="R685" s="14">
        <f t="shared" si="5"/>
        <v>96.49214825</v>
      </c>
      <c r="S685" s="16">
        <f t="shared" si="6"/>
        <v>0.09649214825</v>
      </c>
      <c r="T685" s="17">
        <f t="shared" si="7"/>
        <v>2185.185</v>
      </c>
      <c r="U685" s="17">
        <f t="shared" si="8"/>
        <v>2.185185</v>
      </c>
      <c r="V685" s="13">
        <f t="shared" si="9"/>
        <v>2.281677148</v>
      </c>
    </row>
    <row r="686" ht="15.75" customHeight="1">
      <c r="A686" s="11" t="s">
        <v>86</v>
      </c>
      <c r="B686" s="11" t="s">
        <v>44</v>
      </c>
      <c r="C686" s="12" t="str">
        <f t="shared" si="1"/>
        <v>Nebraska</v>
      </c>
      <c r="D686" s="13">
        <v>1666028.0</v>
      </c>
      <c r="E686" s="14">
        <v>7167.0</v>
      </c>
      <c r="F686" s="15">
        <v>61277.0</v>
      </c>
      <c r="G686" s="13">
        <f t="shared" si="2"/>
        <v>68444</v>
      </c>
      <c r="H686" s="14">
        <v>60.0</v>
      </c>
      <c r="I686" s="14">
        <v>414.0</v>
      </c>
      <c r="J686" s="14">
        <f t="shared" si="3"/>
        <v>414</v>
      </c>
      <c r="K686" s="14">
        <v>5429.0</v>
      </c>
      <c r="L686" s="14">
        <v>1264.0</v>
      </c>
      <c r="M686" s="13"/>
      <c r="N686" s="13">
        <f t="shared" si="4"/>
        <v>0</v>
      </c>
      <c r="O686" s="15">
        <v>10158.0</v>
      </c>
      <c r="P686" s="15">
        <v>45679.0</v>
      </c>
      <c r="Q686" s="15">
        <v>5440.0</v>
      </c>
      <c r="R686" s="14">
        <f t="shared" si="5"/>
        <v>430.1848468</v>
      </c>
      <c r="S686" s="16">
        <f t="shared" si="6"/>
        <v>0.4301848468</v>
      </c>
      <c r="T686" s="17">
        <f t="shared" si="7"/>
        <v>3678.029421</v>
      </c>
      <c r="U686" s="17">
        <f t="shared" si="8"/>
        <v>3.678029421</v>
      </c>
      <c r="V686" s="13">
        <f t="shared" si="9"/>
        <v>4.108214268</v>
      </c>
    </row>
    <row r="687" ht="15.75" customHeight="1">
      <c r="A687" s="11" t="s">
        <v>86</v>
      </c>
      <c r="B687" s="11" t="s">
        <v>45</v>
      </c>
      <c r="C687" s="12" t="str">
        <f t="shared" si="1"/>
        <v>North Dakota</v>
      </c>
      <c r="D687" s="13">
        <v>633666.0</v>
      </c>
      <c r="E687" s="14">
        <v>424.0</v>
      </c>
      <c r="F687" s="15">
        <v>14748.0</v>
      </c>
      <c r="G687" s="13">
        <f t="shared" si="2"/>
        <v>15172</v>
      </c>
      <c r="H687" s="14">
        <v>10.0</v>
      </c>
      <c r="I687" s="14">
        <v>142.0</v>
      </c>
      <c r="J687" s="14">
        <f t="shared" si="3"/>
        <v>142</v>
      </c>
      <c r="K687" s="14">
        <v>216.0</v>
      </c>
      <c r="L687" s="14">
        <v>56.0</v>
      </c>
      <c r="M687" s="13"/>
      <c r="N687" s="13">
        <f t="shared" si="4"/>
        <v>0</v>
      </c>
      <c r="O687" s="15">
        <v>2337.0</v>
      </c>
      <c r="P687" s="15">
        <v>11375.0</v>
      </c>
      <c r="Q687" s="15">
        <v>1036.0</v>
      </c>
      <c r="R687" s="14">
        <f t="shared" si="5"/>
        <v>66.9122219</v>
      </c>
      <c r="S687" s="16">
        <f t="shared" si="6"/>
        <v>0.0669122219</v>
      </c>
      <c r="T687" s="17">
        <f t="shared" si="7"/>
        <v>2327.409077</v>
      </c>
      <c r="U687" s="17">
        <f t="shared" si="8"/>
        <v>2.327409077</v>
      </c>
      <c r="V687" s="13">
        <f t="shared" si="9"/>
        <v>2.394321299</v>
      </c>
    </row>
    <row r="688" ht="15.75" customHeight="1">
      <c r="A688" s="11" t="s">
        <v>86</v>
      </c>
      <c r="B688" s="11" t="s">
        <v>46</v>
      </c>
      <c r="C688" s="12" t="str">
        <f t="shared" si="1"/>
        <v>North Carolina</v>
      </c>
      <c r="D688" s="13">
        <v>7650789.0</v>
      </c>
      <c r="E688" s="14">
        <v>41474.0</v>
      </c>
      <c r="F688" s="15">
        <v>354497.0</v>
      </c>
      <c r="G688" s="13">
        <f t="shared" si="2"/>
        <v>395971</v>
      </c>
      <c r="H688" s="14">
        <v>552.0</v>
      </c>
      <c r="I688" s="14">
        <v>2155.0</v>
      </c>
      <c r="J688" s="14">
        <f t="shared" si="3"/>
        <v>2155</v>
      </c>
      <c r="K688" s="14">
        <v>26680.0</v>
      </c>
      <c r="L688" s="14">
        <v>12087.0</v>
      </c>
      <c r="M688" s="13"/>
      <c r="N688" s="13">
        <f t="shared" si="4"/>
        <v>0</v>
      </c>
      <c r="O688" s="15">
        <v>98457.0</v>
      </c>
      <c r="P688" s="15">
        <v>230463.0</v>
      </c>
      <c r="Q688" s="15">
        <v>25577.0</v>
      </c>
      <c r="R688" s="14">
        <f t="shared" si="5"/>
        <v>542.0878814</v>
      </c>
      <c r="S688" s="16">
        <f t="shared" si="6"/>
        <v>0.5420878814</v>
      </c>
      <c r="T688" s="17">
        <f t="shared" si="7"/>
        <v>4633.469829</v>
      </c>
      <c r="U688" s="17">
        <f t="shared" si="8"/>
        <v>4.633469829</v>
      </c>
      <c r="V688" s="13">
        <f t="shared" si="9"/>
        <v>5.17555771</v>
      </c>
    </row>
    <row r="689" ht="15.75" customHeight="1">
      <c r="A689" s="11" t="s">
        <v>86</v>
      </c>
      <c r="B689" s="11" t="s">
        <v>47</v>
      </c>
      <c r="C689" s="12" t="str">
        <f t="shared" si="1"/>
        <v>Montana</v>
      </c>
      <c r="D689" s="13">
        <v>882779.0</v>
      </c>
      <c r="E689" s="14">
        <v>2090.0</v>
      </c>
      <c r="F689" s="15">
        <v>29103.0</v>
      </c>
      <c r="G689" s="13">
        <f t="shared" si="2"/>
        <v>31193</v>
      </c>
      <c r="H689" s="14">
        <v>22.0</v>
      </c>
      <c r="I689" s="14">
        <v>293.0</v>
      </c>
      <c r="J689" s="14">
        <f t="shared" si="3"/>
        <v>293</v>
      </c>
      <c r="K689" s="14">
        <v>1536.0</v>
      </c>
      <c r="L689" s="14">
        <v>239.0</v>
      </c>
      <c r="M689" s="13"/>
      <c r="N689" s="13">
        <f t="shared" si="4"/>
        <v>0</v>
      </c>
      <c r="O689" s="15">
        <v>3876.0</v>
      </c>
      <c r="P689" s="15">
        <v>23353.0</v>
      </c>
      <c r="Q689" s="15">
        <v>1874.0</v>
      </c>
      <c r="R689" s="14">
        <f t="shared" si="5"/>
        <v>236.7523469</v>
      </c>
      <c r="S689" s="16">
        <f t="shared" si="6"/>
        <v>0.2367523469</v>
      </c>
      <c r="T689" s="17">
        <f t="shared" si="7"/>
        <v>3296.74811</v>
      </c>
      <c r="U689" s="17">
        <f t="shared" si="8"/>
        <v>3.29674811</v>
      </c>
      <c r="V689" s="13">
        <f t="shared" si="9"/>
        <v>3.533500457</v>
      </c>
    </row>
    <row r="690" ht="15.75" customHeight="1">
      <c r="A690" s="11" t="s">
        <v>86</v>
      </c>
      <c r="B690" s="11" t="s">
        <v>48</v>
      </c>
      <c r="C690" s="12" t="str">
        <f t="shared" si="1"/>
        <v>Mississippi</v>
      </c>
      <c r="D690" s="13">
        <v>2768619.0</v>
      </c>
      <c r="E690" s="14">
        <v>9671.0</v>
      </c>
      <c r="F690" s="15">
        <v>108560.0</v>
      </c>
      <c r="G690" s="13">
        <f t="shared" si="2"/>
        <v>118231</v>
      </c>
      <c r="H690" s="14">
        <v>213.0</v>
      </c>
      <c r="I690" s="14">
        <v>1156.0</v>
      </c>
      <c r="J690" s="14">
        <f t="shared" si="3"/>
        <v>1156</v>
      </c>
      <c r="K690" s="14">
        <v>5211.0</v>
      </c>
      <c r="L690" s="14">
        <v>3091.0</v>
      </c>
      <c r="M690" s="13"/>
      <c r="N690" s="13">
        <f t="shared" si="4"/>
        <v>0</v>
      </c>
      <c r="O690" s="15">
        <v>29109.0</v>
      </c>
      <c r="P690" s="15">
        <v>65919.0</v>
      </c>
      <c r="Q690" s="15">
        <v>13532.0</v>
      </c>
      <c r="R690" s="14">
        <f t="shared" si="5"/>
        <v>349.3077235</v>
      </c>
      <c r="S690" s="16">
        <f t="shared" si="6"/>
        <v>0.3493077235</v>
      </c>
      <c r="T690" s="17">
        <f t="shared" si="7"/>
        <v>3921.088456</v>
      </c>
      <c r="U690" s="17">
        <f t="shared" si="8"/>
        <v>3.921088456</v>
      </c>
      <c r="V690" s="13">
        <f t="shared" si="9"/>
        <v>4.270396179</v>
      </c>
    </row>
    <row r="691" ht="15.75" customHeight="1">
      <c r="A691" s="11" t="s">
        <v>86</v>
      </c>
      <c r="B691" s="11" t="s">
        <v>49</v>
      </c>
      <c r="C691" s="12" t="str">
        <f t="shared" si="1"/>
        <v>Missouri</v>
      </c>
      <c r="D691" s="13">
        <v>5468338.0</v>
      </c>
      <c r="E691" s="14">
        <v>27353.0</v>
      </c>
      <c r="F691" s="15">
        <v>223010.0</v>
      </c>
      <c r="G691" s="13">
        <f t="shared" si="2"/>
        <v>250363</v>
      </c>
      <c r="H691" s="14">
        <v>359.0</v>
      </c>
      <c r="I691" s="14">
        <v>1439.0</v>
      </c>
      <c r="J691" s="14">
        <f t="shared" si="3"/>
        <v>1439</v>
      </c>
      <c r="K691" s="14">
        <v>18406.0</v>
      </c>
      <c r="L691" s="14">
        <v>7149.0</v>
      </c>
      <c r="M691" s="13"/>
      <c r="N691" s="13">
        <f t="shared" si="4"/>
        <v>0</v>
      </c>
      <c r="O691" s="15">
        <v>42476.0</v>
      </c>
      <c r="P691" s="15">
        <v>157550.0</v>
      </c>
      <c r="Q691" s="15">
        <v>22984.0</v>
      </c>
      <c r="R691" s="14">
        <f t="shared" si="5"/>
        <v>500.206827</v>
      </c>
      <c r="S691" s="16">
        <f t="shared" si="6"/>
        <v>0.500206827</v>
      </c>
      <c r="T691" s="17">
        <f t="shared" si="7"/>
        <v>4078.204383</v>
      </c>
      <c r="U691" s="17">
        <f t="shared" si="8"/>
        <v>4.078204383</v>
      </c>
      <c r="V691" s="13">
        <f t="shared" si="9"/>
        <v>4.57841121</v>
      </c>
    </row>
    <row r="692" ht="15.75" customHeight="1">
      <c r="A692" s="11" t="s">
        <v>86</v>
      </c>
      <c r="B692" s="11" t="s">
        <v>50</v>
      </c>
      <c r="C692" s="12" t="str">
        <f t="shared" si="1"/>
        <v>Minnesota</v>
      </c>
      <c r="D692" s="13">
        <v>4775508.0</v>
      </c>
      <c r="E692" s="14">
        <v>13085.0</v>
      </c>
      <c r="F692" s="15">
        <v>158717.0</v>
      </c>
      <c r="G692" s="13">
        <f t="shared" si="2"/>
        <v>171802</v>
      </c>
      <c r="H692" s="14">
        <v>134.0</v>
      </c>
      <c r="I692" s="14">
        <v>2038.0</v>
      </c>
      <c r="J692" s="14">
        <f t="shared" si="3"/>
        <v>2038</v>
      </c>
      <c r="K692" s="14">
        <v>6996.0</v>
      </c>
      <c r="L692" s="14">
        <v>3917.0</v>
      </c>
      <c r="M692" s="13"/>
      <c r="N692" s="13">
        <f t="shared" si="4"/>
        <v>0</v>
      </c>
      <c r="O692" s="15">
        <v>27706.0</v>
      </c>
      <c r="P692" s="15">
        <v>117736.0</v>
      </c>
      <c r="Q692" s="15">
        <v>13275.0</v>
      </c>
      <c r="R692" s="14">
        <f t="shared" si="5"/>
        <v>274.0022632</v>
      </c>
      <c r="S692" s="16">
        <f t="shared" si="6"/>
        <v>0.2740022632</v>
      </c>
      <c r="T692" s="17">
        <f t="shared" si="7"/>
        <v>3323.562645</v>
      </c>
      <c r="U692" s="17">
        <f t="shared" si="8"/>
        <v>3.323562645</v>
      </c>
      <c r="V692" s="13">
        <f t="shared" si="9"/>
        <v>3.597564908</v>
      </c>
    </row>
    <row r="693" ht="15.75" customHeight="1">
      <c r="A693" s="11" t="s">
        <v>86</v>
      </c>
      <c r="B693" s="11" t="s">
        <v>51</v>
      </c>
      <c r="C693" s="12" t="str">
        <f t="shared" si="1"/>
        <v>Michigan</v>
      </c>
      <c r="D693" s="13">
        <v>9863775.0</v>
      </c>
      <c r="E693" s="14">
        <v>56709.0</v>
      </c>
      <c r="F693" s="15">
        <v>369887.0</v>
      </c>
      <c r="G693" s="13">
        <f t="shared" si="2"/>
        <v>426596</v>
      </c>
      <c r="H693" s="14">
        <v>695.0</v>
      </c>
      <c r="I693" s="14">
        <v>4849.0</v>
      </c>
      <c r="J693" s="14">
        <f t="shared" si="3"/>
        <v>4849</v>
      </c>
      <c r="K693" s="14">
        <v>37062.0</v>
      </c>
      <c r="L693" s="14">
        <v>14103.0</v>
      </c>
      <c r="M693" s="13"/>
      <c r="N693" s="13">
        <f t="shared" si="4"/>
        <v>0</v>
      </c>
      <c r="O693" s="15">
        <v>76736.0</v>
      </c>
      <c r="P693" s="15">
        <v>236351.0</v>
      </c>
      <c r="Q693" s="15">
        <v>56800.0</v>
      </c>
      <c r="R693" s="14">
        <f t="shared" si="5"/>
        <v>574.9218732</v>
      </c>
      <c r="S693" s="16">
        <f t="shared" si="6"/>
        <v>0.5749218732</v>
      </c>
      <c r="T693" s="17">
        <f t="shared" si="7"/>
        <v>3749.953745</v>
      </c>
      <c r="U693" s="17">
        <f t="shared" si="8"/>
        <v>3.749953745</v>
      </c>
      <c r="V693" s="13">
        <f t="shared" si="9"/>
        <v>4.324875618</v>
      </c>
    </row>
    <row r="694" ht="15.75" customHeight="1">
      <c r="A694" s="11" t="s">
        <v>86</v>
      </c>
      <c r="B694" s="11" t="s">
        <v>52</v>
      </c>
      <c r="C694" s="12" t="str">
        <f t="shared" si="1"/>
        <v>Maine</v>
      </c>
      <c r="D694" s="13">
        <v>1253040.0</v>
      </c>
      <c r="E694" s="14">
        <v>1404.0</v>
      </c>
      <c r="F694" s="15">
        <v>34618.0</v>
      </c>
      <c r="G694" s="13">
        <f t="shared" si="2"/>
        <v>36022</v>
      </c>
      <c r="H694" s="14">
        <v>25.0</v>
      </c>
      <c r="I694" s="14">
        <v>239.0</v>
      </c>
      <c r="J694" s="14">
        <f t="shared" si="3"/>
        <v>239</v>
      </c>
      <c r="K694" s="14">
        <v>897.0</v>
      </c>
      <c r="L694" s="14">
        <v>243.0</v>
      </c>
      <c r="M694" s="13"/>
      <c r="N694" s="13">
        <f t="shared" si="4"/>
        <v>0</v>
      </c>
      <c r="O694" s="15">
        <v>7532.0</v>
      </c>
      <c r="P694" s="15">
        <v>25392.0</v>
      </c>
      <c r="Q694" s="15">
        <v>1694.0</v>
      </c>
      <c r="R694" s="14">
        <f t="shared" si="5"/>
        <v>112.0475005</v>
      </c>
      <c r="S694" s="16">
        <f t="shared" si="6"/>
        <v>0.1120475005</v>
      </c>
      <c r="T694" s="17">
        <f t="shared" si="7"/>
        <v>2762.721062</v>
      </c>
      <c r="U694" s="17">
        <f t="shared" si="8"/>
        <v>2.762721062</v>
      </c>
      <c r="V694" s="13">
        <f t="shared" si="9"/>
        <v>2.874768563</v>
      </c>
    </row>
    <row r="695" ht="15.75" customHeight="1">
      <c r="A695" s="11" t="s">
        <v>86</v>
      </c>
      <c r="B695" s="11" t="s">
        <v>53</v>
      </c>
      <c r="C695" s="12" t="str">
        <f t="shared" si="1"/>
        <v>Maryland</v>
      </c>
      <c r="D695" s="13">
        <v>5171634.0</v>
      </c>
      <c r="E695" s="14">
        <v>38447.0</v>
      </c>
      <c r="F695" s="15">
        <v>215973.0</v>
      </c>
      <c r="G695" s="13">
        <f t="shared" si="2"/>
        <v>254420</v>
      </c>
      <c r="H695" s="14">
        <v>465.0</v>
      </c>
      <c r="I695" s="14">
        <v>1551.0</v>
      </c>
      <c r="J695" s="14">
        <f t="shared" si="3"/>
        <v>1551</v>
      </c>
      <c r="K695" s="14">
        <v>22795.0</v>
      </c>
      <c r="L695" s="14">
        <v>13636.0</v>
      </c>
      <c r="M695" s="13"/>
      <c r="N695" s="13">
        <f t="shared" si="4"/>
        <v>0</v>
      </c>
      <c r="O695" s="15">
        <v>43230.0</v>
      </c>
      <c r="P695" s="15">
        <v>147296.0</v>
      </c>
      <c r="Q695" s="15">
        <v>25447.0</v>
      </c>
      <c r="R695" s="14">
        <f t="shared" si="5"/>
        <v>743.4207448</v>
      </c>
      <c r="S695" s="16">
        <f t="shared" si="6"/>
        <v>0.7434207448</v>
      </c>
      <c r="T695" s="17">
        <f t="shared" si="7"/>
        <v>4176.10759</v>
      </c>
      <c r="U695" s="17">
        <f t="shared" si="8"/>
        <v>4.17610759</v>
      </c>
      <c r="V695" s="13">
        <f t="shared" si="9"/>
        <v>4.919528335</v>
      </c>
    </row>
    <row r="696" ht="15.75" customHeight="1">
      <c r="A696" s="11" t="s">
        <v>86</v>
      </c>
      <c r="B696" s="11" t="s">
        <v>54</v>
      </c>
      <c r="C696" s="12" t="str">
        <f t="shared" si="1"/>
        <v>Massachusetts</v>
      </c>
      <c r="D696" s="13">
        <v>6175169.0</v>
      </c>
      <c r="E696" s="14">
        <v>34023.0</v>
      </c>
      <c r="F696" s="15">
        <v>167437.0</v>
      </c>
      <c r="G696" s="13">
        <f t="shared" si="2"/>
        <v>201460</v>
      </c>
      <c r="H696" s="14">
        <v>122.0</v>
      </c>
      <c r="I696" s="14">
        <v>1663.0</v>
      </c>
      <c r="J696" s="14">
        <f t="shared" si="3"/>
        <v>1663</v>
      </c>
      <c r="K696" s="14">
        <v>26307.0</v>
      </c>
      <c r="L696" s="14">
        <v>5931.0</v>
      </c>
      <c r="M696" s="13"/>
      <c r="N696" s="13">
        <f t="shared" si="4"/>
        <v>0</v>
      </c>
      <c r="O696" s="15">
        <v>32964.0</v>
      </c>
      <c r="P696" s="15">
        <v>108845.0</v>
      </c>
      <c r="Q696" s="15">
        <v>25628.0</v>
      </c>
      <c r="R696" s="14">
        <f t="shared" si="5"/>
        <v>550.9646781</v>
      </c>
      <c r="S696" s="16">
        <f t="shared" si="6"/>
        <v>0.5509646781</v>
      </c>
      <c r="T696" s="17">
        <f t="shared" si="7"/>
        <v>2711.456156</v>
      </c>
      <c r="U696" s="17">
        <f t="shared" si="8"/>
        <v>2.711456156</v>
      </c>
      <c r="V696" s="13">
        <f t="shared" si="9"/>
        <v>3.262420834</v>
      </c>
    </row>
    <row r="697" ht="15.75" customHeight="1">
      <c r="A697" s="11" t="s">
        <v>86</v>
      </c>
      <c r="B697" s="11" t="s">
        <v>55</v>
      </c>
      <c r="C697" s="12" t="str">
        <f t="shared" si="1"/>
        <v>Louisiana</v>
      </c>
      <c r="D697" s="13">
        <v>4372035.0</v>
      </c>
      <c r="E697" s="14">
        <v>32033.0</v>
      </c>
      <c r="F697" s="15">
        <v>219219.0</v>
      </c>
      <c r="G697" s="13">
        <f t="shared" si="2"/>
        <v>251252</v>
      </c>
      <c r="H697" s="14">
        <v>468.0</v>
      </c>
      <c r="I697" s="14">
        <v>1448.0</v>
      </c>
      <c r="J697" s="14">
        <f t="shared" si="3"/>
        <v>1448</v>
      </c>
      <c r="K697" s="14">
        <v>22526.0</v>
      </c>
      <c r="L697" s="14">
        <v>7591.0</v>
      </c>
      <c r="M697" s="13"/>
      <c r="N697" s="13">
        <f t="shared" si="4"/>
        <v>0</v>
      </c>
      <c r="O697" s="15">
        <v>47775.0</v>
      </c>
      <c r="P697" s="15">
        <v>149749.0</v>
      </c>
      <c r="Q697" s="15">
        <v>21695.0</v>
      </c>
      <c r="R697" s="14">
        <f t="shared" si="5"/>
        <v>732.6794044</v>
      </c>
      <c r="S697" s="16">
        <f t="shared" si="6"/>
        <v>0.7326794044</v>
      </c>
      <c r="T697" s="17">
        <f t="shared" si="7"/>
        <v>5014.118139</v>
      </c>
      <c r="U697" s="17">
        <f t="shared" si="8"/>
        <v>5.014118139</v>
      </c>
      <c r="V697" s="13">
        <f t="shared" si="9"/>
        <v>5.746797544</v>
      </c>
    </row>
    <row r="698" ht="15.75" customHeight="1">
      <c r="A698" s="11" t="s">
        <v>86</v>
      </c>
      <c r="B698" s="11" t="s">
        <v>56</v>
      </c>
      <c r="C698" s="12" t="str">
        <f t="shared" si="1"/>
        <v>Kentucky</v>
      </c>
      <c r="D698" s="13">
        <v>3960825.0</v>
      </c>
      <c r="E698" s="14">
        <v>12212.0</v>
      </c>
      <c r="F698" s="15">
        <v>104768.0</v>
      </c>
      <c r="G698" s="13">
        <f t="shared" si="2"/>
        <v>116980</v>
      </c>
      <c r="H698" s="14">
        <v>203.0</v>
      </c>
      <c r="I698" s="14">
        <v>1148.0</v>
      </c>
      <c r="J698" s="14">
        <f t="shared" si="3"/>
        <v>1148</v>
      </c>
      <c r="K698" s="14">
        <v>7757.0</v>
      </c>
      <c r="L698" s="14">
        <v>3104.0</v>
      </c>
      <c r="M698" s="13"/>
      <c r="N698" s="13">
        <f t="shared" si="4"/>
        <v>0</v>
      </c>
      <c r="O698" s="15">
        <v>25180.0</v>
      </c>
      <c r="P698" s="15">
        <v>70719.0</v>
      </c>
      <c r="Q698" s="15">
        <v>8869.0</v>
      </c>
      <c r="R698" s="14">
        <f t="shared" si="5"/>
        <v>308.3196051</v>
      </c>
      <c r="S698" s="16">
        <f t="shared" si="6"/>
        <v>0.3083196051</v>
      </c>
      <c r="T698" s="17">
        <f t="shared" si="7"/>
        <v>2645.105502</v>
      </c>
      <c r="U698" s="17">
        <f t="shared" si="8"/>
        <v>2.645105502</v>
      </c>
      <c r="V698" s="13">
        <f t="shared" si="9"/>
        <v>2.953425107</v>
      </c>
    </row>
    <row r="699" ht="15.75" customHeight="1">
      <c r="A699" s="11" t="s">
        <v>86</v>
      </c>
      <c r="B699" s="11" t="s">
        <v>57</v>
      </c>
      <c r="C699" s="12" t="str">
        <f t="shared" si="1"/>
        <v>Kansas</v>
      </c>
      <c r="D699" s="13">
        <v>2654052.0</v>
      </c>
      <c r="E699" s="14">
        <v>10159.0</v>
      </c>
      <c r="F699" s="15">
        <v>107644.0</v>
      </c>
      <c r="G699" s="13">
        <f t="shared" si="2"/>
        <v>117803</v>
      </c>
      <c r="H699" s="14">
        <v>160.0</v>
      </c>
      <c r="I699" s="14">
        <v>1065.0</v>
      </c>
      <c r="J699" s="14">
        <f t="shared" si="3"/>
        <v>1065</v>
      </c>
      <c r="K699" s="14">
        <v>6887.0</v>
      </c>
      <c r="L699" s="14">
        <v>2047.0</v>
      </c>
      <c r="M699" s="13"/>
      <c r="N699" s="13">
        <f t="shared" si="4"/>
        <v>0</v>
      </c>
      <c r="O699" s="15">
        <v>21874.0</v>
      </c>
      <c r="P699" s="15">
        <v>79722.0</v>
      </c>
      <c r="Q699" s="15">
        <v>6048.0</v>
      </c>
      <c r="R699" s="14">
        <f t="shared" si="5"/>
        <v>382.7732087</v>
      </c>
      <c r="S699" s="16">
        <f t="shared" si="6"/>
        <v>0.3827732087</v>
      </c>
      <c r="T699" s="17">
        <f t="shared" si="7"/>
        <v>4055.836133</v>
      </c>
      <c r="U699" s="17">
        <f t="shared" si="8"/>
        <v>4.055836133</v>
      </c>
      <c r="V699" s="13">
        <f t="shared" si="9"/>
        <v>4.438609341</v>
      </c>
    </row>
    <row r="700" ht="15.75" customHeight="1">
      <c r="A700" s="11" t="s">
        <v>86</v>
      </c>
      <c r="B700" s="11" t="s">
        <v>58</v>
      </c>
      <c r="C700" s="12" t="str">
        <f t="shared" si="1"/>
        <v>Indiana</v>
      </c>
      <c r="D700" s="13">
        <v>5942901.0</v>
      </c>
      <c r="E700" s="14">
        <v>22261.0</v>
      </c>
      <c r="F700" s="15">
        <v>201547.0</v>
      </c>
      <c r="G700" s="13">
        <f t="shared" si="2"/>
        <v>223808</v>
      </c>
      <c r="H700" s="14">
        <v>391.0</v>
      </c>
      <c r="I700" s="14">
        <v>1607.0</v>
      </c>
      <c r="J700" s="14">
        <f t="shared" si="3"/>
        <v>1607</v>
      </c>
      <c r="K700" s="14">
        <v>13767.0</v>
      </c>
      <c r="L700" s="14">
        <v>6496.0</v>
      </c>
      <c r="M700" s="13"/>
      <c r="N700" s="13">
        <f t="shared" si="4"/>
        <v>0</v>
      </c>
      <c r="O700" s="15">
        <v>42463.0</v>
      </c>
      <c r="P700" s="15">
        <v>138794.0</v>
      </c>
      <c r="Q700" s="15">
        <v>20290.0</v>
      </c>
      <c r="R700" s="14">
        <f t="shared" si="5"/>
        <v>374.5813703</v>
      </c>
      <c r="S700" s="16">
        <f t="shared" si="6"/>
        <v>0.3745813703</v>
      </c>
      <c r="T700" s="17">
        <f t="shared" si="7"/>
        <v>3391.390838</v>
      </c>
      <c r="U700" s="17">
        <f t="shared" si="8"/>
        <v>3.391390838</v>
      </c>
      <c r="V700" s="13">
        <f t="shared" si="9"/>
        <v>3.765972208</v>
      </c>
    </row>
    <row r="701" ht="15.75" customHeight="1">
      <c r="A701" s="11" t="s">
        <v>86</v>
      </c>
      <c r="B701" s="11" t="s">
        <v>59</v>
      </c>
      <c r="C701" s="12" t="str">
        <f t="shared" si="1"/>
        <v>Illinois</v>
      </c>
      <c r="D701" s="13">
        <v>1.212837E7</v>
      </c>
      <c r="E701" s="14">
        <v>83621.0</v>
      </c>
      <c r="F701" s="15">
        <v>463939.0</v>
      </c>
      <c r="G701" s="13">
        <f t="shared" si="2"/>
        <v>547560</v>
      </c>
      <c r="H701" s="14">
        <v>939.0</v>
      </c>
      <c r="I701" s="14">
        <v>4297.0</v>
      </c>
      <c r="J701" s="14">
        <f t="shared" si="3"/>
        <v>4297</v>
      </c>
      <c r="K701" s="14">
        <v>52020.0</v>
      </c>
      <c r="L701" s="14">
        <v>26365.0</v>
      </c>
      <c r="M701" s="13"/>
      <c r="N701" s="13">
        <f t="shared" si="4"/>
        <v>0</v>
      </c>
      <c r="O701" s="15">
        <v>86317.0</v>
      </c>
      <c r="P701" s="15">
        <v>320954.0</v>
      </c>
      <c r="Q701" s="15">
        <v>56668.0</v>
      </c>
      <c r="R701" s="14">
        <f t="shared" si="5"/>
        <v>689.466103</v>
      </c>
      <c r="S701" s="16">
        <f t="shared" si="6"/>
        <v>0.689466103</v>
      </c>
      <c r="T701" s="17">
        <f t="shared" si="7"/>
        <v>3825.237851</v>
      </c>
      <c r="U701" s="17">
        <f t="shared" si="8"/>
        <v>3.825237851</v>
      </c>
      <c r="V701" s="13">
        <f t="shared" si="9"/>
        <v>4.514703954</v>
      </c>
    </row>
    <row r="702" ht="15.75" customHeight="1">
      <c r="A702" s="11" t="s">
        <v>86</v>
      </c>
      <c r="B702" s="11" t="s">
        <v>60</v>
      </c>
      <c r="C702" s="12" t="str">
        <f t="shared" si="1"/>
        <v>Idaho</v>
      </c>
      <c r="D702" s="13">
        <v>1251700.0</v>
      </c>
      <c r="E702" s="14">
        <v>3066.0</v>
      </c>
      <c r="F702" s="15">
        <v>36363.0</v>
      </c>
      <c r="G702" s="13">
        <f t="shared" si="2"/>
        <v>39429</v>
      </c>
      <c r="H702" s="14">
        <v>25.0</v>
      </c>
      <c r="I702" s="14">
        <v>417.0</v>
      </c>
      <c r="J702" s="14">
        <f t="shared" si="3"/>
        <v>417</v>
      </c>
      <c r="K702" s="14">
        <v>2401.0</v>
      </c>
      <c r="L702" s="14">
        <v>223.0</v>
      </c>
      <c r="M702" s="13"/>
      <c r="N702" s="13">
        <f t="shared" si="4"/>
        <v>0</v>
      </c>
      <c r="O702" s="15">
        <v>7641.0</v>
      </c>
      <c r="P702" s="15">
        <v>26824.0</v>
      </c>
      <c r="Q702" s="15">
        <v>1898.0</v>
      </c>
      <c r="R702" s="14">
        <f t="shared" si="5"/>
        <v>244.9468723</v>
      </c>
      <c r="S702" s="16">
        <f t="shared" si="6"/>
        <v>0.2449468723</v>
      </c>
      <c r="T702" s="17">
        <f t="shared" si="7"/>
        <v>2905.089079</v>
      </c>
      <c r="U702" s="17">
        <f t="shared" si="8"/>
        <v>2.905089079</v>
      </c>
      <c r="V702" s="13">
        <f t="shared" si="9"/>
        <v>3.150035951</v>
      </c>
    </row>
    <row r="703" ht="15.75" customHeight="1">
      <c r="A703" s="11" t="s">
        <v>86</v>
      </c>
      <c r="B703" s="11" t="s">
        <v>61</v>
      </c>
      <c r="C703" s="12" t="str">
        <f t="shared" si="1"/>
        <v>Iowa</v>
      </c>
      <c r="D703" s="13">
        <v>2869413.0</v>
      </c>
      <c r="E703" s="14">
        <v>8034.0</v>
      </c>
      <c r="F703" s="15">
        <v>84463.0</v>
      </c>
      <c r="G703" s="13">
        <f t="shared" si="2"/>
        <v>92497</v>
      </c>
      <c r="H703" s="14">
        <v>43.0</v>
      </c>
      <c r="I703" s="14">
        <v>780.0</v>
      </c>
      <c r="J703" s="14">
        <f t="shared" si="3"/>
        <v>780</v>
      </c>
      <c r="K703" s="14">
        <v>6160.0</v>
      </c>
      <c r="L703" s="14">
        <v>1051.0</v>
      </c>
      <c r="M703" s="13"/>
      <c r="N703" s="13">
        <f t="shared" si="4"/>
        <v>0</v>
      </c>
      <c r="O703" s="15">
        <v>17012.0</v>
      </c>
      <c r="P703" s="15">
        <v>62316.0</v>
      </c>
      <c r="Q703" s="15">
        <v>5135.0</v>
      </c>
      <c r="R703" s="14">
        <f t="shared" si="5"/>
        <v>279.9875793</v>
      </c>
      <c r="S703" s="16">
        <f t="shared" si="6"/>
        <v>0.2799875793</v>
      </c>
      <c r="T703" s="17">
        <f t="shared" si="7"/>
        <v>2943.563718</v>
      </c>
      <c r="U703" s="17">
        <f t="shared" si="8"/>
        <v>2.943563718</v>
      </c>
      <c r="V703" s="13">
        <f t="shared" si="9"/>
        <v>3.223551298</v>
      </c>
    </row>
    <row r="704" ht="15.75" customHeight="1">
      <c r="A704" s="11" t="s">
        <v>86</v>
      </c>
      <c r="B704" s="11" t="s">
        <v>62</v>
      </c>
      <c r="C704" s="12" t="str">
        <f t="shared" si="1"/>
        <v>Hawaii</v>
      </c>
      <c r="D704" s="13">
        <v>1185497.0</v>
      </c>
      <c r="E704" s="14">
        <v>2785.0</v>
      </c>
      <c r="F704" s="15">
        <v>54539.0</v>
      </c>
      <c r="G704" s="13">
        <f t="shared" si="2"/>
        <v>57324</v>
      </c>
      <c r="H704" s="14">
        <v>44.0</v>
      </c>
      <c r="I704" s="14">
        <v>354.0</v>
      </c>
      <c r="J704" s="14">
        <f t="shared" si="3"/>
        <v>354</v>
      </c>
      <c r="K704" s="14">
        <v>1343.0</v>
      </c>
      <c r="L704" s="14">
        <v>1044.0</v>
      </c>
      <c r="M704" s="13"/>
      <c r="N704" s="13">
        <f t="shared" si="4"/>
        <v>0</v>
      </c>
      <c r="O704" s="15">
        <v>9421.0</v>
      </c>
      <c r="P704" s="15">
        <v>40458.0</v>
      </c>
      <c r="Q704" s="15">
        <v>4660.0</v>
      </c>
      <c r="R704" s="14">
        <f t="shared" si="5"/>
        <v>234.9225683</v>
      </c>
      <c r="S704" s="16">
        <f t="shared" si="6"/>
        <v>0.2349225683</v>
      </c>
      <c r="T704" s="17">
        <f t="shared" si="7"/>
        <v>4600.517758</v>
      </c>
      <c r="U704" s="17">
        <f t="shared" si="8"/>
        <v>4.600517758</v>
      </c>
      <c r="V704" s="13">
        <f t="shared" si="9"/>
        <v>4.835440326</v>
      </c>
    </row>
    <row r="705" ht="15.75" customHeight="1">
      <c r="A705" s="11" t="s">
        <v>86</v>
      </c>
      <c r="B705" s="11" t="s">
        <v>63</v>
      </c>
      <c r="C705" s="12" t="str">
        <f t="shared" si="1"/>
        <v>Georgia</v>
      </c>
      <c r="D705" s="13">
        <v>7788240.0</v>
      </c>
      <c r="E705" s="14">
        <v>41585.0</v>
      </c>
      <c r="F705" s="15">
        <v>359383.0</v>
      </c>
      <c r="G705" s="13">
        <f t="shared" si="2"/>
        <v>400968</v>
      </c>
      <c r="H705" s="14">
        <v>583.0</v>
      </c>
      <c r="I705" s="14">
        <v>2319.0</v>
      </c>
      <c r="J705" s="14">
        <f t="shared" si="3"/>
        <v>2319</v>
      </c>
      <c r="K705" s="14">
        <v>25721.0</v>
      </c>
      <c r="L705" s="14">
        <v>12962.0</v>
      </c>
      <c r="M705" s="13"/>
      <c r="N705" s="13">
        <f t="shared" si="4"/>
        <v>0</v>
      </c>
      <c r="O705" s="15">
        <v>71429.0</v>
      </c>
      <c r="P705" s="15">
        <v>247834.0</v>
      </c>
      <c r="Q705" s="15">
        <v>40120.0</v>
      </c>
      <c r="R705" s="14">
        <f t="shared" si="5"/>
        <v>533.946052</v>
      </c>
      <c r="S705" s="16">
        <f t="shared" si="6"/>
        <v>0.533946052</v>
      </c>
      <c r="T705" s="17">
        <f t="shared" si="7"/>
        <v>4614.431502</v>
      </c>
      <c r="U705" s="17">
        <f t="shared" si="8"/>
        <v>4.614431502</v>
      </c>
      <c r="V705" s="13">
        <f t="shared" si="9"/>
        <v>5.148377554</v>
      </c>
    </row>
    <row r="706" ht="15.75" customHeight="1">
      <c r="A706" s="11" t="s">
        <v>86</v>
      </c>
      <c r="B706" s="11" t="s">
        <v>64</v>
      </c>
      <c r="C706" s="12" t="str">
        <f t="shared" si="1"/>
        <v>Florida</v>
      </c>
      <c r="D706" s="13">
        <v>1.5111244E7</v>
      </c>
      <c r="E706" s="14">
        <v>129044.0</v>
      </c>
      <c r="F706" s="15">
        <v>808674.0</v>
      </c>
      <c r="G706" s="13">
        <f t="shared" si="2"/>
        <v>937718</v>
      </c>
      <c r="H706" s="14">
        <v>859.0</v>
      </c>
      <c r="I706" s="14">
        <v>6990.0</v>
      </c>
      <c r="J706" s="14">
        <f t="shared" si="3"/>
        <v>6990</v>
      </c>
      <c r="K706" s="14">
        <v>89226.0</v>
      </c>
      <c r="L706" s="14">
        <v>31969.0</v>
      </c>
      <c r="M706" s="13"/>
      <c r="N706" s="13">
        <f t="shared" si="4"/>
        <v>0</v>
      </c>
      <c r="O706" s="15">
        <v>181378.0</v>
      </c>
      <c r="P706" s="15">
        <v>534105.0</v>
      </c>
      <c r="Q706" s="15">
        <v>93191.0</v>
      </c>
      <c r="R706" s="14">
        <f t="shared" si="5"/>
        <v>853.9601372</v>
      </c>
      <c r="S706" s="16">
        <f t="shared" si="6"/>
        <v>0.8539601372</v>
      </c>
      <c r="T706" s="17">
        <f t="shared" si="7"/>
        <v>5351.472056</v>
      </c>
      <c r="U706" s="17">
        <f t="shared" si="8"/>
        <v>5.351472056</v>
      </c>
      <c r="V706" s="13">
        <f t="shared" si="9"/>
        <v>6.205432193</v>
      </c>
    </row>
    <row r="707" ht="15.75" customHeight="1">
      <c r="A707" s="11" t="s">
        <v>86</v>
      </c>
      <c r="B707" s="11" t="s">
        <v>65</v>
      </c>
      <c r="C707" s="12" t="str">
        <f t="shared" si="1"/>
        <v>Delaware</v>
      </c>
      <c r="D707" s="13">
        <v>753538.0</v>
      </c>
      <c r="E707" s="14">
        <v>5534.0</v>
      </c>
      <c r="F707" s="15">
        <v>30922.0</v>
      </c>
      <c r="G707" s="13">
        <f t="shared" si="2"/>
        <v>36456</v>
      </c>
      <c r="H707" s="14">
        <v>24.0</v>
      </c>
      <c r="I707" s="14">
        <v>529.0</v>
      </c>
      <c r="J707" s="14">
        <f t="shared" si="3"/>
        <v>529</v>
      </c>
      <c r="K707" s="14">
        <v>3489.0</v>
      </c>
      <c r="L707" s="14">
        <v>1492.0</v>
      </c>
      <c r="M707" s="13"/>
      <c r="N707" s="13">
        <f t="shared" si="4"/>
        <v>0</v>
      </c>
      <c r="O707" s="15">
        <v>5245.0</v>
      </c>
      <c r="P707" s="15">
        <v>22634.0</v>
      </c>
      <c r="Q707" s="15">
        <v>3043.0</v>
      </c>
      <c r="R707" s="14">
        <f t="shared" si="5"/>
        <v>734.4022465</v>
      </c>
      <c r="S707" s="16">
        <f t="shared" si="6"/>
        <v>0.7344022465</v>
      </c>
      <c r="T707" s="17">
        <f t="shared" si="7"/>
        <v>4103.5754</v>
      </c>
      <c r="U707" s="17">
        <f t="shared" si="8"/>
        <v>4.1035754</v>
      </c>
      <c r="V707" s="13">
        <f t="shared" si="9"/>
        <v>4.837977647</v>
      </c>
    </row>
    <row r="708" ht="15.75" customHeight="1">
      <c r="A708" s="11" t="s">
        <v>86</v>
      </c>
      <c r="B708" s="11" t="s">
        <v>66</v>
      </c>
      <c r="C708" s="12" t="str">
        <f t="shared" si="1"/>
        <v>District of Columbia</v>
      </c>
      <c r="D708" s="13">
        <v>519000.0</v>
      </c>
      <c r="E708" s="14">
        <v>8448.0</v>
      </c>
      <c r="F708" s="15">
        <v>33420.0</v>
      </c>
      <c r="G708" s="13">
        <f t="shared" si="2"/>
        <v>41868</v>
      </c>
      <c r="H708" s="14">
        <v>241.0</v>
      </c>
      <c r="I708" s="14">
        <v>248.0</v>
      </c>
      <c r="J708" s="14">
        <f t="shared" si="3"/>
        <v>248</v>
      </c>
      <c r="K708" s="14">
        <v>4615.0</v>
      </c>
      <c r="L708" s="14">
        <v>3344.0</v>
      </c>
      <c r="M708" s="13"/>
      <c r="N708" s="13">
        <f t="shared" si="4"/>
        <v>0</v>
      </c>
      <c r="O708" s="15">
        <v>5067.0</v>
      </c>
      <c r="P708" s="15">
        <v>21701.0</v>
      </c>
      <c r="Q708" s="15">
        <v>6652.0</v>
      </c>
      <c r="R708" s="14">
        <f t="shared" si="5"/>
        <v>1627.745665</v>
      </c>
      <c r="S708" s="16">
        <f t="shared" si="6"/>
        <v>1.627745665</v>
      </c>
      <c r="T708" s="17">
        <f t="shared" si="7"/>
        <v>6439.306358</v>
      </c>
      <c r="U708" s="17">
        <f t="shared" si="8"/>
        <v>6.439306358</v>
      </c>
      <c r="V708" s="13">
        <f t="shared" si="9"/>
        <v>8.067052023</v>
      </c>
    </row>
    <row r="709" ht="15.75" customHeight="1">
      <c r="A709" s="11" t="s">
        <v>86</v>
      </c>
      <c r="B709" s="11" t="s">
        <v>67</v>
      </c>
      <c r="C709" s="12" t="str">
        <f t="shared" si="1"/>
        <v>Connecticut</v>
      </c>
      <c r="D709" s="13">
        <v>3282031.0</v>
      </c>
      <c r="E709" s="14">
        <v>11342.0</v>
      </c>
      <c r="F709" s="15">
        <v>99894.0</v>
      </c>
      <c r="G709" s="13">
        <f t="shared" si="2"/>
        <v>111236</v>
      </c>
      <c r="H709" s="14">
        <v>107.0</v>
      </c>
      <c r="I709" s="14">
        <v>654.0</v>
      </c>
      <c r="J709" s="14">
        <f t="shared" si="3"/>
        <v>654</v>
      </c>
      <c r="K709" s="14">
        <v>6527.0</v>
      </c>
      <c r="L709" s="14">
        <v>4054.0</v>
      </c>
      <c r="M709" s="13"/>
      <c r="N709" s="13">
        <f t="shared" si="4"/>
        <v>0</v>
      </c>
      <c r="O709" s="15">
        <v>19298.0</v>
      </c>
      <c r="P709" s="15">
        <v>69299.0</v>
      </c>
      <c r="Q709" s="15">
        <v>11297.0</v>
      </c>
      <c r="R709" s="14">
        <f t="shared" si="5"/>
        <v>345.5786981</v>
      </c>
      <c r="S709" s="16">
        <f t="shared" si="6"/>
        <v>0.3455786981</v>
      </c>
      <c r="T709" s="17">
        <f t="shared" si="7"/>
        <v>3043.664121</v>
      </c>
      <c r="U709" s="17">
        <f t="shared" si="8"/>
        <v>3.043664121</v>
      </c>
      <c r="V709" s="13">
        <f t="shared" si="9"/>
        <v>3.389242819</v>
      </c>
    </row>
    <row r="710" ht="15.75" customHeight="1">
      <c r="A710" s="11" t="s">
        <v>86</v>
      </c>
      <c r="B710" s="11" t="s">
        <v>68</v>
      </c>
      <c r="C710" s="12" t="str">
        <f t="shared" si="1"/>
        <v>Colorado</v>
      </c>
      <c r="D710" s="13">
        <v>4056133.0</v>
      </c>
      <c r="E710" s="14">
        <v>13811.0</v>
      </c>
      <c r="F710" s="15">
        <v>151002.0</v>
      </c>
      <c r="G710" s="13">
        <f t="shared" si="2"/>
        <v>164813</v>
      </c>
      <c r="H710" s="14">
        <v>185.0</v>
      </c>
      <c r="I710" s="14">
        <v>1679.0</v>
      </c>
      <c r="J710" s="14">
        <f t="shared" si="3"/>
        <v>1679</v>
      </c>
      <c r="K710" s="14">
        <v>8891.0</v>
      </c>
      <c r="L710" s="14">
        <v>3056.0</v>
      </c>
      <c r="M710" s="13"/>
      <c r="N710" s="13">
        <f t="shared" si="4"/>
        <v>0</v>
      </c>
      <c r="O710" s="15">
        <v>26979.0</v>
      </c>
      <c r="P710" s="15">
        <v>109228.0</v>
      </c>
      <c r="Q710" s="15">
        <v>14795.0</v>
      </c>
      <c r="R710" s="14">
        <f t="shared" si="5"/>
        <v>340.4967243</v>
      </c>
      <c r="S710" s="16">
        <f t="shared" si="6"/>
        <v>0.3404967243</v>
      </c>
      <c r="T710" s="17">
        <f t="shared" si="7"/>
        <v>3722.80692</v>
      </c>
      <c r="U710" s="17">
        <f t="shared" si="8"/>
        <v>3.72280692</v>
      </c>
      <c r="V710" s="13">
        <f t="shared" si="9"/>
        <v>4.063303644</v>
      </c>
    </row>
    <row r="711" ht="15.75" customHeight="1">
      <c r="A711" s="11" t="s">
        <v>86</v>
      </c>
      <c r="B711" s="11" t="s">
        <v>69</v>
      </c>
      <c r="C711" s="12" t="str">
        <f t="shared" si="1"/>
        <v>California</v>
      </c>
      <c r="D711" s="13">
        <v>3.3145121E7</v>
      </c>
      <c r="E711" s="14">
        <v>207879.0</v>
      </c>
      <c r="F711" s="15">
        <v>1053285.0</v>
      </c>
      <c r="G711" s="13">
        <f t="shared" si="2"/>
        <v>1261164</v>
      </c>
      <c r="H711" s="14">
        <v>2005.0</v>
      </c>
      <c r="I711" s="14">
        <v>9363.0</v>
      </c>
      <c r="J711" s="14">
        <f t="shared" si="3"/>
        <v>9363</v>
      </c>
      <c r="K711" s="14">
        <v>136472.0</v>
      </c>
      <c r="L711" s="14">
        <v>60039.0</v>
      </c>
      <c r="M711" s="13"/>
      <c r="N711" s="13">
        <f t="shared" si="4"/>
        <v>0</v>
      </c>
      <c r="O711" s="15">
        <v>223814.0</v>
      </c>
      <c r="P711" s="15">
        <v>660991.0</v>
      </c>
      <c r="Q711" s="15">
        <v>168480.0</v>
      </c>
      <c r="R711" s="14">
        <f t="shared" si="5"/>
        <v>627.1782806</v>
      </c>
      <c r="S711" s="16">
        <f t="shared" si="6"/>
        <v>0.6271782806</v>
      </c>
      <c r="T711" s="17">
        <f t="shared" si="7"/>
        <v>3177.798023</v>
      </c>
      <c r="U711" s="17">
        <f t="shared" si="8"/>
        <v>3.177798023</v>
      </c>
      <c r="V711" s="13">
        <f t="shared" si="9"/>
        <v>3.804976304</v>
      </c>
    </row>
    <row r="712" ht="15.75" customHeight="1">
      <c r="A712" s="11" t="s">
        <v>86</v>
      </c>
      <c r="B712" s="11" t="s">
        <v>70</v>
      </c>
      <c r="C712" s="12" t="str">
        <f t="shared" si="1"/>
        <v>Arizona</v>
      </c>
      <c r="D712" s="13">
        <v>4778332.0</v>
      </c>
      <c r="E712" s="14">
        <v>26334.0</v>
      </c>
      <c r="F712" s="15">
        <v>255401.0</v>
      </c>
      <c r="G712" s="13">
        <f t="shared" si="2"/>
        <v>281735</v>
      </c>
      <c r="H712" s="14">
        <v>384.0</v>
      </c>
      <c r="I712" s="14">
        <v>1383.0</v>
      </c>
      <c r="J712" s="14">
        <f t="shared" si="3"/>
        <v>1383</v>
      </c>
      <c r="K712" s="14">
        <v>17279.0</v>
      </c>
      <c r="L712" s="14">
        <v>7288.0</v>
      </c>
      <c r="M712" s="13"/>
      <c r="N712" s="13">
        <f t="shared" si="4"/>
        <v>0</v>
      </c>
      <c r="O712" s="15">
        <v>49423.0</v>
      </c>
      <c r="P712" s="15">
        <v>167731.0</v>
      </c>
      <c r="Q712" s="15">
        <v>38247.0</v>
      </c>
      <c r="R712" s="14">
        <f t="shared" si="5"/>
        <v>551.1128151</v>
      </c>
      <c r="S712" s="16">
        <f t="shared" si="6"/>
        <v>0.5511128151</v>
      </c>
      <c r="T712" s="17">
        <f t="shared" si="7"/>
        <v>5344.982308</v>
      </c>
      <c r="U712" s="17">
        <f t="shared" si="8"/>
        <v>5.344982308</v>
      </c>
      <c r="V712" s="13">
        <f t="shared" si="9"/>
        <v>5.896095123</v>
      </c>
    </row>
    <row r="713" ht="15.75" customHeight="1">
      <c r="A713" s="11" t="s">
        <v>86</v>
      </c>
      <c r="B713" s="11" t="s">
        <v>71</v>
      </c>
      <c r="C713" s="12" t="str">
        <f t="shared" si="1"/>
        <v>Arkansas</v>
      </c>
      <c r="D713" s="13">
        <v>2551373.0</v>
      </c>
      <c r="E713" s="14">
        <v>10848.0</v>
      </c>
      <c r="F713" s="15">
        <v>92283.0</v>
      </c>
      <c r="G713" s="13">
        <f t="shared" si="2"/>
        <v>103131</v>
      </c>
      <c r="H713" s="14">
        <v>143.0</v>
      </c>
      <c r="I713" s="14">
        <v>710.0</v>
      </c>
      <c r="J713" s="14">
        <f t="shared" si="3"/>
        <v>710</v>
      </c>
      <c r="K713" s="14">
        <v>7971.0</v>
      </c>
      <c r="L713" s="14">
        <v>2024.0</v>
      </c>
      <c r="M713" s="13"/>
      <c r="N713" s="13">
        <f t="shared" si="4"/>
        <v>0</v>
      </c>
      <c r="O713" s="15">
        <v>21692.0</v>
      </c>
      <c r="P713" s="15">
        <v>63927.0</v>
      </c>
      <c r="Q713" s="15">
        <v>6664.0</v>
      </c>
      <c r="R713" s="14">
        <f t="shared" si="5"/>
        <v>425.1828329</v>
      </c>
      <c r="S713" s="16">
        <f t="shared" si="6"/>
        <v>0.4251828329</v>
      </c>
      <c r="T713" s="17">
        <f t="shared" si="7"/>
        <v>3616.993674</v>
      </c>
      <c r="U713" s="17">
        <f t="shared" si="8"/>
        <v>3.616993674</v>
      </c>
      <c r="V713" s="13">
        <f t="shared" si="9"/>
        <v>4.042176507</v>
      </c>
    </row>
    <row r="714" ht="15.75" customHeight="1">
      <c r="A714" s="11" t="s">
        <v>86</v>
      </c>
      <c r="B714" s="11" t="s">
        <v>72</v>
      </c>
      <c r="C714" s="12" t="str">
        <f t="shared" si="1"/>
        <v>Alabama</v>
      </c>
      <c r="D714" s="13">
        <v>4369862.0</v>
      </c>
      <c r="E714" s="14">
        <v>21421.0</v>
      </c>
      <c r="F714" s="15">
        <v>171398.0</v>
      </c>
      <c r="G714" s="13">
        <f t="shared" si="2"/>
        <v>192819</v>
      </c>
      <c r="H714" s="14">
        <v>345.0</v>
      </c>
      <c r="I714" s="14">
        <v>1513.0</v>
      </c>
      <c r="J714" s="14">
        <f t="shared" si="3"/>
        <v>1513</v>
      </c>
      <c r="K714" s="14">
        <v>14266.0</v>
      </c>
      <c r="L714" s="14">
        <v>5297.0</v>
      </c>
      <c r="M714" s="13"/>
      <c r="N714" s="13">
        <f t="shared" si="4"/>
        <v>0</v>
      </c>
      <c r="O714" s="15">
        <v>38648.0</v>
      </c>
      <c r="P714" s="15">
        <v>119616.0</v>
      </c>
      <c r="Q714" s="15">
        <v>13134.0</v>
      </c>
      <c r="R714" s="14">
        <f t="shared" si="5"/>
        <v>490.1985463</v>
      </c>
      <c r="S714" s="16">
        <f t="shared" si="6"/>
        <v>0.4901985463</v>
      </c>
      <c r="T714" s="17">
        <f t="shared" si="7"/>
        <v>3922.274891</v>
      </c>
      <c r="U714" s="17">
        <f t="shared" si="8"/>
        <v>3.922274891</v>
      </c>
      <c r="V714" s="13">
        <f t="shared" si="9"/>
        <v>4.412473437</v>
      </c>
    </row>
    <row r="715" ht="15.75" customHeight="1">
      <c r="A715" s="11" t="s">
        <v>86</v>
      </c>
      <c r="B715" s="11" t="s">
        <v>73</v>
      </c>
      <c r="C715" s="12" t="str">
        <f t="shared" si="1"/>
        <v>Alaska</v>
      </c>
      <c r="D715" s="13">
        <v>619500.0</v>
      </c>
      <c r="E715" s="14">
        <v>3908.0</v>
      </c>
      <c r="F715" s="15">
        <v>23099.0</v>
      </c>
      <c r="G715" s="13">
        <f t="shared" si="2"/>
        <v>27007</v>
      </c>
      <c r="H715" s="14">
        <v>52.0</v>
      </c>
      <c r="I715" s="14">
        <v>517.0</v>
      </c>
      <c r="J715" s="14">
        <f t="shared" si="3"/>
        <v>517</v>
      </c>
      <c r="K715" s="14">
        <v>2773.0</v>
      </c>
      <c r="L715" s="14">
        <v>566.0</v>
      </c>
      <c r="M715" s="13"/>
      <c r="N715" s="13">
        <f t="shared" si="4"/>
        <v>0</v>
      </c>
      <c r="O715" s="15">
        <v>3787.0</v>
      </c>
      <c r="P715" s="15">
        <v>16654.0</v>
      </c>
      <c r="Q715" s="15">
        <v>2658.0</v>
      </c>
      <c r="R715" s="14">
        <f t="shared" si="5"/>
        <v>630.8313156</v>
      </c>
      <c r="S715" s="16">
        <f t="shared" si="6"/>
        <v>0.6308313156</v>
      </c>
      <c r="T715" s="17">
        <f t="shared" si="7"/>
        <v>3728.652139</v>
      </c>
      <c r="U715" s="17">
        <f t="shared" si="8"/>
        <v>3.728652139</v>
      </c>
      <c r="V715" s="13">
        <f t="shared" si="9"/>
        <v>4.359483454</v>
      </c>
    </row>
    <row r="716" ht="15.75" customHeight="1">
      <c r="A716" s="11" t="s">
        <v>87</v>
      </c>
      <c r="B716" s="11" t="s">
        <v>23</v>
      </c>
      <c r="C716" s="12" t="str">
        <f t="shared" si="1"/>
        <v>Wyoming</v>
      </c>
      <c r="D716" s="13">
        <v>481000.0</v>
      </c>
      <c r="E716" s="14">
        <v>1191.0</v>
      </c>
      <c r="F716" s="15">
        <v>17124.0</v>
      </c>
      <c r="G716" s="13">
        <f t="shared" si="2"/>
        <v>18315</v>
      </c>
      <c r="H716" s="14">
        <v>23.0</v>
      </c>
      <c r="I716" s="14">
        <v>133.0</v>
      </c>
      <c r="J716" s="14">
        <f t="shared" si="3"/>
        <v>133</v>
      </c>
      <c r="K716" s="14">
        <v>957.0</v>
      </c>
      <c r="L716" s="14">
        <v>78.0</v>
      </c>
      <c r="M716" s="13"/>
      <c r="N716" s="13">
        <f t="shared" si="4"/>
        <v>0</v>
      </c>
      <c r="O716" s="15">
        <v>2696.0</v>
      </c>
      <c r="P716" s="15">
        <v>13759.0</v>
      </c>
      <c r="Q716" s="15">
        <v>669.0</v>
      </c>
      <c r="R716" s="14">
        <f t="shared" si="5"/>
        <v>247.6091476</v>
      </c>
      <c r="S716" s="16">
        <f t="shared" si="6"/>
        <v>0.2476091476</v>
      </c>
      <c r="T716" s="17">
        <f t="shared" si="7"/>
        <v>3560.08316</v>
      </c>
      <c r="U716" s="17">
        <f t="shared" si="8"/>
        <v>3.56008316</v>
      </c>
      <c r="V716" s="13">
        <f t="shared" si="9"/>
        <v>3.807692308</v>
      </c>
    </row>
    <row r="717" ht="15.75" customHeight="1">
      <c r="A717" s="11" t="s">
        <v>87</v>
      </c>
      <c r="B717" s="11" t="s">
        <v>24</v>
      </c>
      <c r="C717" s="12" t="str">
        <f t="shared" si="1"/>
        <v>West Virginia</v>
      </c>
      <c r="D717" s="13">
        <v>1811000.0</v>
      </c>
      <c r="E717" s="14">
        <v>4503.0</v>
      </c>
      <c r="F717" s="15">
        <v>41627.0</v>
      </c>
      <c r="G717" s="13">
        <f t="shared" si="2"/>
        <v>46130</v>
      </c>
      <c r="H717" s="14">
        <v>78.0</v>
      </c>
      <c r="I717" s="14">
        <v>339.0</v>
      </c>
      <c r="J717" s="14">
        <f t="shared" si="3"/>
        <v>339</v>
      </c>
      <c r="K717" s="14">
        <v>3410.0</v>
      </c>
      <c r="L717" s="14">
        <v>676.0</v>
      </c>
      <c r="M717" s="13"/>
      <c r="N717" s="13">
        <f t="shared" si="4"/>
        <v>0</v>
      </c>
      <c r="O717" s="15">
        <v>11110.0</v>
      </c>
      <c r="P717" s="15">
        <v>27127.0</v>
      </c>
      <c r="Q717" s="15">
        <v>3390.0</v>
      </c>
      <c r="R717" s="14">
        <f t="shared" si="5"/>
        <v>248.6471563</v>
      </c>
      <c r="S717" s="16">
        <f t="shared" si="6"/>
        <v>0.2486471563</v>
      </c>
      <c r="T717" s="17">
        <f t="shared" si="7"/>
        <v>2298.564329</v>
      </c>
      <c r="U717" s="17">
        <f t="shared" si="8"/>
        <v>2.298564329</v>
      </c>
      <c r="V717" s="13">
        <f t="shared" si="9"/>
        <v>2.547211485</v>
      </c>
    </row>
    <row r="718" ht="15.75" customHeight="1">
      <c r="A718" s="11" t="s">
        <v>87</v>
      </c>
      <c r="B718" s="11" t="s">
        <v>25</v>
      </c>
      <c r="C718" s="12" t="str">
        <f t="shared" si="1"/>
        <v>Wisconsin</v>
      </c>
      <c r="D718" s="13">
        <v>5224000.0</v>
      </c>
      <c r="E718" s="14">
        <v>13009.0</v>
      </c>
      <c r="F718" s="15">
        <v>172084.0</v>
      </c>
      <c r="G718" s="13">
        <f t="shared" si="2"/>
        <v>185093</v>
      </c>
      <c r="H718" s="14">
        <v>190.0</v>
      </c>
      <c r="I718" s="14">
        <v>1037.0</v>
      </c>
      <c r="J718" s="14">
        <f t="shared" si="3"/>
        <v>1037</v>
      </c>
      <c r="K718" s="14">
        <v>7308.0</v>
      </c>
      <c r="L718" s="14">
        <v>4474.0</v>
      </c>
      <c r="M718" s="13"/>
      <c r="N718" s="13">
        <f t="shared" si="4"/>
        <v>0</v>
      </c>
      <c r="O718" s="15">
        <v>29740.0</v>
      </c>
      <c r="P718" s="15">
        <v>128134.0</v>
      </c>
      <c r="Q718" s="15">
        <v>14210.0</v>
      </c>
      <c r="R718" s="14">
        <f t="shared" si="5"/>
        <v>249.0237366</v>
      </c>
      <c r="S718" s="16">
        <f t="shared" si="6"/>
        <v>0.2490237366</v>
      </c>
      <c r="T718" s="17">
        <f t="shared" si="7"/>
        <v>3294.104135</v>
      </c>
      <c r="U718" s="17">
        <f t="shared" si="8"/>
        <v>3.294104135</v>
      </c>
      <c r="V718" s="13">
        <f t="shared" si="9"/>
        <v>3.543127871</v>
      </c>
    </row>
    <row r="719" ht="15.75" customHeight="1">
      <c r="A719" s="11" t="s">
        <v>87</v>
      </c>
      <c r="B719" s="11" t="s">
        <v>26</v>
      </c>
      <c r="C719" s="12" t="str">
        <f t="shared" si="1"/>
        <v>Washington</v>
      </c>
      <c r="D719" s="13">
        <v>5689000.0</v>
      </c>
      <c r="E719" s="14">
        <v>24380.0</v>
      </c>
      <c r="F719" s="15">
        <v>309419.0</v>
      </c>
      <c r="G719" s="13">
        <f t="shared" si="2"/>
        <v>333799</v>
      </c>
      <c r="H719" s="14">
        <v>224.0</v>
      </c>
      <c r="I719" s="14">
        <v>2740.0</v>
      </c>
      <c r="J719" s="14">
        <f t="shared" si="3"/>
        <v>2740</v>
      </c>
      <c r="K719" s="14">
        <v>14839.0</v>
      </c>
      <c r="L719" s="14">
        <v>6577.0</v>
      </c>
      <c r="M719" s="13"/>
      <c r="N719" s="13">
        <f t="shared" si="4"/>
        <v>0</v>
      </c>
      <c r="O719" s="15">
        <v>60446.0</v>
      </c>
      <c r="P719" s="15">
        <v>213773.0</v>
      </c>
      <c r="Q719" s="15">
        <v>35200.0</v>
      </c>
      <c r="R719" s="14">
        <f t="shared" si="5"/>
        <v>428.5463175</v>
      </c>
      <c r="S719" s="16">
        <f t="shared" si="6"/>
        <v>0.4285463175</v>
      </c>
      <c r="T719" s="17">
        <f t="shared" si="7"/>
        <v>5438.899631</v>
      </c>
      <c r="U719" s="17">
        <f t="shared" si="8"/>
        <v>5.438899631</v>
      </c>
      <c r="V719" s="13">
        <f t="shared" si="9"/>
        <v>5.867445948</v>
      </c>
    </row>
    <row r="720" ht="15.75" customHeight="1">
      <c r="A720" s="11" t="s">
        <v>87</v>
      </c>
      <c r="B720" s="11" t="s">
        <v>27</v>
      </c>
      <c r="C720" s="12" t="str">
        <f t="shared" si="1"/>
        <v>Vermont</v>
      </c>
      <c r="D720" s="13">
        <v>591000.0</v>
      </c>
      <c r="E720" s="14">
        <v>628.0</v>
      </c>
      <c r="F720" s="15">
        <v>17924.0</v>
      </c>
      <c r="G720" s="13">
        <f t="shared" si="2"/>
        <v>18552</v>
      </c>
      <c r="H720" s="14">
        <v>13.0</v>
      </c>
      <c r="I720" s="14">
        <v>163.0</v>
      </c>
      <c r="J720" s="14">
        <f t="shared" si="3"/>
        <v>163</v>
      </c>
      <c r="K720" s="14">
        <v>396.0</v>
      </c>
      <c r="L720" s="14">
        <v>56.0</v>
      </c>
      <c r="M720" s="13"/>
      <c r="N720" s="13">
        <f t="shared" si="4"/>
        <v>0</v>
      </c>
      <c r="O720" s="15">
        <v>3966.0</v>
      </c>
      <c r="P720" s="15">
        <v>13084.0</v>
      </c>
      <c r="Q720" s="15">
        <v>874.0</v>
      </c>
      <c r="R720" s="14">
        <f t="shared" si="5"/>
        <v>106.2605753</v>
      </c>
      <c r="S720" s="16">
        <f t="shared" si="6"/>
        <v>0.1062605753</v>
      </c>
      <c r="T720" s="17">
        <f t="shared" si="7"/>
        <v>3032.825719</v>
      </c>
      <c r="U720" s="17">
        <f t="shared" si="8"/>
        <v>3.032825719</v>
      </c>
      <c r="V720" s="13">
        <f t="shared" si="9"/>
        <v>3.139086294</v>
      </c>
    </row>
    <row r="721" ht="15.75" customHeight="1">
      <c r="A721" s="11" t="s">
        <v>87</v>
      </c>
      <c r="B721" s="11" t="s">
        <v>28</v>
      </c>
      <c r="C721" s="12" t="str">
        <f t="shared" si="1"/>
        <v>Virginia</v>
      </c>
      <c r="D721" s="13">
        <v>6791000.0</v>
      </c>
      <c r="E721" s="14">
        <v>22115.0</v>
      </c>
      <c r="F721" s="15">
        <v>226461.0</v>
      </c>
      <c r="G721" s="13">
        <f t="shared" si="2"/>
        <v>248576</v>
      </c>
      <c r="H721" s="14">
        <v>422.0</v>
      </c>
      <c r="I721" s="14">
        <v>1810.0</v>
      </c>
      <c r="J721" s="14">
        <f t="shared" si="3"/>
        <v>1810</v>
      </c>
      <c r="K721" s="14">
        <v>12712.0</v>
      </c>
      <c r="L721" s="14">
        <v>7171.0</v>
      </c>
      <c r="M721" s="13"/>
      <c r="N721" s="13">
        <f t="shared" si="4"/>
        <v>0</v>
      </c>
      <c r="O721" s="15">
        <v>38094.0</v>
      </c>
      <c r="P721" s="15">
        <v>170012.0</v>
      </c>
      <c r="Q721" s="15">
        <v>18355.0</v>
      </c>
      <c r="R721" s="14">
        <f t="shared" si="5"/>
        <v>325.6515977</v>
      </c>
      <c r="S721" s="16">
        <f t="shared" si="6"/>
        <v>0.3256515977</v>
      </c>
      <c r="T721" s="17">
        <f t="shared" si="7"/>
        <v>3334.722427</v>
      </c>
      <c r="U721" s="17">
        <f t="shared" si="8"/>
        <v>3.334722427</v>
      </c>
      <c r="V721" s="13">
        <f t="shared" si="9"/>
        <v>3.660374024</v>
      </c>
    </row>
    <row r="722" ht="15.75" customHeight="1">
      <c r="A722" s="11" t="s">
        <v>87</v>
      </c>
      <c r="B722" s="11" t="s">
        <v>29</v>
      </c>
      <c r="C722" s="12" t="str">
        <f t="shared" si="1"/>
        <v>Utah</v>
      </c>
      <c r="D722" s="13">
        <v>2100000.0</v>
      </c>
      <c r="E722" s="14">
        <v>6599.0</v>
      </c>
      <c r="F722" s="15">
        <v>109025.0</v>
      </c>
      <c r="G722" s="13">
        <f t="shared" si="2"/>
        <v>115624</v>
      </c>
      <c r="H722" s="14">
        <v>65.0</v>
      </c>
      <c r="I722" s="14">
        <v>875.0</v>
      </c>
      <c r="J722" s="14">
        <f t="shared" si="3"/>
        <v>875</v>
      </c>
      <c r="K722" s="14">
        <v>4274.0</v>
      </c>
      <c r="L722" s="14">
        <v>1385.0</v>
      </c>
      <c r="M722" s="13"/>
      <c r="N722" s="13">
        <f t="shared" si="4"/>
        <v>0</v>
      </c>
      <c r="O722" s="15">
        <v>17070.0</v>
      </c>
      <c r="P722" s="15">
        <v>84255.0</v>
      </c>
      <c r="Q722" s="15">
        <v>7700.0</v>
      </c>
      <c r="R722" s="14">
        <f t="shared" si="5"/>
        <v>314.2380952</v>
      </c>
      <c r="S722" s="16">
        <f t="shared" si="6"/>
        <v>0.3142380952</v>
      </c>
      <c r="T722" s="17">
        <f t="shared" si="7"/>
        <v>5191.666667</v>
      </c>
      <c r="U722" s="17">
        <f t="shared" si="8"/>
        <v>5.191666667</v>
      </c>
      <c r="V722" s="13">
        <f t="shared" si="9"/>
        <v>5.505904762</v>
      </c>
    </row>
    <row r="723" ht="15.75" customHeight="1">
      <c r="A723" s="11" t="s">
        <v>87</v>
      </c>
      <c r="B723" s="11" t="s">
        <v>30</v>
      </c>
      <c r="C723" s="12" t="str">
        <f t="shared" si="1"/>
        <v>Texas</v>
      </c>
      <c r="D723" s="13">
        <v>1.976E7</v>
      </c>
      <c r="E723" s="14">
        <v>111566.0</v>
      </c>
      <c r="F723" s="15">
        <v>898496.0</v>
      </c>
      <c r="G723" s="13">
        <f t="shared" si="2"/>
        <v>1010062</v>
      </c>
      <c r="H723" s="14">
        <v>1346.0</v>
      </c>
      <c r="I723" s="14">
        <v>7913.0</v>
      </c>
      <c r="J723" s="14">
        <f t="shared" si="3"/>
        <v>7913</v>
      </c>
      <c r="K723" s="14">
        <v>73630.0</v>
      </c>
      <c r="L723" s="14">
        <v>28677.0</v>
      </c>
      <c r="M723" s="13"/>
      <c r="N723" s="13">
        <f t="shared" si="4"/>
        <v>0</v>
      </c>
      <c r="O723" s="15">
        <v>194883.0</v>
      </c>
      <c r="P723" s="15">
        <v>606967.0</v>
      </c>
      <c r="Q723" s="15">
        <v>96646.0</v>
      </c>
      <c r="R723" s="14">
        <f t="shared" si="5"/>
        <v>564.6052632</v>
      </c>
      <c r="S723" s="16">
        <f t="shared" si="6"/>
        <v>0.5646052632</v>
      </c>
      <c r="T723" s="17">
        <f t="shared" si="7"/>
        <v>4547.044534</v>
      </c>
      <c r="U723" s="17">
        <f t="shared" si="8"/>
        <v>4.547044534</v>
      </c>
      <c r="V723" s="13">
        <f t="shared" si="9"/>
        <v>5.111649798</v>
      </c>
    </row>
    <row r="724" ht="15.75" customHeight="1">
      <c r="A724" s="11" t="s">
        <v>87</v>
      </c>
      <c r="B724" s="11" t="s">
        <v>31</v>
      </c>
      <c r="C724" s="12" t="str">
        <f t="shared" si="1"/>
        <v>Tennessee</v>
      </c>
      <c r="D724" s="13">
        <v>5431000.0</v>
      </c>
      <c r="E724" s="14">
        <v>38832.0</v>
      </c>
      <c r="F724" s="15">
        <v>234588.0</v>
      </c>
      <c r="G724" s="13">
        <f t="shared" si="2"/>
        <v>273420</v>
      </c>
      <c r="H724" s="14">
        <v>460.0</v>
      </c>
      <c r="I724" s="14">
        <v>2485.0</v>
      </c>
      <c r="J724" s="14">
        <f t="shared" si="3"/>
        <v>2485</v>
      </c>
      <c r="K724" s="14">
        <v>26220.0</v>
      </c>
      <c r="L724" s="14">
        <v>9667.0</v>
      </c>
      <c r="M724" s="13"/>
      <c r="N724" s="13">
        <f t="shared" si="4"/>
        <v>0</v>
      </c>
      <c r="O724" s="15">
        <v>58432.0</v>
      </c>
      <c r="P724" s="15">
        <v>148057.0</v>
      </c>
      <c r="Q724" s="15">
        <v>28099.0</v>
      </c>
      <c r="R724" s="14">
        <f t="shared" si="5"/>
        <v>715.0064445</v>
      </c>
      <c r="S724" s="16">
        <f t="shared" si="6"/>
        <v>0.7150064445</v>
      </c>
      <c r="T724" s="17">
        <f t="shared" si="7"/>
        <v>4319.42552</v>
      </c>
      <c r="U724" s="17">
        <f t="shared" si="8"/>
        <v>4.31942552</v>
      </c>
      <c r="V724" s="13">
        <f t="shared" si="9"/>
        <v>5.034431965</v>
      </c>
    </row>
    <row r="725" ht="15.75" customHeight="1">
      <c r="A725" s="11" t="s">
        <v>87</v>
      </c>
      <c r="B725" s="11" t="s">
        <v>32</v>
      </c>
      <c r="C725" s="12" t="str">
        <f t="shared" si="1"/>
        <v>South Dakota</v>
      </c>
      <c r="D725" s="13">
        <v>738000.0</v>
      </c>
      <c r="E725" s="14">
        <v>1139.0</v>
      </c>
      <c r="F725" s="15">
        <v>18227.0</v>
      </c>
      <c r="G725" s="13">
        <f t="shared" si="2"/>
        <v>19366</v>
      </c>
      <c r="H725" s="14">
        <v>10.0</v>
      </c>
      <c r="I725" s="14">
        <v>258.0</v>
      </c>
      <c r="J725" s="14">
        <f t="shared" si="3"/>
        <v>258</v>
      </c>
      <c r="K725" s="14">
        <v>722.0</v>
      </c>
      <c r="L725" s="14">
        <v>149.0</v>
      </c>
      <c r="M725" s="13"/>
      <c r="N725" s="13">
        <f t="shared" si="4"/>
        <v>0</v>
      </c>
      <c r="O725" s="15">
        <v>3458.0</v>
      </c>
      <c r="P725" s="15">
        <v>14006.0</v>
      </c>
      <c r="Q725" s="15">
        <v>763.0</v>
      </c>
      <c r="R725" s="14">
        <f t="shared" si="5"/>
        <v>154.3360434</v>
      </c>
      <c r="S725" s="16">
        <f t="shared" si="6"/>
        <v>0.1543360434</v>
      </c>
      <c r="T725" s="17">
        <f t="shared" si="7"/>
        <v>2469.783198</v>
      </c>
      <c r="U725" s="17">
        <f t="shared" si="8"/>
        <v>2.469783198</v>
      </c>
      <c r="V725" s="13">
        <f t="shared" si="9"/>
        <v>2.624119241</v>
      </c>
    </row>
    <row r="726" ht="15.75" customHeight="1">
      <c r="A726" s="11" t="s">
        <v>87</v>
      </c>
      <c r="B726" s="11" t="s">
        <v>33</v>
      </c>
      <c r="C726" s="12" t="str">
        <f t="shared" si="1"/>
        <v>South Carolina</v>
      </c>
      <c r="D726" s="13">
        <v>3836000.0</v>
      </c>
      <c r="E726" s="14">
        <v>34647.0</v>
      </c>
      <c r="F726" s="15">
        <v>186960.0</v>
      </c>
      <c r="G726" s="13">
        <f t="shared" si="2"/>
        <v>221607</v>
      </c>
      <c r="H726" s="14">
        <v>306.0</v>
      </c>
      <c r="I726" s="14">
        <v>1753.0</v>
      </c>
      <c r="J726" s="14">
        <f t="shared" si="3"/>
        <v>1753</v>
      </c>
      <c r="K726" s="14">
        <v>26645.0</v>
      </c>
      <c r="L726" s="14">
        <v>5943.0</v>
      </c>
      <c r="M726" s="13"/>
      <c r="N726" s="13">
        <f t="shared" si="4"/>
        <v>0</v>
      </c>
      <c r="O726" s="15">
        <v>44600.0</v>
      </c>
      <c r="P726" s="15">
        <v>126412.0</v>
      </c>
      <c r="Q726" s="15">
        <v>15948.0</v>
      </c>
      <c r="R726" s="14">
        <f t="shared" si="5"/>
        <v>903.2064651</v>
      </c>
      <c r="S726" s="16">
        <f t="shared" si="6"/>
        <v>0.9032064651</v>
      </c>
      <c r="T726" s="17">
        <f t="shared" si="7"/>
        <v>4873.826903</v>
      </c>
      <c r="U726" s="17">
        <f t="shared" si="8"/>
        <v>4.873826903</v>
      </c>
      <c r="V726" s="13">
        <f t="shared" si="9"/>
        <v>5.777033368</v>
      </c>
    </row>
    <row r="727" ht="15.75" customHeight="1">
      <c r="A727" s="11" t="s">
        <v>87</v>
      </c>
      <c r="B727" s="11" t="s">
        <v>34</v>
      </c>
      <c r="C727" s="12" t="str">
        <f t="shared" si="1"/>
        <v>Rhode Island</v>
      </c>
      <c r="D727" s="13">
        <v>988000.0</v>
      </c>
      <c r="E727" s="14">
        <v>3084.0</v>
      </c>
      <c r="F727" s="15">
        <v>31672.0</v>
      </c>
      <c r="G727" s="13">
        <f t="shared" si="2"/>
        <v>34756</v>
      </c>
      <c r="H727" s="14">
        <v>24.0</v>
      </c>
      <c r="I727" s="14">
        <v>351.0</v>
      </c>
      <c r="J727" s="14">
        <f t="shared" si="3"/>
        <v>351</v>
      </c>
      <c r="K727" s="14">
        <v>2050.0</v>
      </c>
      <c r="L727" s="14">
        <v>659.0</v>
      </c>
      <c r="M727" s="13"/>
      <c r="N727" s="13">
        <f t="shared" si="4"/>
        <v>0</v>
      </c>
      <c r="O727" s="15">
        <v>6452.0</v>
      </c>
      <c r="P727" s="15">
        <v>21391.0</v>
      </c>
      <c r="Q727" s="15">
        <v>3829.0</v>
      </c>
      <c r="R727" s="14">
        <f t="shared" si="5"/>
        <v>312.145749</v>
      </c>
      <c r="S727" s="16">
        <f t="shared" si="6"/>
        <v>0.312145749</v>
      </c>
      <c r="T727" s="17">
        <f t="shared" si="7"/>
        <v>3205.668016</v>
      </c>
      <c r="U727" s="17">
        <f t="shared" si="8"/>
        <v>3.205668016</v>
      </c>
      <c r="V727" s="13">
        <f t="shared" si="9"/>
        <v>3.517813765</v>
      </c>
    </row>
    <row r="728" ht="15.75" customHeight="1">
      <c r="A728" s="11" t="s">
        <v>87</v>
      </c>
      <c r="B728" s="11" t="s">
        <v>35</v>
      </c>
      <c r="C728" s="12" t="str">
        <f t="shared" si="1"/>
        <v>Pennsylvania</v>
      </c>
      <c r="D728" s="13">
        <v>1.2001E7</v>
      </c>
      <c r="E728" s="14">
        <v>50470.0</v>
      </c>
      <c r="F728" s="15">
        <v>342318.0</v>
      </c>
      <c r="G728" s="13">
        <f t="shared" si="2"/>
        <v>392788</v>
      </c>
      <c r="H728" s="14">
        <v>633.0</v>
      </c>
      <c r="I728" s="14">
        <v>3223.0</v>
      </c>
      <c r="J728" s="14">
        <f t="shared" si="3"/>
        <v>3223</v>
      </c>
      <c r="K728" s="14">
        <v>26827.0</v>
      </c>
      <c r="L728" s="14">
        <v>19787.0</v>
      </c>
      <c r="M728" s="13"/>
      <c r="N728" s="13">
        <f t="shared" si="4"/>
        <v>0</v>
      </c>
      <c r="O728" s="15">
        <v>63777.0</v>
      </c>
      <c r="P728" s="15">
        <v>235873.0</v>
      </c>
      <c r="Q728" s="15">
        <v>42668.0</v>
      </c>
      <c r="R728" s="14">
        <f t="shared" si="5"/>
        <v>420.5482876</v>
      </c>
      <c r="S728" s="16">
        <f t="shared" si="6"/>
        <v>0.4205482876</v>
      </c>
      <c r="T728" s="17">
        <f t="shared" si="7"/>
        <v>2852.412299</v>
      </c>
      <c r="U728" s="17">
        <f t="shared" si="8"/>
        <v>2.852412299</v>
      </c>
      <c r="V728" s="13">
        <f t="shared" si="9"/>
        <v>3.272960587</v>
      </c>
    </row>
    <row r="729" ht="15.75" customHeight="1">
      <c r="A729" s="11" t="s">
        <v>87</v>
      </c>
      <c r="B729" s="11" t="s">
        <v>36</v>
      </c>
      <c r="C729" s="12" t="str">
        <f t="shared" si="1"/>
        <v>Oregon</v>
      </c>
      <c r="D729" s="13">
        <v>3282000.0</v>
      </c>
      <c r="E729" s="14">
        <v>13778.0</v>
      </c>
      <c r="F729" s="15">
        <v>171545.0</v>
      </c>
      <c r="G729" s="13">
        <f t="shared" si="2"/>
        <v>185323</v>
      </c>
      <c r="H729" s="14">
        <v>126.0</v>
      </c>
      <c r="I729" s="14">
        <v>1307.0</v>
      </c>
      <c r="J729" s="14">
        <f t="shared" si="3"/>
        <v>1307</v>
      </c>
      <c r="K729" s="14">
        <v>8893.0</v>
      </c>
      <c r="L729" s="14">
        <v>3452.0</v>
      </c>
      <c r="M729" s="13"/>
      <c r="N729" s="13">
        <f t="shared" si="4"/>
        <v>0</v>
      </c>
      <c r="O729" s="15">
        <v>30442.0</v>
      </c>
      <c r="P729" s="15">
        <v>123841.0</v>
      </c>
      <c r="Q729" s="15">
        <v>17262.0</v>
      </c>
      <c r="R729" s="14">
        <f t="shared" si="5"/>
        <v>419.804997</v>
      </c>
      <c r="S729" s="16">
        <f t="shared" si="6"/>
        <v>0.419804997</v>
      </c>
      <c r="T729" s="17">
        <f t="shared" si="7"/>
        <v>5226.843388</v>
      </c>
      <c r="U729" s="17">
        <f t="shared" si="8"/>
        <v>5.226843388</v>
      </c>
      <c r="V729" s="13">
        <f t="shared" si="9"/>
        <v>5.646648385</v>
      </c>
    </row>
    <row r="730" ht="15.75" customHeight="1">
      <c r="A730" s="11" t="s">
        <v>87</v>
      </c>
      <c r="B730" s="11" t="s">
        <v>37</v>
      </c>
      <c r="C730" s="12" t="str">
        <f t="shared" si="1"/>
        <v>Oklahoma</v>
      </c>
      <c r="D730" s="13">
        <v>3347000.0</v>
      </c>
      <c r="E730" s="14">
        <v>18053.0</v>
      </c>
      <c r="F730" s="15">
        <v>149426.0</v>
      </c>
      <c r="G730" s="13">
        <f t="shared" si="2"/>
        <v>167479</v>
      </c>
      <c r="H730" s="14">
        <v>204.0</v>
      </c>
      <c r="I730" s="14">
        <v>1513.0</v>
      </c>
      <c r="J730" s="14">
        <f t="shared" si="3"/>
        <v>1513</v>
      </c>
      <c r="K730" s="14">
        <v>13258.0</v>
      </c>
      <c r="L730" s="14">
        <v>3078.0</v>
      </c>
      <c r="M730" s="13"/>
      <c r="N730" s="13">
        <f t="shared" si="4"/>
        <v>0</v>
      </c>
      <c r="O730" s="15">
        <v>38268.0</v>
      </c>
      <c r="P730" s="15">
        <v>97593.0</v>
      </c>
      <c r="Q730" s="15">
        <v>13565.0</v>
      </c>
      <c r="R730" s="14">
        <f t="shared" si="5"/>
        <v>539.378548</v>
      </c>
      <c r="S730" s="16">
        <f t="shared" si="6"/>
        <v>0.539378548</v>
      </c>
      <c r="T730" s="17">
        <f t="shared" si="7"/>
        <v>4464.47565</v>
      </c>
      <c r="U730" s="17">
        <f t="shared" si="8"/>
        <v>4.46447565</v>
      </c>
      <c r="V730" s="13">
        <f t="shared" si="9"/>
        <v>5.003854198</v>
      </c>
    </row>
    <row r="731" ht="15.75" customHeight="1">
      <c r="A731" s="11" t="s">
        <v>87</v>
      </c>
      <c r="B731" s="11" t="s">
        <v>38</v>
      </c>
      <c r="C731" s="12" t="str">
        <f t="shared" si="1"/>
        <v>Ohio</v>
      </c>
      <c r="D731" s="13">
        <v>1.1209E7</v>
      </c>
      <c r="E731" s="14">
        <v>40628.0</v>
      </c>
      <c r="F731" s="15">
        <v>444438.0</v>
      </c>
      <c r="G731" s="13">
        <f t="shared" si="2"/>
        <v>485066</v>
      </c>
      <c r="H731" s="14">
        <v>443.0</v>
      </c>
      <c r="I731" s="14">
        <v>4543.0</v>
      </c>
      <c r="J731" s="14">
        <f t="shared" si="3"/>
        <v>4543</v>
      </c>
      <c r="K731" s="14">
        <v>20682.0</v>
      </c>
      <c r="L731" s="14">
        <v>14960.0</v>
      </c>
      <c r="M731" s="13"/>
      <c r="N731" s="13">
        <f t="shared" si="4"/>
        <v>0</v>
      </c>
      <c r="O731" s="15">
        <v>90805.0</v>
      </c>
      <c r="P731" s="15">
        <v>310612.0</v>
      </c>
      <c r="Q731" s="15">
        <v>43021.0</v>
      </c>
      <c r="R731" s="14">
        <f t="shared" si="5"/>
        <v>362.4587385</v>
      </c>
      <c r="S731" s="16">
        <f t="shared" si="6"/>
        <v>0.3624587385</v>
      </c>
      <c r="T731" s="17">
        <f t="shared" si="7"/>
        <v>3965.01026</v>
      </c>
      <c r="U731" s="17">
        <f t="shared" si="8"/>
        <v>3.96501026</v>
      </c>
      <c r="V731" s="13">
        <f t="shared" si="9"/>
        <v>4.327468998</v>
      </c>
    </row>
    <row r="732" ht="15.75" customHeight="1">
      <c r="A732" s="11" t="s">
        <v>87</v>
      </c>
      <c r="B732" s="11" t="s">
        <v>39</v>
      </c>
      <c r="C732" s="12" t="str">
        <f t="shared" si="1"/>
        <v>New York</v>
      </c>
      <c r="D732" s="13">
        <v>1.8175E7</v>
      </c>
      <c r="E732" s="14">
        <v>115915.0</v>
      </c>
      <c r="F732" s="15">
        <v>536287.0</v>
      </c>
      <c r="G732" s="13">
        <f t="shared" si="2"/>
        <v>652202</v>
      </c>
      <c r="H732" s="14">
        <v>924.0</v>
      </c>
      <c r="I732" s="14">
        <v>3843.0</v>
      </c>
      <c r="J732" s="14">
        <f t="shared" si="3"/>
        <v>3843</v>
      </c>
      <c r="K732" s="14">
        <v>62023.0</v>
      </c>
      <c r="L732" s="14">
        <v>49125.0</v>
      </c>
      <c r="M732" s="13"/>
      <c r="N732" s="13">
        <f t="shared" si="4"/>
        <v>0</v>
      </c>
      <c r="O732" s="15">
        <v>104821.0</v>
      </c>
      <c r="P732" s="15">
        <v>363295.0</v>
      </c>
      <c r="Q732" s="15">
        <v>68171.0</v>
      </c>
      <c r="R732" s="14">
        <f t="shared" si="5"/>
        <v>637.7716644</v>
      </c>
      <c r="S732" s="16">
        <f t="shared" si="6"/>
        <v>0.6377716644</v>
      </c>
      <c r="T732" s="17">
        <f t="shared" si="7"/>
        <v>2950.685007</v>
      </c>
      <c r="U732" s="17">
        <f t="shared" si="8"/>
        <v>2.950685007</v>
      </c>
      <c r="V732" s="13">
        <f t="shared" si="9"/>
        <v>3.588456671</v>
      </c>
    </row>
    <row r="733" ht="15.75" customHeight="1">
      <c r="A733" s="11" t="s">
        <v>87</v>
      </c>
      <c r="B733" s="11" t="s">
        <v>40</v>
      </c>
      <c r="C733" s="12" t="str">
        <f t="shared" si="1"/>
        <v>Nevada</v>
      </c>
      <c r="D733" s="13">
        <v>1747000.0</v>
      </c>
      <c r="E733" s="14">
        <v>11244.0</v>
      </c>
      <c r="F733" s="15">
        <v>81006.0</v>
      </c>
      <c r="G733" s="13">
        <f t="shared" si="2"/>
        <v>92250</v>
      </c>
      <c r="H733" s="14">
        <v>170.0</v>
      </c>
      <c r="I733" s="14">
        <v>911.0</v>
      </c>
      <c r="J733" s="14">
        <f t="shared" si="3"/>
        <v>911</v>
      </c>
      <c r="K733" s="14">
        <v>5710.0</v>
      </c>
      <c r="L733" s="14">
        <v>4453.0</v>
      </c>
      <c r="M733" s="13"/>
      <c r="N733" s="13">
        <f t="shared" si="4"/>
        <v>0</v>
      </c>
      <c r="O733" s="15">
        <v>19873.0</v>
      </c>
      <c r="P733" s="15">
        <v>47367.0</v>
      </c>
      <c r="Q733" s="15">
        <v>13766.0</v>
      </c>
      <c r="R733" s="14">
        <f t="shared" si="5"/>
        <v>643.6176302</v>
      </c>
      <c r="S733" s="16">
        <f t="shared" si="6"/>
        <v>0.6436176302</v>
      </c>
      <c r="T733" s="17">
        <f t="shared" si="7"/>
        <v>4636.863194</v>
      </c>
      <c r="U733" s="17">
        <f t="shared" si="8"/>
        <v>4.636863194</v>
      </c>
      <c r="V733" s="13">
        <f t="shared" si="9"/>
        <v>5.280480824</v>
      </c>
    </row>
    <row r="734" ht="15.75" customHeight="1">
      <c r="A734" s="11" t="s">
        <v>87</v>
      </c>
      <c r="B734" s="11" t="s">
        <v>41</v>
      </c>
      <c r="C734" s="12" t="str">
        <f t="shared" si="1"/>
        <v>New Mexico</v>
      </c>
      <c r="D734" s="13">
        <v>1737000.0</v>
      </c>
      <c r="E734" s="14">
        <v>16700.0</v>
      </c>
      <c r="F734" s="15">
        <v>100011.0</v>
      </c>
      <c r="G734" s="13">
        <f t="shared" si="2"/>
        <v>116711</v>
      </c>
      <c r="H734" s="14">
        <v>190.0</v>
      </c>
      <c r="I734" s="14">
        <v>957.0</v>
      </c>
      <c r="J734" s="14">
        <f t="shared" si="3"/>
        <v>957</v>
      </c>
      <c r="K734" s="14">
        <v>12714.0</v>
      </c>
      <c r="L734" s="14">
        <v>2839.0</v>
      </c>
      <c r="M734" s="13"/>
      <c r="N734" s="13">
        <f t="shared" si="4"/>
        <v>0</v>
      </c>
      <c r="O734" s="15">
        <v>24213.0</v>
      </c>
      <c r="P734" s="15">
        <v>65031.0</v>
      </c>
      <c r="Q734" s="15">
        <v>10767.0</v>
      </c>
      <c r="R734" s="14">
        <f t="shared" si="5"/>
        <v>961.427749</v>
      </c>
      <c r="S734" s="16">
        <f t="shared" si="6"/>
        <v>0.961427749</v>
      </c>
      <c r="T734" s="17">
        <f t="shared" si="7"/>
        <v>5757.685665</v>
      </c>
      <c r="U734" s="17">
        <f t="shared" si="8"/>
        <v>5.757685665</v>
      </c>
      <c r="V734" s="13">
        <f t="shared" si="9"/>
        <v>6.719113414</v>
      </c>
    </row>
    <row r="735" ht="15.75" customHeight="1">
      <c r="A735" s="11" t="s">
        <v>87</v>
      </c>
      <c r="B735" s="11" t="s">
        <v>42</v>
      </c>
      <c r="C735" s="12" t="str">
        <f t="shared" si="1"/>
        <v>New Jersey</v>
      </c>
      <c r="D735" s="13">
        <v>8115000.0</v>
      </c>
      <c r="E735" s="14">
        <v>35720.0</v>
      </c>
      <c r="F735" s="15">
        <v>260810.0</v>
      </c>
      <c r="G735" s="13">
        <f t="shared" si="2"/>
        <v>296530</v>
      </c>
      <c r="H735" s="14">
        <v>325.0</v>
      </c>
      <c r="I735" s="14">
        <v>1623.0</v>
      </c>
      <c r="J735" s="14">
        <f t="shared" si="3"/>
        <v>1623</v>
      </c>
      <c r="K735" s="14">
        <v>18663.0</v>
      </c>
      <c r="L735" s="14">
        <v>15109.0</v>
      </c>
      <c r="M735" s="13"/>
      <c r="N735" s="13">
        <f t="shared" si="4"/>
        <v>0</v>
      </c>
      <c r="O735" s="15">
        <v>54459.0</v>
      </c>
      <c r="P735" s="15">
        <v>171166.0</v>
      </c>
      <c r="Q735" s="15">
        <v>35185.0</v>
      </c>
      <c r="R735" s="14">
        <f t="shared" si="5"/>
        <v>440.17252</v>
      </c>
      <c r="S735" s="16">
        <f t="shared" si="6"/>
        <v>0.44017252</v>
      </c>
      <c r="T735" s="17">
        <f t="shared" si="7"/>
        <v>3213.924831</v>
      </c>
      <c r="U735" s="17">
        <f t="shared" si="8"/>
        <v>3.213924831</v>
      </c>
      <c r="V735" s="13">
        <f t="shared" si="9"/>
        <v>3.654097351</v>
      </c>
    </row>
    <row r="736" ht="15.75" customHeight="1">
      <c r="A736" s="11" t="s">
        <v>87</v>
      </c>
      <c r="B736" s="11" t="s">
        <v>43</v>
      </c>
      <c r="C736" s="12" t="str">
        <f t="shared" si="1"/>
        <v>New Hampshire</v>
      </c>
      <c r="D736" s="13">
        <v>1185000.0</v>
      </c>
      <c r="E736" s="14">
        <v>1270.0</v>
      </c>
      <c r="F736" s="15">
        <v>27405.0</v>
      </c>
      <c r="G736" s="13">
        <f t="shared" si="2"/>
        <v>28675</v>
      </c>
      <c r="H736" s="14">
        <v>18.0</v>
      </c>
      <c r="I736" s="14">
        <v>400.0</v>
      </c>
      <c r="J736" s="14">
        <f t="shared" si="3"/>
        <v>400</v>
      </c>
      <c r="K736" s="14">
        <v>597.0</v>
      </c>
      <c r="L736" s="14">
        <v>255.0</v>
      </c>
      <c r="M736" s="13"/>
      <c r="N736" s="13">
        <f t="shared" si="4"/>
        <v>0</v>
      </c>
      <c r="O736" s="15">
        <v>3852.0</v>
      </c>
      <c r="P736" s="15">
        <v>22079.0</v>
      </c>
      <c r="Q736" s="15">
        <v>1474.0</v>
      </c>
      <c r="R736" s="14">
        <f t="shared" si="5"/>
        <v>107.1729958</v>
      </c>
      <c r="S736" s="16">
        <f t="shared" si="6"/>
        <v>0.1071729958</v>
      </c>
      <c r="T736" s="17">
        <f t="shared" si="7"/>
        <v>2312.658228</v>
      </c>
      <c r="U736" s="17">
        <f t="shared" si="8"/>
        <v>2.312658228</v>
      </c>
      <c r="V736" s="13">
        <f t="shared" si="9"/>
        <v>2.419831224</v>
      </c>
    </row>
    <row r="737" ht="15.75" customHeight="1">
      <c r="A737" s="11" t="s">
        <v>87</v>
      </c>
      <c r="B737" s="11" t="s">
        <v>44</v>
      </c>
      <c r="C737" s="12" t="str">
        <f t="shared" si="1"/>
        <v>Nebraska</v>
      </c>
      <c r="D737" s="13">
        <v>1663000.0</v>
      </c>
      <c r="E737" s="14">
        <v>7507.0</v>
      </c>
      <c r="F737" s="15">
        <v>65752.0</v>
      </c>
      <c r="G737" s="13">
        <f t="shared" si="2"/>
        <v>73259</v>
      </c>
      <c r="H737" s="14">
        <v>51.0</v>
      </c>
      <c r="I737" s="14">
        <v>417.0</v>
      </c>
      <c r="J737" s="14">
        <f t="shared" si="3"/>
        <v>417</v>
      </c>
      <c r="K737" s="14">
        <v>5749.0</v>
      </c>
      <c r="L737" s="14">
        <v>1290.0</v>
      </c>
      <c r="M737" s="13"/>
      <c r="N737" s="13">
        <f t="shared" si="4"/>
        <v>0</v>
      </c>
      <c r="O737" s="15">
        <v>10544.0</v>
      </c>
      <c r="P737" s="15">
        <v>49420.0</v>
      </c>
      <c r="Q737" s="15">
        <v>5788.0</v>
      </c>
      <c r="R737" s="14">
        <f t="shared" si="5"/>
        <v>451.4131088</v>
      </c>
      <c r="S737" s="16">
        <f t="shared" si="6"/>
        <v>0.4514131088</v>
      </c>
      <c r="T737" s="17">
        <f t="shared" si="7"/>
        <v>3953.8184</v>
      </c>
      <c r="U737" s="17">
        <f t="shared" si="8"/>
        <v>3.9538184</v>
      </c>
      <c r="V737" s="13">
        <f t="shared" si="9"/>
        <v>4.405231509</v>
      </c>
    </row>
    <row r="738" ht="15.75" customHeight="1">
      <c r="A738" s="11" t="s">
        <v>87</v>
      </c>
      <c r="B738" s="11" t="s">
        <v>45</v>
      </c>
      <c r="C738" s="12" t="str">
        <f t="shared" si="1"/>
        <v>North Dakota</v>
      </c>
      <c r="D738" s="13">
        <v>638000.0</v>
      </c>
      <c r="E738" s="14">
        <v>570.0</v>
      </c>
      <c r="F738" s="15">
        <v>16535.0</v>
      </c>
      <c r="G738" s="13">
        <f t="shared" si="2"/>
        <v>17105</v>
      </c>
      <c r="H738" s="14">
        <v>7.0</v>
      </c>
      <c r="I738" s="14">
        <v>212.0</v>
      </c>
      <c r="J738" s="14">
        <f t="shared" si="3"/>
        <v>212</v>
      </c>
      <c r="K738" s="14">
        <v>286.0</v>
      </c>
      <c r="L738" s="14">
        <v>65.0</v>
      </c>
      <c r="M738" s="13"/>
      <c r="N738" s="13">
        <f t="shared" si="4"/>
        <v>0</v>
      </c>
      <c r="O738" s="15">
        <v>2274.0</v>
      </c>
      <c r="P738" s="15">
        <v>13134.0</v>
      </c>
      <c r="Q738" s="15">
        <v>1127.0</v>
      </c>
      <c r="R738" s="14">
        <f t="shared" si="5"/>
        <v>89.34169279</v>
      </c>
      <c r="S738" s="16">
        <f t="shared" si="6"/>
        <v>0.08934169279</v>
      </c>
      <c r="T738" s="17">
        <f t="shared" si="7"/>
        <v>2591.69279</v>
      </c>
      <c r="U738" s="17">
        <f t="shared" si="8"/>
        <v>2.59169279</v>
      </c>
      <c r="V738" s="13">
        <f t="shared" si="9"/>
        <v>2.681034483</v>
      </c>
    </row>
    <row r="739" ht="15.75" customHeight="1">
      <c r="A739" s="11" t="s">
        <v>87</v>
      </c>
      <c r="B739" s="11" t="s">
        <v>46</v>
      </c>
      <c r="C739" s="12" t="str">
        <f t="shared" si="1"/>
        <v>North Carolina</v>
      </c>
      <c r="D739" s="13">
        <v>7546000.0</v>
      </c>
      <c r="E739" s="14">
        <v>43723.0</v>
      </c>
      <c r="F739" s="15">
        <v>357892.0</v>
      </c>
      <c r="G739" s="13">
        <f t="shared" si="2"/>
        <v>401615</v>
      </c>
      <c r="H739" s="14">
        <v>612.0</v>
      </c>
      <c r="I739" s="14">
        <v>2311.0</v>
      </c>
      <c r="J739" s="14">
        <f t="shared" si="3"/>
        <v>2311</v>
      </c>
      <c r="K739" s="14">
        <v>28667.0</v>
      </c>
      <c r="L739" s="14">
        <v>12133.0</v>
      </c>
      <c r="M739" s="13"/>
      <c r="N739" s="13">
        <f t="shared" si="4"/>
        <v>0</v>
      </c>
      <c r="O739" s="15">
        <v>99951.0</v>
      </c>
      <c r="P739" s="15">
        <v>233325.0</v>
      </c>
      <c r="Q739" s="15">
        <v>24616.0</v>
      </c>
      <c r="R739" s="14">
        <f t="shared" si="5"/>
        <v>579.41956</v>
      </c>
      <c r="S739" s="16">
        <f t="shared" si="6"/>
        <v>0.57941956</v>
      </c>
      <c r="T739" s="17">
        <f t="shared" si="7"/>
        <v>4742.804135</v>
      </c>
      <c r="U739" s="17">
        <f t="shared" si="8"/>
        <v>4.742804135</v>
      </c>
      <c r="V739" s="13">
        <f t="shared" si="9"/>
        <v>5.322223695</v>
      </c>
    </row>
    <row r="740" ht="15.75" customHeight="1">
      <c r="A740" s="11" t="s">
        <v>87</v>
      </c>
      <c r="B740" s="11" t="s">
        <v>47</v>
      </c>
      <c r="C740" s="12" t="str">
        <f t="shared" si="1"/>
        <v>Montana</v>
      </c>
      <c r="D740" s="13">
        <v>880000.0</v>
      </c>
      <c r="E740" s="14">
        <v>1797.0</v>
      </c>
      <c r="F740" s="15">
        <v>36564.0</v>
      </c>
      <c r="G740" s="13">
        <f t="shared" si="2"/>
        <v>38361</v>
      </c>
      <c r="H740" s="14">
        <v>18.0</v>
      </c>
      <c r="I740" s="14">
        <v>235.0</v>
      </c>
      <c r="J740" s="14">
        <f t="shared" si="3"/>
        <v>235</v>
      </c>
      <c r="K740" s="14">
        <v>1312.0</v>
      </c>
      <c r="L740" s="14">
        <v>232.0</v>
      </c>
      <c r="M740" s="13"/>
      <c r="N740" s="13">
        <f t="shared" si="4"/>
        <v>0</v>
      </c>
      <c r="O740" s="15">
        <v>4575.0</v>
      </c>
      <c r="P740" s="15">
        <v>29940.0</v>
      </c>
      <c r="Q740" s="15">
        <v>2049.0</v>
      </c>
      <c r="R740" s="14">
        <f t="shared" si="5"/>
        <v>204.2045455</v>
      </c>
      <c r="S740" s="16">
        <f t="shared" si="6"/>
        <v>0.2042045455</v>
      </c>
      <c r="T740" s="17">
        <f t="shared" si="7"/>
        <v>4155</v>
      </c>
      <c r="U740" s="17">
        <f t="shared" si="8"/>
        <v>4.155</v>
      </c>
      <c r="V740" s="13">
        <f t="shared" si="9"/>
        <v>4.359204545</v>
      </c>
    </row>
    <row r="741" ht="15.75" customHeight="1">
      <c r="A741" s="11" t="s">
        <v>87</v>
      </c>
      <c r="B741" s="11" t="s">
        <v>48</v>
      </c>
      <c r="C741" s="12" t="str">
        <f t="shared" si="1"/>
        <v>Mississippi</v>
      </c>
      <c r="D741" s="13">
        <v>2752000.0</v>
      </c>
      <c r="E741" s="14">
        <v>11302.0</v>
      </c>
      <c r="F741" s="15">
        <v>109345.0</v>
      </c>
      <c r="G741" s="13">
        <f t="shared" si="2"/>
        <v>120647</v>
      </c>
      <c r="H741" s="14">
        <v>315.0</v>
      </c>
      <c r="I741" s="14">
        <v>1026.0</v>
      </c>
      <c r="J741" s="14">
        <f t="shared" si="3"/>
        <v>1026</v>
      </c>
      <c r="K741" s="14">
        <v>6567.0</v>
      </c>
      <c r="L741" s="14">
        <v>3394.0</v>
      </c>
      <c r="M741" s="13"/>
      <c r="N741" s="13">
        <f t="shared" si="4"/>
        <v>0</v>
      </c>
      <c r="O741" s="15">
        <v>31498.0</v>
      </c>
      <c r="P741" s="15">
        <v>68525.0</v>
      </c>
      <c r="Q741" s="15">
        <v>9322.0</v>
      </c>
      <c r="R741" s="14">
        <f t="shared" si="5"/>
        <v>410.6831395</v>
      </c>
      <c r="S741" s="16">
        <f t="shared" si="6"/>
        <v>0.4106831395</v>
      </c>
      <c r="T741" s="17">
        <f t="shared" si="7"/>
        <v>3973.292151</v>
      </c>
      <c r="U741" s="17">
        <f t="shared" si="8"/>
        <v>3.973292151</v>
      </c>
      <c r="V741" s="13">
        <f t="shared" si="9"/>
        <v>4.383975291</v>
      </c>
    </row>
    <row r="742" ht="15.75" customHeight="1">
      <c r="A742" s="11" t="s">
        <v>87</v>
      </c>
      <c r="B742" s="11" t="s">
        <v>49</v>
      </c>
      <c r="C742" s="12" t="str">
        <f t="shared" si="1"/>
        <v>Missouri</v>
      </c>
      <c r="D742" s="13">
        <v>5439000.0</v>
      </c>
      <c r="E742" s="14">
        <v>30222.0</v>
      </c>
      <c r="F742" s="15">
        <v>232284.0</v>
      </c>
      <c r="G742" s="13">
        <f t="shared" si="2"/>
        <v>262506</v>
      </c>
      <c r="H742" s="14">
        <v>399.0</v>
      </c>
      <c r="I742" s="14">
        <v>1463.0</v>
      </c>
      <c r="J742" s="14">
        <f t="shared" si="3"/>
        <v>1463</v>
      </c>
      <c r="K742" s="14">
        <v>20244.0</v>
      </c>
      <c r="L742" s="14">
        <v>8116.0</v>
      </c>
      <c r="M742" s="13"/>
      <c r="N742" s="13">
        <f t="shared" si="4"/>
        <v>0</v>
      </c>
      <c r="O742" s="15">
        <v>47455.0</v>
      </c>
      <c r="P742" s="15">
        <v>160363.0</v>
      </c>
      <c r="Q742" s="15">
        <v>24466.0</v>
      </c>
      <c r="R742" s="14">
        <f t="shared" si="5"/>
        <v>555.6536128</v>
      </c>
      <c r="S742" s="16">
        <f t="shared" si="6"/>
        <v>0.5556536128</v>
      </c>
      <c r="T742" s="17">
        <f t="shared" si="7"/>
        <v>4270.711528</v>
      </c>
      <c r="U742" s="17">
        <f t="shared" si="8"/>
        <v>4.270711528</v>
      </c>
      <c r="V742" s="13">
        <f t="shared" si="9"/>
        <v>4.826365141</v>
      </c>
    </row>
    <row r="743" ht="15.75" customHeight="1">
      <c r="A743" s="11" t="s">
        <v>87</v>
      </c>
      <c r="B743" s="11" t="s">
        <v>50</v>
      </c>
      <c r="C743" s="12" t="str">
        <f t="shared" si="1"/>
        <v>Minnesota</v>
      </c>
      <c r="D743" s="13">
        <v>4725000.0</v>
      </c>
      <c r="E743" s="14">
        <v>14656.0</v>
      </c>
      <c r="F743" s="15">
        <v>176541.0</v>
      </c>
      <c r="G743" s="13">
        <f t="shared" si="2"/>
        <v>191197</v>
      </c>
      <c r="H743" s="14">
        <v>121.0</v>
      </c>
      <c r="I743" s="14">
        <v>2358.0</v>
      </c>
      <c r="J743" s="14">
        <f t="shared" si="3"/>
        <v>2358</v>
      </c>
      <c r="K743" s="14">
        <v>7806.0</v>
      </c>
      <c r="L743" s="14">
        <v>4371.0</v>
      </c>
      <c r="M743" s="13"/>
      <c r="N743" s="13">
        <f t="shared" si="4"/>
        <v>0</v>
      </c>
      <c r="O743" s="15">
        <v>32486.0</v>
      </c>
      <c r="P743" s="15">
        <v>128689.0</v>
      </c>
      <c r="Q743" s="15">
        <v>15366.0</v>
      </c>
      <c r="R743" s="14">
        <f t="shared" si="5"/>
        <v>310.1798942</v>
      </c>
      <c r="S743" s="16">
        <f t="shared" si="6"/>
        <v>0.3101798942</v>
      </c>
      <c r="T743" s="17">
        <f t="shared" si="7"/>
        <v>3736.31746</v>
      </c>
      <c r="U743" s="17">
        <f t="shared" si="8"/>
        <v>3.73631746</v>
      </c>
      <c r="V743" s="13">
        <f t="shared" si="9"/>
        <v>4.046497354</v>
      </c>
    </row>
    <row r="744" ht="15.75" customHeight="1">
      <c r="A744" s="11" t="s">
        <v>87</v>
      </c>
      <c r="B744" s="11" t="s">
        <v>51</v>
      </c>
      <c r="C744" s="12" t="str">
        <f t="shared" si="1"/>
        <v>Michigan</v>
      </c>
      <c r="D744" s="13">
        <v>9817000.0</v>
      </c>
      <c r="E744" s="14">
        <v>60947.0</v>
      </c>
      <c r="F744" s="15">
        <v>398773.0</v>
      </c>
      <c r="G744" s="13">
        <f t="shared" si="2"/>
        <v>459720</v>
      </c>
      <c r="H744" s="14">
        <v>721.0</v>
      </c>
      <c r="I744" s="14">
        <v>4946.0</v>
      </c>
      <c r="J744" s="14">
        <f t="shared" si="3"/>
        <v>4946</v>
      </c>
      <c r="K744" s="14">
        <v>39987.0</v>
      </c>
      <c r="L744" s="14">
        <v>15293.0</v>
      </c>
      <c r="M744" s="13"/>
      <c r="N744" s="13">
        <f t="shared" si="4"/>
        <v>0</v>
      </c>
      <c r="O744" s="15">
        <v>82249.0</v>
      </c>
      <c r="P744" s="15">
        <v>258186.0</v>
      </c>
      <c r="Q744" s="15">
        <v>58338.0</v>
      </c>
      <c r="R744" s="14">
        <f t="shared" si="5"/>
        <v>620.8312112</v>
      </c>
      <c r="S744" s="16">
        <f t="shared" si="6"/>
        <v>0.6208312112</v>
      </c>
      <c r="T744" s="17">
        <f t="shared" si="7"/>
        <v>4062.065804</v>
      </c>
      <c r="U744" s="17">
        <f t="shared" si="8"/>
        <v>4.062065804</v>
      </c>
      <c r="V744" s="13">
        <f t="shared" si="9"/>
        <v>4.682897015</v>
      </c>
    </row>
    <row r="745" ht="15.75" customHeight="1">
      <c r="A745" s="11" t="s">
        <v>87</v>
      </c>
      <c r="B745" s="11" t="s">
        <v>52</v>
      </c>
      <c r="C745" s="12" t="str">
        <f t="shared" si="1"/>
        <v>Maine</v>
      </c>
      <c r="D745" s="13">
        <v>1244000.0</v>
      </c>
      <c r="E745" s="14">
        <v>1566.0</v>
      </c>
      <c r="F745" s="15">
        <v>36261.0</v>
      </c>
      <c r="G745" s="13">
        <f t="shared" si="2"/>
        <v>37827</v>
      </c>
      <c r="H745" s="14">
        <v>26.0</v>
      </c>
      <c r="I745" s="14">
        <v>225.0</v>
      </c>
      <c r="J745" s="14">
        <f t="shared" si="3"/>
        <v>225</v>
      </c>
      <c r="K745" s="14">
        <v>1052.0</v>
      </c>
      <c r="L745" s="14">
        <v>263.0</v>
      </c>
      <c r="M745" s="13"/>
      <c r="N745" s="13">
        <f t="shared" si="4"/>
        <v>0</v>
      </c>
      <c r="O745" s="15">
        <v>8295.0</v>
      </c>
      <c r="P745" s="15">
        <v>26457.0</v>
      </c>
      <c r="Q745" s="15">
        <v>1509.0</v>
      </c>
      <c r="R745" s="14">
        <f t="shared" si="5"/>
        <v>125.8842444</v>
      </c>
      <c r="S745" s="16">
        <f t="shared" si="6"/>
        <v>0.1258842444</v>
      </c>
      <c r="T745" s="17">
        <f t="shared" si="7"/>
        <v>2914.871383</v>
      </c>
      <c r="U745" s="17">
        <f t="shared" si="8"/>
        <v>2.914871383</v>
      </c>
      <c r="V745" s="13">
        <f t="shared" si="9"/>
        <v>3.040755627</v>
      </c>
    </row>
    <row r="746" ht="15.75" customHeight="1">
      <c r="A746" s="11" t="s">
        <v>87</v>
      </c>
      <c r="B746" s="11" t="s">
        <v>53</v>
      </c>
      <c r="C746" s="12" t="str">
        <f t="shared" si="1"/>
        <v>Maryland</v>
      </c>
      <c r="D746" s="13">
        <v>5135000.0</v>
      </c>
      <c r="E746" s="14">
        <v>40903.0</v>
      </c>
      <c r="F746" s="15">
        <v>234624.0</v>
      </c>
      <c r="G746" s="13">
        <f t="shared" si="2"/>
        <v>275527</v>
      </c>
      <c r="H746" s="14">
        <v>513.0</v>
      </c>
      <c r="I746" s="14">
        <v>1714.0</v>
      </c>
      <c r="J746" s="14">
        <f t="shared" si="3"/>
        <v>1714</v>
      </c>
      <c r="K746" s="14">
        <v>23337.0</v>
      </c>
      <c r="L746" s="14">
        <v>15339.0</v>
      </c>
      <c r="M746" s="13"/>
      <c r="N746" s="13">
        <f t="shared" si="4"/>
        <v>0</v>
      </c>
      <c r="O746" s="15">
        <v>47393.0</v>
      </c>
      <c r="P746" s="15">
        <v>159019.0</v>
      </c>
      <c r="Q746" s="15">
        <v>28212.0</v>
      </c>
      <c r="R746" s="14">
        <f t="shared" si="5"/>
        <v>796.5530672</v>
      </c>
      <c r="S746" s="16">
        <f t="shared" si="6"/>
        <v>0.7965530672</v>
      </c>
      <c r="T746" s="17">
        <f t="shared" si="7"/>
        <v>4569.113924</v>
      </c>
      <c r="U746" s="17">
        <f t="shared" si="8"/>
        <v>4.569113924</v>
      </c>
      <c r="V746" s="13">
        <f t="shared" si="9"/>
        <v>5.365666991</v>
      </c>
    </row>
    <row r="747" ht="15.75" customHeight="1">
      <c r="A747" s="11" t="s">
        <v>87</v>
      </c>
      <c r="B747" s="11" t="s">
        <v>54</v>
      </c>
      <c r="C747" s="12" t="str">
        <f t="shared" si="1"/>
        <v>Massachusetts</v>
      </c>
      <c r="D747" s="13">
        <v>6147000.0</v>
      </c>
      <c r="E747" s="14">
        <v>38192.0</v>
      </c>
      <c r="F747" s="15">
        <v>173011.0</v>
      </c>
      <c r="G747" s="13">
        <f t="shared" si="2"/>
        <v>211203</v>
      </c>
      <c r="H747" s="14">
        <v>124.0</v>
      </c>
      <c r="I747" s="14">
        <v>1687.0</v>
      </c>
      <c r="J747" s="14">
        <f t="shared" si="3"/>
        <v>1687</v>
      </c>
      <c r="K747" s="14">
        <v>30443.0</v>
      </c>
      <c r="L747" s="14">
        <v>5938.0</v>
      </c>
      <c r="M747" s="13"/>
      <c r="N747" s="13">
        <f t="shared" si="4"/>
        <v>0</v>
      </c>
      <c r="O747" s="15">
        <v>37333.0</v>
      </c>
      <c r="P747" s="15">
        <v>109275.0</v>
      </c>
      <c r="Q747" s="15">
        <v>26403.0</v>
      </c>
      <c r="R747" s="14">
        <f t="shared" si="5"/>
        <v>621.3112087</v>
      </c>
      <c r="S747" s="16">
        <f t="shared" si="6"/>
        <v>0.6213112087</v>
      </c>
      <c r="T747" s="17">
        <f t="shared" si="7"/>
        <v>2814.559948</v>
      </c>
      <c r="U747" s="17">
        <f t="shared" si="8"/>
        <v>2.814559948</v>
      </c>
      <c r="V747" s="13">
        <f t="shared" si="9"/>
        <v>3.435871157</v>
      </c>
    </row>
    <row r="748" ht="15.75" customHeight="1">
      <c r="A748" s="11" t="s">
        <v>87</v>
      </c>
      <c r="B748" s="11" t="s">
        <v>55</v>
      </c>
      <c r="C748" s="12" t="str">
        <f t="shared" si="1"/>
        <v>Louisiana</v>
      </c>
      <c r="D748" s="13">
        <v>4369000.0</v>
      </c>
      <c r="E748" s="14">
        <v>34057.0</v>
      </c>
      <c r="F748" s="15">
        <v>232378.0</v>
      </c>
      <c r="G748" s="13">
        <f t="shared" si="2"/>
        <v>266435</v>
      </c>
      <c r="H748" s="14">
        <v>560.0</v>
      </c>
      <c r="I748" s="14">
        <v>1609.0</v>
      </c>
      <c r="J748" s="14">
        <f t="shared" si="3"/>
        <v>1609</v>
      </c>
      <c r="K748" s="14">
        <v>23237.0</v>
      </c>
      <c r="L748" s="14">
        <v>8651.0</v>
      </c>
      <c r="M748" s="13"/>
      <c r="N748" s="13">
        <f t="shared" si="4"/>
        <v>0</v>
      </c>
      <c r="O748" s="15">
        <v>51210.0</v>
      </c>
      <c r="P748" s="15">
        <v>157507.0</v>
      </c>
      <c r="Q748" s="15">
        <v>23661.0</v>
      </c>
      <c r="R748" s="14">
        <f t="shared" si="5"/>
        <v>779.5147631</v>
      </c>
      <c r="S748" s="16">
        <f t="shared" si="6"/>
        <v>0.7795147631</v>
      </c>
      <c r="T748" s="17">
        <f t="shared" si="7"/>
        <v>5318.791485</v>
      </c>
      <c r="U748" s="17">
        <f t="shared" si="8"/>
        <v>5.318791485</v>
      </c>
      <c r="V748" s="13">
        <f t="shared" si="9"/>
        <v>6.098306249</v>
      </c>
    </row>
    <row r="749" ht="15.75" customHeight="1">
      <c r="A749" s="11" t="s">
        <v>87</v>
      </c>
      <c r="B749" s="11" t="s">
        <v>56</v>
      </c>
      <c r="C749" s="12" t="str">
        <f t="shared" si="1"/>
        <v>Kentucky</v>
      </c>
      <c r="D749" s="13">
        <v>3936000.0</v>
      </c>
      <c r="E749" s="14">
        <v>12909.0</v>
      </c>
      <c r="F749" s="15">
        <v>109721.0</v>
      </c>
      <c r="G749" s="13">
        <f t="shared" si="2"/>
        <v>122630</v>
      </c>
      <c r="H749" s="14">
        <v>237.0</v>
      </c>
      <c r="I749" s="14">
        <v>1107.0</v>
      </c>
      <c r="J749" s="14">
        <f t="shared" si="3"/>
        <v>1107</v>
      </c>
      <c r="K749" s="14">
        <v>8097.0</v>
      </c>
      <c r="L749" s="14">
        <v>3468.0</v>
      </c>
      <c r="M749" s="13"/>
      <c r="N749" s="13">
        <f t="shared" si="4"/>
        <v>0</v>
      </c>
      <c r="O749" s="15">
        <v>27998.0</v>
      </c>
      <c r="P749" s="15">
        <v>71971.0</v>
      </c>
      <c r="Q749" s="15">
        <v>9752.0</v>
      </c>
      <c r="R749" s="14">
        <f t="shared" si="5"/>
        <v>327.972561</v>
      </c>
      <c r="S749" s="16">
        <f t="shared" si="6"/>
        <v>0.327972561</v>
      </c>
      <c r="T749" s="17">
        <f t="shared" si="7"/>
        <v>2787.627033</v>
      </c>
      <c r="U749" s="17">
        <f t="shared" si="8"/>
        <v>2.787627033</v>
      </c>
      <c r="V749" s="13">
        <f t="shared" si="9"/>
        <v>3.115599593</v>
      </c>
    </row>
    <row r="750" ht="15.75" customHeight="1">
      <c r="A750" s="11" t="s">
        <v>87</v>
      </c>
      <c r="B750" s="11" t="s">
        <v>57</v>
      </c>
      <c r="C750" s="12" t="str">
        <f t="shared" si="1"/>
        <v>Kansas</v>
      </c>
      <c r="D750" s="13">
        <v>2629000.0</v>
      </c>
      <c r="E750" s="14">
        <v>10972.0</v>
      </c>
      <c r="F750" s="15">
        <v>117114.0</v>
      </c>
      <c r="G750" s="13">
        <f t="shared" si="2"/>
        <v>128086</v>
      </c>
      <c r="H750" s="14">
        <v>173.0</v>
      </c>
      <c r="I750" s="14">
        <v>1128.0</v>
      </c>
      <c r="J750" s="14">
        <f t="shared" si="3"/>
        <v>1128</v>
      </c>
      <c r="K750" s="14">
        <v>7384.0</v>
      </c>
      <c r="L750" s="14">
        <v>2287.0</v>
      </c>
      <c r="M750" s="13"/>
      <c r="N750" s="13">
        <f t="shared" si="4"/>
        <v>0</v>
      </c>
      <c r="O750" s="15">
        <v>24984.0</v>
      </c>
      <c r="P750" s="15">
        <v>85329.0</v>
      </c>
      <c r="Q750" s="15">
        <v>6801.0</v>
      </c>
      <c r="R750" s="14">
        <f t="shared" si="5"/>
        <v>417.3449981</v>
      </c>
      <c r="S750" s="16">
        <f t="shared" si="6"/>
        <v>0.4173449981</v>
      </c>
      <c r="T750" s="17">
        <f t="shared" si="7"/>
        <v>4454.697604</v>
      </c>
      <c r="U750" s="17">
        <f t="shared" si="8"/>
        <v>4.454697604</v>
      </c>
      <c r="V750" s="13">
        <f t="shared" si="9"/>
        <v>4.872042602</v>
      </c>
    </row>
    <row r="751" ht="15.75" customHeight="1">
      <c r="A751" s="11" t="s">
        <v>87</v>
      </c>
      <c r="B751" s="11" t="s">
        <v>58</v>
      </c>
      <c r="C751" s="12" t="str">
        <f t="shared" si="1"/>
        <v>Indiana</v>
      </c>
      <c r="D751" s="13">
        <v>5899000.0</v>
      </c>
      <c r="E751" s="14">
        <v>25423.0</v>
      </c>
      <c r="F751" s="15">
        <v>220529.0</v>
      </c>
      <c r="G751" s="13">
        <f t="shared" si="2"/>
        <v>245952</v>
      </c>
      <c r="H751" s="14">
        <v>454.0</v>
      </c>
      <c r="I751" s="14">
        <v>1952.0</v>
      </c>
      <c r="J751" s="14">
        <f t="shared" si="3"/>
        <v>1952</v>
      </c>
      <c r="K751" s="14">
        <v>16456.0</v>
      </c>
      <c r="L751" s="14">
        <v>6561.0</v>
      </c>
      <c r="M751" s="13"/>
      <c r="N751" s="13">
        <f t="shared" si="4"/>
        <v>0</v>
      </c>
      <c r="O751" s="15">
        <v>46552.0</v>
      </c>
      <c r="P751" s="15">
        <v>152790.0</v>
      </c>
      <c r="Q751" s="15">
        <v>21187.0</v>
      </c>
      <c r="R751" s="14">
        <f t="shared" si="5"/>
        <v>430.9713511</v>
      </c>
      <c r="S751" s="16">
        <f t="shared" si="6"/>
        <v>0.4309713511</v>
      </c>
      <c r="T751" s="17">
        <f t="shared" si="7"/>
        <v>3738.41329</v>
      </c>
      <c r="U751" s="17">
        <f t="shared" si="8"/>
        <v>3.73841329</v>
      </c>
      <c r="V751" s="13">
        <f t="shared" si="9"/>
        <v>4.169384641</v>
      </c>
    </row>
    <row r="752" ht="15.75" customHeight="1">
      <c r="A752" s="11" t="s">
        <v>87</v>
      </c>
      <c r="B752" s="11" t="s">
        <v>59</v>
      </c>
      <c r="C752" s="12" t="str">
        <f t="shared" si="1"/>
        <v>Illinois</v>
      </c>
      <c r="D752" s="13">
        <v>1.2045E7</v>
      </c>
      <c r="E752" s="14">
        <v>97291.0</v>
      </c>
      <c r="F752" s="15">
        <v>487915.0</v>
      </c>
      <c r="G752" s="13">
        <f t="shared" si="2"/>
        <v>585206</v>
      </c>
      <c r="H752" s="14">
        <v>1008.0</v>
      </c>
      <c r="I752" s="14">
        <v>4095.0</v>
      </c>
      <c r="J752" s="14">
        <f t="shared" si="3"/>
        <v>4095</v>
      </c>
      <c r="K752" s="14">
        <v>62261.0</v>
      </c>
      <c r="L752" s="14">
        <v>29927.0</v>
      </c>
      <c r="M752" s="13"/>
      <c r="N752" s="13">
        <f t="shared" si="4"/>
        <v>0</v>
      </c>
      <c r="O752" s="15">
        <v>97792.0</v>
      </c>
      <c r="P752" s="15">
        <v>337191.0</v>
      </c>
      <c r="Q752" s="15">
        <v>52932.0</v>
      </c>
      <c r="R752" s="14">
        <f t="shared" si="5"/>
        <v>807.7293483</v>
      </c>
      <c r="S752" s="16">
        <f t="shared" si="6"/>
        <v>0.8077293483</v>
      </c>
      <c r="T752" s="17">
        <f t="shared" si="7"/>
        <v>4050.767954</v>
      </c>
      <c r="U752" s="17">
        <f t="shared" si="8"/>
        <v>4.050767954</v>
      </c>
      <c r="V752" s="13">
        <f t="shared" si="9"/>
        <v>4.858497302</v>
      </c>
    </row>
    <row r="753" ht="15.75" customHeight="1">
      <c r="A753" s="11" t="s">
        <v>87</v>
      </c>
      <c r="B753" s="11" t="s">
        <v>60</v>
      </c>
      <c r="C753" s="12" t="str">
        <f t="shared" si="1"/>
        <v>Idaho</v>
      </c>
      <c r="D753" s="13">
        <v>1229000.0</v>
      </c>
      <c r="E753" s="14">
        <v>3468.0</v>
      </c>
      <c r="F753" s="15">
        <v>42185.0</v>
      </c>
      <c r="G753" s="13">
        <f t="shared" si="2"/>
        <v>45653</v>
      </c>
      <c r="H753" s="14">
        <v>36.0</v>
      </c>
      <c r="I753" s="14">
        <v>386.0</v>
      </c>
      <c r="J753" s="14">
        <f t="shared" si="3"/>
        <v>386</v>
      </c>
      <c r="K753" s="14">
        <v>2782.0</v>
      </c>
      <c r="L753" s="14">
        <v>264.0</v>
      </c>
      <c r="M753" s="13"/>
      <c r="N753" s="13">
        <f t="shared" si="4"/>
        <v>0</v>
      </c>
      <c r="O753" s="15">
        <v>8518.0</v>
      </c>
      <c r="P753" s="15">
        <v>31385.0</v>
      </c>
      <c r="Q753" s="15">
        <v>2282.0</v>
      </c>
      <c r="R753" s="14">
        <f t="shared" si="5"/>
        <v>282.1806347</v>
      </c>
      <c r="S753" s="16">
        <f t="shared" si="6"/>
        <v>0.2821806347</v>
      </c>
      <c r="T753" s="17">
        <f t="shared" si="7"/>
        <v>3432.465419</v>
      </c>
      <c r="U753" s="17">
        <f t="shared" si="8"/>
        <v>3.432465419</v>
      </c>
      <c r="V753" s="13">
        <f t="shared" si="9"/>
        <v>3.714646054</v>
      </c>
    </row>
    <row r="754" ht="15.75" customHeight="1">
      <c r="A754" s="11" t="s">
        <v>87</v>
      </c>
      <c r="B754" s="11" t="s">
        <v>61</v>
      </c>
      <c r="C754" s="12" t="str">
        <f t="shared" si="1"/>
        <v>Iowa</v>
      </c>
      <c r="D754" s="13">
        <v>2862000.0</v>
      </c>
      <c r="E754" s="14">
        <v>8916.0</v>
      </c>
      <c r="F754" s="15">
        <v>91272.0</v>
      </c>
      <c r="G754" s="13">
        <f t="shared" si="2"/>
        <v>100188</v>
      </c>
      <c r="H754" s="14">
        <v>54.0</v>
      </c>
      <c r="I754" s="14">
        <v>728.0</v>
      </c>
      <c r="J754" s="14">
        <f t="shared" si="3"/>
        <v>728</v>
      </c>
      <c r="K754" s="14">
        <v>6678.0</v>
      </c>
      <c r="L754" s="14">
        <v>1456.0</v>
      </c>
      <c r="M754" s="13"/>
      <c r="N754" s="13">
        <f t="shared" si="4"/>
        <v>0</v>
      </c>
      <c r="O754" s="15">
        <v>19282.0</v>
      </c>
      <c r="P754" s="15">
        <v>66016.0</v>
      </c>
      <c r="Q754" s="15">
        <v>5974.0</v>
      </c>
      <c r="R754" s="14">
        <f t="shared" si="5"/>
        <v>311.5303983</v>
      </c>
      <c r="S754" s="16">
        <f t="shared" si="6"/>
        <v>0.3115303983</v>
      </c>
      <c r="T754" s="17">
        <f t="shared" si="7"/>
        <v>3189.098532</v>
      </c>
      <c r="U754" s="17">
        <f t="shared" si="8"/>
        <v>3.189098532</v>
      </c>
      <c r="V754" s="13">
        <f t="shared" si="9"/>
        <v>3.500628931</v>
      </c>
    </row>
    <row r="755" ht="15.75" customHeight="1">
      <c r="A755" s="11" t="s">
        <v>87</v>
      </c>
      <c r="B755" s="11" t="s">
        <v>62</v>
      </c>
      <c r="C755" s="12" t="str">
        <f t="shared" si="1"/>
        <v>Hawaii</v>
      </c>
      <c r="D755" s="13">
        <v>1193000.0</v>
      </c>
      <c r="E755" s="14">
        <v>2946.0</v>
      </c>
      <c r="F755" s="15">
        <v>60677.0</v>
      </c>
      <c r="G755" s="13">
        <f t="shared" si="2"/>
        <v>63623</v>
      </c>
      <c r="H755" s="14">
        <v>24.0</v>
      </c>
      <c r="I755" s="14">
        <v>352.0</v>
      </c>
      <c r="J755" s="14">
        <f t="shared" si="3"/>
        <v>352</v>
      </c>
      <c r="K755" s="14">
        <v>1345.0</v>
      </c>
      <c r="L755" s="14">
        <v>1225.0</v>
      </c>
      <c r="M755" s="13"/>
      <c r="N755" s="13">
        <f t="shared" si="4"/>
        <v>0</v>
      </c>
      <c r="O755" s="15">
        <v>11169.0</v>
      </c>
      <c r="P755" s="15">
        <v>43914.0</v>
      </c>
      <c r="Q755" s="15">
        <v>5594.0</v>
      </c>
      <c r="R755" s="14">
        <f t="shared" si="5"/>
        <v>246.9404862</v>
      </c>
      <c r="S755" s="16">
        <f t="shared" si="6"/>
        <v>0.2469404862</v>
      </c>
      <c r="T755" s="17">
        <f t="shared" si="7"/>
        <v>5086.085499</v>
      </c>
      <c r="U755" s="17">
        <f t="shared" si="8"/>
        <v>5.086085499</v>
      </c>
      <c r="V755" s="13">
        <f t="shared" si="9"/>
        <v>5.333025985</v>
      </c>
    </row>
    <row r="756" ht="15.75" customHeight="1">
      <c r="A756" s="11" t="s">
        <v>87</v>
      </c>
      <c r="B756" s="11" t="s">
        <v>63</v>
      </c>
      <c r="C756" s="12" t="str">
        <f t="shared" si="1"/>
        <v>Georgia</v>
      </c>
      <c r="D756" s="13">
        <v>7642000.0</v>
      </c>
      <c r="E756" s="14">
        <v>43762.0</v>
      </c>
      <c r="F756" s="15">
        <v>373717.0</v>
      </c>
      <c r="G756" s="13">
        <f t="shared" si="2"/>
        <v>417479</v>
      </c>
      <c r="H756" s="14">
        <v>618.0</v>
      </c>
      <c r="I756" s="14">
        <v>2322.0</v>
      </c>
      <c r="J756" s="14">
        <f t="shared" si="3"/>
        <v>2322</v>
      </c>
      <c r="K756" s="14">
        <v>26514.0</v>
      </c>
      <c r="L756" s="14">
        <v>14308.0</v>
      </c>
      <c r="M756" s="13"/>
      <c r="N756" s="13">
        <f t="shared" si="4"/>
        <v>0</v>
      </c>
      <c r="O756" s="15">
        <v>75720.0</v>
      </c>
      <c r="P756" s="15">
        <v>255459.0</v>
      </c>
      <c r="Q756" s="15">
        <v>42538.0</v>
      </c>
      <c r="R756" s="14">
        <f t="shared" si="5"/>
        <v>572.6511384</v>
      </c>
      <c r="S756" s="16">
        <f t="shared" si="6"/>
        <v>0.5726511384</v>
      </c>
      <c r="T756" s="17">
        <f t="shared" si="7"/>
        <v>4890.303585</v>
      </c>
      <c r="U756" s="17">
        <f t="shared" si="8"/>
        <v>4.890303585</v>
      </c>
      <c r="V756" s="13">
        <f t="shared" si="9"/>
        <v>5.462954724</v>
      </c>
    </row>
    <row r="757" ht="15.75" customHeight="1">
      <c r="A757" s="11" t="s">
        <v>87</v>
      </c>
      <c r="B757" s="11" t="s">
        <v>64</v>
      </c>
      <c r="C757" s="12" t="str">
        <f t="shared" si="1"/>
        <v>Florida</v>
      </c>
      <c r="D757" s="13">
        <v>1.4916E7</v>
      </c>
      <c r="E757" s="14">
        <v>140016.0</v>
      </c>
      <c r="F757" s="15">
        <v>887107.0</v>
      </c>
      <c r="G757" s="13">
        <f t="shared" si="2"/>
        <v>1027123</v>
      </c>
      <c r="H757" s="14">
        <v>967.0</v>
      </c>
      <c r="I757" s="14">
        <v>7404.0</v>
      </c>
      <c r="J757" s="14">
        <f t="shared" si="3"/>
        <v>7404</v>
      </c>
      <c r="K757" s="14">
        <v>95447.0</v>
      </c>
      <c r="L757" s="14">
        <v>36198.0</v>
      </c>
      <c r="M757" s="13"/>
      <c r="N757" s="13">
        <f t="shared" si="4"/>
        <v>0</v>
      </c>
      <c r="O757" s="15">
        <v>203105.0</v>
      </c>
      <c r="P757" s="15">
        <v>579752.0</v>
      </c>
      <c r="Q757" s="15">
        <v>104250.0</v>
      </c>
      <c r="R757" s="14">
        <f t="shared" si="5"/>
        <v>938.6967015</v>
      </c>
      <c r="S757" s="16">
        <f t="shared" si="6"/>
        <v>0.9386967015</v>
      </c>
      <c r="T757" s="17">
        <f t="shared" si="7"/>
        <v>5947.351837</v>
      </c>
      <c r="U757" s="17">
        <f t="shared" si="8"/>
        <v>5.947351837</v>
      </c>
      <c r="V757" s="13">
        <f t="shared" si="9"/>
        <v>6.886048538</v>
      </c>
    </row>
    <row r="758" ht="15.75" customHeight="1">
      <c r="A758" s="11" t="s">
        <v>87</v>
      </c>
      <c r="B758" s="11" t="s">
        <v>65</v>
      </c>
      <c r="C758" s="12" t="str">
        <f t="shared" si="1"/>
        <v>Delaware</v>
      </c>
      <c r="D758" s="13">
        <v>744000.0</v>
      </c>
      <c r="E758" s="14">
        <v>5672.0</v>
      </c>
      <c r="F758" s="15">
        <v>34230.0</v>
      </c>
      <c r="G758" s="13">
        <f t="shared" si="2"/>
        <v>39902</v>
      </c>
      <c r="H758" s="14">
        <v>21.0</v>
      </c>
      <c r="I758" s="14">
        <v>499.0</v>
      </c>
      <c r="J758" s="14">
        <f t="shared" si="3"/>
        <v>499</v>
      </c>
      <c r="K758" s="14">
        <v>3707.0</v>
      </c>
      <c r="L758" s="14">
        <v>1445.0</v>
      </c>
      <c r="M758" s="13"/>
      <c r="N758" s="13">
        <f t="shared" si="4"/>
        <v>0</v>
      </c>
      <c r="O758" s="15">
        <v>6395.0</v>
      </c>
      <c r="P758" s="15">
        <v>24649.0</v>
      </c>
      <c r="Q758" s="15">
        <v>3186.0</v>
      </c>
      <c r="R758" s="14">
        <f t="shared" si="5"/>
        <v>762.3655914</v>
      </c>
      <c r="S758" s="16">
        <f t="shared" si="6"/>
        <v>0.7623655914</v>
      </c>
      <c r="T758" s="17">
        <f t="shared" si="7"/>
        <v>4600.806452</v>
      </c>
      <c r="U758" s="17">
        <f t="shared" si="8"/>
        <v>4.600806452</v>
      </c>
      <c r="V758" s="13">
        <f t="shared" si="9"/>
        <v>5.363172043</v>
      </c>
    </row>
    <row r="759" ht="15.75" customHeight="1">
      <c r="A759" s="11" t="s">
        <v>87</v>
      </c>
      <c r="B759" s="11" t="s">
        <v>66</v>
      </c>
      <c r="C759" s="12" t="str">
        <f t="shared" si="1"/>
        <v>District of Columbia</v>
      </c>
      <c r="D759" s="13">
        <v>523000.0</v>
      </c>
      <c r="E759" s="14">
        <v>8988.0</v>
      </c>
      <c r="F759" s="15">
        <v>37222.0</v>
      </c>
      <c r="G759" s="13">
        <f t="shared" si="2"/>
        <v>46210</v>
      </c>
      <c r="H759" s="14">
        <v>260.0</v>
      </c>
      <c r="I759" s="14">
        <v>190.0</v>
      </c>
      <c r="J759" s="14">
        <f t="shared" si="3"/>
        <v>190</v>
      </c>
      <c r="K759" s="14">
        <v>4932.0</v>
      </c>
      <c r="L759" s="14">
        <v>3606.0</v>
      </c>
      <c r="M759" s="13"/>
      <c r="N759" s="13">
        <f t="shared" si="4"/>
        <v>0</v>
      </c>
      <c r="O759" s="15">
        <v>6361.0</v>
      </c>
      <c r="P759" s="15">
        <v>24360.0</v>
      </c>
      <c r="Q759" s="15">
        <v>6501.0</v>
      </c>
      <c r="R759" s="14">
        <f t="shared" si="5"/>
        <v>1718.546845</v>
      </c>
      <c r="S759" s="16">
        <f t="shared" si="6"/>
        <v>1.718546845</v>
      </c>
      <c r="T759" s="17">
        <f t="shared" si="7"/>
        <v>7117.017208</v>
      </c>
      <c r="U759" s="17">
        <f t="shared" si="8"/>
        <v>7.117017208</v>
      </c>
      <c r="V759" s="13">
        <f t="shared" si="9"/>
        <v>8.835564054</v>
      </c>
    </row>
    <row r="760" ht="15.75" customHeight="1">
      <c r="A760" s="11" t="s">
        <v>87</v>
      </c>
      <c r="B760" s="11" t="s">
        <v>67</v>
      </c>
      <c r="C760" s="12" t="str">
        <f t="shared" si="1"/>
        <v>Connecticut</v>
      </c>
      <c r="D760" s="13">
        <v>3274000.0</v>
      </c>
      <c r="E760" s="14">
        <v>11993.0</v>
      </c>
      <c r="F760" s="15">
        <v>111978.0</v>
      </c>
      <c r="G760" s="13">
        <f t="shared" si="2"/>
        <v>123971</v>
      </c>
      <c r="H760" s="14">
        <v>135.0</v>
      </c>
      <c r="I760" s="14">
        <v>728.0</v>
      </c>
      <c r="J760" s="14">
        <f t="shared" si="3"/>
        <v>728</v>
      </c>
      <c r="K760" s="14">
        <v>6751.0</v>
      </c>
      <c r="L760" s="14">
        <v>4379.0</v>
      </c>
      <c r="M760" s="13"/>
      <c r="N760" s="13">
        <f t="shared" si="4"/>
        <v>0</v>
      </c>
      <c r="O760" s="15">
        <v>21801.0</v>
      </c>
      <c r="P760" s="15">
        <v>77472.0</v>
      </c>
      <c r="Q760" s="15">
        <v>12705.0</v>
      </c>
      <c r="R760" s="14">
        <f t="shared" si="5"/>
        <v>366.3103238</v>
      </c>
      <c r="S760" s="16">
        <f t="shared" si="6"/>
        <v>0.3663103238</v>
      </c>
      <c r="T760" s="17">
        <f t="shared" si="7"/>
        <v>3420.219914</v>
      </c>
      <c r="U760" s="17">
        <f t="shared" si="8"/>
        <v>3.420219914</v>
      </c>
      <c r="V760" s="13">
        <f t="shared" si="9"/>
        <v>3.786530238</v>
      </c>
    </row>
    <row r="761" ht="15.75" customHeight="1">
      <c r="A761" s="11" t="s">
        <v>87</v>
      </c>
      <c r="B761" s="11" t="s">
        <v>68</v>
      </c>
      <c r="C761" s="12" t="str">
        <f t="shared" si="1"/>
        <v>Colorado</v>
      </c>
      <c r="D761" s="13">
        <v>3971000.0</v>
      </c>
      <c r="E761" s="14">
        <v>15008.0</v>
      </c>
      <c r="F761" s="15">
        <v>163189.0</v>
      </c>
      <c r="G761" s="13">
        <f t="shared" si="2"/>
        <v>178197</v>
      </c>
      <c r="H761" s="14">
        <v>183.0</v>
      </c>
      <c r="I761" s="14">
        <v>1883.0</v>
      </c>
      <c r="J761" s="14">
        <f t="shared" si="3"/>
        <v>1883</v>
      </c>
      <c r="K761" s="14">
        <v>9704.0</v>
      </c>
      <c r="L761" s="14">
        <v>3238.0</v>
      </c>
      <c r="M761" s="13"/>
      <c r="N761" s="13">
        <f t="shared" si="4"/>
        <v>0</v>
      </c>
      <c r="O761" s="15">
        <v>31231.0</v>
      </c>
      <c r="P761" s="15">
        <v>115871.0</v>
      </c>
      <c r="Q761" s="15">
        <v>16087.0</v>
      </c>
      <c r="R761" s="14">
        <f t="shared" si="5"/>
        <v>377.9400655</v>
      </c>
      <c r="S761" s="16">
        <f t="shared" si="6"/>
        <v>0.3779400655</v>
      </c>
      <c r="T761" s="17">
        <f t="shared" si="7"/>
        <v>4109.519013</v>
      </c>
      <c r="U761" s="17">
        <f t="shared" si="8"/>
        <v>4.109519013</v>
      </c>
      <c r="V761" s="13">
        <f t="shared" si="9"/>
        <v>4.487459078</v>
      </c>
    </row>
    <row r="762" ht="15.75" customHeight="1">
      <c r="A762" s="11" t="s">
        <v>87</v>
      </c>
      <c r="B762" s="11" t="s">
        <v>69</v>
      </c>
      <c r="C762" s="12" t="str">
        <f t="shared" si="1"/>
        <v>California</v>
      </c>
      <c r="D762" s="13">
        <v>3.2667E7</v>
      </c>
      <c r="E762" s="14">
        <v>229883.0</v>
      </c>
      <c r="F762" s="15">
        <v>1188791.0</v>
      </c>
      <c r="G762" s="13">
        <f t="shared" si="2"/>
        <v>1418674</v>
      </c>
      <c r="H762" s="14">
        <v>2171.0</v>
      </c>
      <c r="I762" s="14">
        <v>9782.0</v>
      </c>
      <c r="J762" s="14">
        <f t="shared" si="3"/>
        <v>9782</v>
      </c>
      <c r="K762" s="14">
        <v>149148.0</v>
      </c>
      <c r="L762" s="14">
        <v>68782.0</v>
      </c>
      <c r="M762" s="13"/>
      <c r="N762" s="13">
        <f t="shared" si="4"/>
        <v>0</v>
      </c>
      <c r="O762" s="15">
        <v>269012.0</v>
      </c>
      <c r="P762" s="15">
        <v>724262.0</v>
      </c>
      <c r="Q762" s="15">
        <v>195517.0</v>
      </c>
      <c r="R762" s="14">
        <f t="shared" si="5"/>
        <v>703.7162886</v>
      </c>
      <c r="S762" s="16">
        <f t="shared" si="6"/>
        <v>0.7037162886</v>
      </c>
      <c r="T762" s="17">
        <f t="shared" si="7"/>
        <v>3639.118989</v>
      </c>
      <c r="U762" s="17">
        <f t="shared" si="8"/>
        <v>3.639118989</v>
      </c>
      <c r="V762" s="13">
        <f t="shared" si="9"/>
        <v>4.342835277</v>
      </c>
    </row>
    <row r="763" ht="15.75" customHeight="1">
      <c r="A763" s="11" t="s">
        <v>87</v>
      </c>
      <c r="B763" s="11" t="s">
        <v>70</v>
      </c>
      <c r="C763" s="12" t="str">
        <f t="shared" si="1"/>
        <v>Arizona</v>
      </c>
      <c r="D763" s="13">
        <v>4669000.0</v>
      </c>
      <c r="E763" s="14">
        <v>26984.0</v>
      </c>
      <c r="F763" s="15">
        <v>280001.0</v>
      </c>
      <c r="G763" s="13">
        <f t="shared" si="2"/>
        <v>306985</v>
      </c>
      <c r="H763" s="14">
        <v>376.0</v>
      </c>
      <c r="I763" s="14">
        <v>1451.0</v>
      </c>
      <c r="J763" s="14">
        <f t="shared" si="3"/>
        <v>1451</v>
      </c>
      <c r="K763" s="14">
        <v>17442.0</v>
      </c>
      <c r="L763" s="14">
        <v>7715.0</v>
      </c>
      <c r="M763" s="13"/>
      <c r="N763" s="13">
        <f t="shared" si="4"/>
        <v>0</v>
      </c>
      <c r="O763" s="15">
        <v>56473.0</v>
      </c>
      <c r="P763" s="15">
        <v>183137.0</v>
      </c>
      <c r="Q763" s="15">
        <v>40391.0</v>
      </c>
      <c r="R763" s="14">
        <f t="shared" si="5"/>
        <v>577.9396016</v>
      </c>
      <c r="S763" s="16">
        <f t="shared" si="6"/>
        <v>0.5779396016</v>
      </c>
      <c r="T763" s="17">
        <f t="shared" si="7"/>
        <v>5997.022917</v>
      </c>
      <c r="U763" s="17">
        <f t="shared" si="8"/>
        <v>5.997022917</v>
      </c>
      <c r="V763" s="13">
        <f t="shared" si="9"/>
        <v>6.574962519</v>
      </c>
    </row>
    <row r="764" ht="15.75" customHeight="1">
      <c r="A764" s="11" t="s">
        <v>87</v>
      </c>
      <c r="B764" s="11" t="s">
        <v>71</v>
      </c>
      <c r="C764" s="12" t="str">
        <f t="shared" si="1"/>
        <v>Arkansas</v>
      </c>
      <c r="D764" s="13">
        <v>2538000.0</v>
      </c>
      <c r="E764" s="14">
        <v>12442.0</v>
      </c>
      <c r="F764" s="15">
        <v>96271.0</v>
      </c>
      <c r="G764" s="13">
        <f t="shared" si="2"/>
        <v>108713</v>
      </c>
      <c r="H764" s="14">
        <v>201.0</v>
      </c>
      <c r="I764" s="14">
        <v>893.0</v>
      </c>
      <c r="J764" s="14">
        <f t="shared" si="3"/>
        <v>893</v>
      </c>
      <c r="K764" s="14">
        <v>8906.0</v>
      </c>
      <c r="L764" s="14">
        <v>2442.0</v>
      </c>
      <c r="M764" s="13"/>
      <c r="N764" s="13">
        <f t="shared" si="4"/>
        <v>0</v>
      </c>
      <c r="O764" s="15">
        <v>23559.0</v>
      </c>
      <c r="P764" s="15">
        <v>65525.0</v>
      </c>
      <c r="Q764" s="15">
        <v>7187.0</v>
      </c>
      <c r="R764" s="14">
        <f t="shared" si="5"/>
        <v>490.2285264</v>
      </c>
      <c r="S764" s="16">
        <f t="shared" si="6"/>
        <v>0.4902285264</v>
      </c>
      <c r="T764" s="17">
        <f t="shared" si="7"/>
        <v>3793.183609</v>
      </c>
      <c r="U764" s="17">
        <f t="shared" si="8"/>
        <v>3.793183609</v>
      </c>
      <c r="V764" s="13">
        <f t="shared" si="9"/>
        <v>4.283412136</v>
      </c>
    </row>
    <row r="765" ht="15.75" customHeight="1">
      <c r="A765" s="11" t="s">
        <v>87</v>
      </c>
      <c r="B765" s="11" t="s">
        <v>72</v>
      </c>
      <c r="C765" s="12" t="str">
        <f t="shared" si="1"/>
        <v>Alabama</v>
      </c>
      <c r="D765" s="13">
        <v>4352000.0</v>
      </c>
      <c r="E765" s="14">
        <v>22286.0</v>
      </c>
      <c r="F765" s="15">
        <v>177779.0</v>
      </c>
      <c r="G765" s="13">
        <f t="shared" si="2"/>
        <v>200065</v>
      </c>
      <c r="H765" s="14">
        <v>354.0</v>
      </c>
      <c r="I765" s="14">
        <v>1443.0</v>
      </c>
      <c r="J765" s="14">
        <f t="shared" si="3"/>
        <v>1443</v>
      </c>
      <c r="K765" s="14">
        <v>14791.0</v>
      </c>
      <c r="L765" s="14">
        <v>5698.0</v>
      </c>
      <c r="M765" s="13"/>
      <c r="N765" s="13">
        <f t="shared" si="4"/>
        <v>0</v>
      </c>
      <c r="O765" s="15">
        <v>41965.0</v>
      </c>
      <c r="P765" s="15">
        <v>120943.0</v>
      </c>
      <c r="Q765" s="15">
        <v>14871.0</v>
      </c>
      <c r="R765" s="14">
        <f t="shared" si="5"/>
        <v>512.0863971</v>
      </c>
      <c r="S765" s="16">
        <f t="shared" si="6"/>
        <v>0.5120863971</v>
      </c>
      <c r="T765" s="17">
        <f t="shared" si="7"/>
        <v>4084.995404</v>
      </c>
      <c r="U765" s="17">
        <f t="shared" si="8"/>
        <v>4.084995404</v>
      </c>
      <c r="V765" s="13">
        <f t="shared" si="9"/>
        <v>4.597081801</v>
      </c>
    </row>
    <row r="766" ht="15.75" customHeight="1">
      <c r="A766" s="11" t="s">
        <v>87</v>
      </c>
      <c r="B766" s="11" t="s">
        <v>73</v>
      </c>
      <c r="C766" s="12" t="str">
        <f t="shared" si="1"/>
        <v>Alaska</v>
      </c>
      <c r="D766" s="13">
        <v>614000.0</v>
      </c>
      <c r="E766" s="14">
        <v>4015.0</v>
      </c>
      <c r="F766" s="15">
        <v>25316.0</v>
      </c>
      <c r="G766" s="13">
        <f t="shared" si="2"/>
        <v>29331</v>
      </c>
      <c r="H766" s="14">
        <v>41.0</v>
      </c>
      <c r="I766" s="14">
        <v>421.0</v>
      </c>
      <c r="J766" s="14">
        <f t="shared" si="3"/>
        <v>421</v>
      </c>
      <c r="K766" s="14">
        <v>3021.0</v>
      </c>
      <c r="L766" s="14">
        <v>532.0</v>
      </c>
      <c r="M766" s="13"/>
      <c r="N766" s="13">
        <f t="shared" si="4"/>
        <v>0</v>
      </c>
      <c r="O766" s="15">
        <v>4098.0</v>
      </c>
      <c r="P766" s="15">
        <v>18611.0</v>
      </c>
      <c r="Q766" s="15">
        <v>2607.0</v>
      </c>
      <c r="R766" s="14">
        <f t="shared" si="5"/>
        <v>653.9087948</v>
      </c>
      <c r="S766" s="16">
        <f t="shared" si="6"/>
        <v>0.6539087948</v>
      </c>
      <c r="T766" s="17">
        <f t="shared" si="7"/>
        <v>4123.127036</v>
      </c>
      <c r="U766" s="17">
        <f t="shared" si="8"/>
        <v>4.123127036</v>
      </c>
      <c r="V766" s="13">
        <f t="shared" si="9"/>
        <v>4.777035831</v>
      </c>
    </row>
    <row r="767" ht="15.75" customHeight="1">
      <c r="A767" s="11" t="s">
        <v>88</v>
      </c>
      <c r="B767" s="11" t="s">
        <v>23</v>
      </c>
      <c r="C767" s="12" t="str">
        <f t="shared" si="1"/>
        <v>Wyoming</v>
      </c>
      <c r="D767" s="13">
        <v>480000.0</v>
      </c>
      <c r="E767" s="14">
        <v>1225.0</v>
      </c>
      <c r="F767" s="15">
        <v>18843.0</v>
      </c>
      <c r="G767" s="13">
        <f t="shared" si="2"/>
        <v>20068</v>
      </c>
      <c r="H767" s="14">
        <v>17.0</v>
      </c>
      <c r="I767" s="14">
        <v>137.0</v>
      </c>
      <c r="J767" s="14">
        <f t="shared" si="3"/>
        <v>137</v>
      </c>
      <c r="K767" s="14">
        <v>986.0</v>
      </c>
      <c r="L767" s="14">
        <v>85.0</v>
      </c>
      <c r="M767" s="13"/>
      <c r="N767" s="13">
        <f t="shared" si="4"/>
        <v>0</v>
      </c>
      <c r="O767" s="15">
        <v>2998.0</v>
      </c>
      <c r="P767" s="15">
        <v>15198.0</v>
      </c>
      <c r="Q767" s="15">
        <v>647.0</v>
      </c>
      <c r="R767" s="14">
        <f t="shared" si="5"/>
        <v>255.2083333</v>
      </c>
      <c r="S767" s="16">
        <f t="shared" si="6"/>
        <v>0.2552083333</v>
      </c>
      <c r="T767" s="17">
        <f t="shared" si="7"/>
        <v>3925.625</v>
      </c>
      <c r="U767" s="17">
        <f t="shared" si="8"/>
        <v>3.925625</v>
      </c>
      <c r="V767" s="13">
        <f t="shared" si="9"/>
        <v>4.180833333</v>
      </c>
    </row>
    <row r="768" ht="15.75" customHeight="1">
      <c r="A768" s="11" t="s">
        <v>88</v>
      </c>
      <c r="B768" s="11" t="s">
        <v>24</v>
      </c>
      <c r="C768" s="12" t="str">
        <f t="shared" si="1"/>
        <v>West Virginia</v>
      </c>
      <c r="D768" s="13">
        <v>1816000.0</v>
      </c>
      <c r="E768" s="14">
        <v>3971.0</v>
      </c>
      <c r="F768" s="15">
        <v>40868.0</v>
      </c>
      <c r="G768" s="13">
        <f t="shared" si="2"/>
        <v>44839</v>
      </c>
      <c r="H768" s="14">
        <v>75.0</v>
      </c>
      <c r="I768" s="14">
        <v>355.0</v>
      </c>
      <c r="J768" s="14">
        <f t="shared" si="3"/>
        <v>355</v>
      </c>
      <c r="K768" s="14">
        <v>2759.0</v>
      </c>
      <c r="L768" s="14">
        <v>782.0</v>
      </c>
      <c r="M768" s="13"/>
      <c r="N768" s="13">
        <f t="shared" si="4"/>
        <v>0</v>
      </c>
      <c r="O768" s="15">
        <v>10647.0</v>
      </c>
      <c r="P768" s="15">
        <v>26934.0</v>
      </c>
      <c r="Q768" s="15">
        <v>3287.0</v>
      </c>
      <c r="R768" s="14">
        <f t="shared" si="5"/>
        <v>218.6674009</v>
      </c>
      <c r="S768" s="16">
        <f t="shared" si="6"/>
        <v>0.2186674009</v>
      </c>
      <c r="T768" s="17">
        <f t="shared" si="7"/>
        <v>2250.440529</v>
      </c>
      <c r="U768" s="17">
        <f t="shared" si="8"/>
        <v>2.250440529</v>
      </c>
      <c r="V768" s="13">
        <f t="shared" si="9"/>
        <v>2.46910793</v>
      </c>
    </row>
    <row r="769" ht="15.75" customHeight="1">
      <c r="A769" s="11" t="s">
        <v>88</v>
      </c>
      <c r="B769" s="11" t="s">
        <v>25</v>
      </c>
      <c r="C769" s="12" t="str">
        <f t="shared" si="1"/>
        <v>Wisconsin</v>
      </c>
      <c r="D769" s="13">
        <v>5170000.0</v>
      </c>
      <c r="E769" s="14">
        <v>13988.0</v>
      </c>
      <c r="F769" s="15">
        <v>176145.0</v>
      </c>
      <c r="G769" s="13">
        <f t="shared" si="2"/>
        <v>190133</v>
      </c>
      <c r="H769" s="14">
        <v>205.0</v>
      </c>
      <c r="I769" s="14">
        <v>1048.0</v>
      </c>
      <c r="J769" s="14">
        <f t="shared" si="3"/>
        <v>1048</v>
      </c>
      <c r="K769" s="14">
        <v>7521.0</v>
      </c>
      <c r="L769" s="14">
        <v>5214.0</v>
      </c>
      <c r="M769" s="13"/>
      <c r="N769" s="13">
        <f t="shared" si="4"/>
        <v>0</v>
      </c>
      <c r="O769" s="15">
        <v>29503.0</v>
      </c>
      <c r="P769" s="15">
        <v>131002.0</v>
      </c>
      <c r="Q769" s="15">
        <v>15640.0</v>
      </c>
      <c r="R769" s="14">
        <f t="shared" si="5"/>
        <v>270.5609284</v>
      </c>
      <c r="S769" s="16">
        <f t="shared" si="6"/>
        <v>0.2705609284</v>
      </c>
      <c r="T769" s="17">
        <f t="shared" si="7"/>
        <v>3407.059961</v>
      </c>
      <c r="U769" s="17">
        <f t="shared" si="8"/>
        <v>3.407059961</v>
      </c>
      <c r="V769" s="13">
        <f t="shared" si="9"/>
        <v>3.67762089</v>
      </c>
    </row>
    <row r="770" ht="15.75" customHeight="1">
      <c r="A770" s="11" t="s">
        <v>88</v>
      </c>
      <c r="B770" s="11" t="s">
        <v>26</v>
      </c>
      <c r="C770" s="12" t="str">
        <f t="shared" si="1"/>
        <v>Washington</v>
      </c>
      <c r="D770" s="13">
        <v>5610000.0</v>
      </c>
      <c r="E770" s="14">
        <v>24724.0</v>
      </c>
      <c r="F770" s="15">
        <v>307742.0</v>
      </c>
      <c r="G770" s="13">
        <f t="shared" si="2"/>
        <v>332466</v>
      </c>
      <c r="H770" s="14">
        <v>244.0</v>
      </c>
      <c r="I770" s="14">
        <v>2885.0</v>
      </c>
      <c r="J770" s="14">
        <f t="shared" si="3"/>
        <v>2885</v>
      </c>
      <c r="K770" s="14">
        <v>14864.0</v>
      </c>
      <c r="L770" s="14">
        <v>6734.0</v>
      </c>
      <c r="M770" s="13"/>
      <c r="N770" s="13">
        <f t="shared" si="4"/>
        <v>0</v>
      </c>
      <c r="O770" s="15">
        <v>62064.0</v>
      </c>
      <c r="P770" s="15">
        <v>213823.0</v>
      </c>
      <c r="Q770" s="15">
        <v>31855.0</v>
      </c>
      <c r="R770" s="14">
        <f t="shared" si="5"/>
        <v>440.7130125</v>
      </c>
      <c r="S770" s="16">
        <f t="shared" si="6"/>
        <v>0.4407130125</v>
      </c>
      <c r="T770" s="17">
        <f t="shared" si="7"/>
        <v>5485.597148</v>
      </c>
      <c r="U770" s="17">
        <f t="shared" si="8"/>
        <v>5.485597148</v>
      </c>
      <c r="V770" s="13">
        <f t="shared" si="9"/>
        <v>5.92631016</v>
      </c>
    </row>
    <row r="771" ht="15.75" customHeight="1">
      <c r="A771" s="11" t="s">
        <v>88</v>
      </c>
      <c r="B771" s="11" t="s">
        <v>27</v>
      </c>
      <c r="C771" s="12" t="str">
        <f t="shared" si="1"/>
        <v>Vermont</v>
      </c>
      <c r="D771" s="13">
        <v>589000.0</v>
      </c>
      <c r="E771" s="14">
        <v>705.0</v>
      </c>
      <c r="F771" s="15">
        <v>15953.0</v>
      </c>
      <c r="G771" s="13">
        <f t="shared" si="2"/>
        <v>16658</v>
      </c>
      <c r="H771" s="14">
        <v>9.0</v>
      </c>
      <c r="I771" s="14">
        <v>156.0</v>
      </c>
      <c r="J771" s="14">
        <f t="shared" si="3"/>
        <v>156</v>
      </c>
      <c r="K771" s="14">
        <v>461.0</v>
      </c>
      <c r="L771" s="14">
        <v>79.0</v>
      </c>
      <c r="M771" s="13"/>
      <c r="N771" s="13">
        <f t="shared" si="4"/>
        <v>0</v>
      </c>
      <c r="O771" s="15">
        <v>3611.0</v>
      </c>
      <c r="P771" s="15">
        <v>11542.0</v>
      </c>
      <c r="Q771" s="15">
        <v>800.0</v>
      </c>
      <c r="R771" s="14">
        <f t="shared" si="5"/>
        <v>119.6943973</v>
      </c>
      <c r="S771" s="16">
        <f t="shared" si="6"/>
        <v>0.1196943973</v>
      </c>
      <c r="T771" s="17">
        <f t="shared" si="7"/>
        <v>2708.488964</v>
      </c>
      <c r="U771" s="17">
        <f t="shared" si="8"/>
        <v>2.708488964</v>
      </c>
      <c r="V771" s="13">
        <f t="shared" si="9"/>
        <v>2.828183362</v>
      </c>
    </row>
    <row r="772" ht="15.75" customHeight="1">
      <c r="A772" s="11" t="s">
        <v>88</v>
      </c>
      <c r="B772" s="11" t="s">
        <v>28</v>
      </c>
      <c r="C772" s="12" t="str">
        <f t="shared" si="1"/>
        <v>Virginia</v>
      </c>
      <c r="D772" s="13">
        <v>6734000.0</v>
      </c>
      <c r="E772" s="14">
        <v>23249.0</v>
      </c>
      <c r="F772" s="15">
        <v>237773.0</v>
      </c>
      <c r="G772" s="13">
        <f t="shared" si="2"/>
        <v>261022</v>
      </c>
      <c r="H772" s="14">
        <v>488.0</v>
      </c>
      <c r="I772" s="14">
        <v>1819.0</v>
      </c>
      <c r="J772" s="14">
        <f t="shared" si="3"/>
        <v>1819</v>
      </c>
      <c r="K772" s="14">
        <v>12558.0</v>
      </c>
      <c r="L772" s="14">
        <v>8384.0</v>
      </c>
      <c r="M772" s="13"/>
      <c r="N772" s="13">
        <f t="shared" si="4"/>
        <v>0</v>
      </c>
      <c r="O772" s="15">
        <v>38475.0</v>
      </c>
      <c r="P772" s="15">
        <v>180406.0</v>
      </c>
      <c r="Q772" s="15">
        <v>18892.0</v>
      </c>
      <c r="R772" s="14">
        <f t="shared" si="5"/>
        <v>345.2479952</v>
      </c>
      <c r="S772" s="16">
        <f t="shared" si="6"/>
        <v>0.3452479952</v>
      </c>
      <c r="T772" s="17">
        <f t="shared" si="7"/>
        <v>3530.932581</v>
      </c>
      <c r="U772" s="17">
        <f t="shared" si="8"/>
        <v>3.530932581</v>
      </c>
      <c r="V772" s="13">
        <f t="shared" si="9"/>
        <v>3.876180576</v>
      </c>
    </row>
    <row r="773" ht="15.75" customHeight="1">
      <c r="A773" s="11" t="s">
        <v>88</v>
      </c>
      <c r="B773" s="11" t="s">
        <v>29</v>
      </c>
      <c r="C773" s="12" t="str">
        <f t="shared" si="1"/>
        <v>Utah</v>
      </c>
      <c r="D773" s="13">
        <v>2059000.0</v>
      </c>
      <c r="E773" s="14">
        <v>6878.0</v>
      </c>
      <c r="F773" s="15">
        <v>116569.0</v>
      </c>
      <c r="G773" s="13">
        <f t="shared" si="2"/>
        <v>123447</v>
      </c>
      <c r="H773" s="14">
        <v>50.0</v>
      </c>
      <c r="I773" s="14">
        <v>977.0</v>
      </c>
      <c r="J773" s="14">
        <f t="shared" si="3"/>
        <v>977</v>
      </c>
      <c r="K773" s="14">
        <v>4443.0</v>
      </c>
      <c r="L773" s="14">
        <v>1408.0</v>
      </c>
      <c r="M773" s="13"/>
      <c r="N773" s="13">
        <f t="shared" si="4"/>
        <v>0</v>
      </c>
      <c r="O773" s="15">
        <v>18335.0</v>
      </c>
      <c r="P773" s="15">
        <v>89090.0</v>
      </c>
      <c r="Q773" s="15">
        <v>9144.0</v>
      </c>
      <c r="R773" s="14">
        <f t="shared" si="5"/>
        <v>334.0456532</v>
      </c>
      <c r="S773" s="16">
        <f t="shared" si="6"/>
        <v>0.3340456532</v>
      </c>
      <c r="T773" s="17">
        <f t="shared" si="7"/>
        <v>5661.437591</v>
      </c>
      <c r="U773" s="17">
        <f t="shared" si="8"/>
        <v>5.661437591</v>
      </c>
      <c r="V773" s="13">
        <f t="shared" si="9"/>
        <v>5.995483244</v>
      </c>
    </row>
    <row r="774" ht="15.75" customHeight="1">
      <c r="A774" s="11" t="s">
        <v>88</v>
      </c>
      <c r="B774" s="11" t="s">
        <v>30</v>
      </c>
      <c r="C774" s="12" t="str">
        <f t="shared" si="1"/>
        <v>Texas</v>
      </c>
      <c r="D774" s="13">
        <v>1.9439E7</v>
      </c>
      <c r="E774" s="14">
        <v>117126.0</v>
      </c>
      <c r="F774" s="15">
        <v>948231.0</v>
      </c>
      <c r="G774" s="13">
        <f t="shared" si="2"/>
        <v>1065357</v>
      </c>
      <c r="H774" s="14">
        <v>1327.0</v>
      </c>
      <c r="I774" s="14">
        <v>8011.0</v>
      </c>
      <c r="J774" s="14">
        <f t="shared" si="3"/>
        <v>8011</v>
      </c>
      <c r="K774" s="14">
        <v>77266.0</v>
      </c>
      <c r="L774" s="14">
        <v>30522.0</v>
      </c>
      <c r="M774" s="13"/>
      <c r="N774" s="13">
        <f t="shared" si="4"/>
        <v>0</v>
      </c>
      <c r="O774" s="15">
        <v>201059.0</v>
      </c>
      <c r="P774" s="15">
        <v>645451.0</v>
      </c>
      <c r="Q774" s="15">
        <v>101721.0</v>
      </c>
      <c r="R774" s="14">
        <f t="shared" si="5"/>
        <v>602.5309944</v>
      </c>
      <c r="S774" s="16">
        <f t="shared" si="6"/>
        <v>0.6025309944</v>
      </c>
      <c r="T774" s="17">
        <f t="shared" si="7"/>
        <v>4877.982407</v>
      </c>
      <c r="U774" s="17">
        <f t="shared" si="8"/>
        <v>4.877982407</v>
      </c>
      <c r="V774" s="13">
        <f t="shared" si="9"/>
        <v>5.480513401</v>
      </c>
    </row>
    <row r="775" ht="15.75" customHeight="1">
      <c r="A775" s="11" t="s">
        <v>88</v>
      </c>
      <c r="B775" s="11" t="s">
        <v>31</v>
      </c>
      <c r="C775" s="12" t="str">
        <f t="shared" si="1"/>
        <v>Tennessee</v>
      </c>
      <c r="D775" s="13">
        <v>5368000.0</v>
      </c>
      <c r="E775" s="14">
        <v>42389.0</v>
      </c>
      <c r="F775" s="15">
        <v>253484.0</v>
      </c>
      <c r="G775" s="13">
        <f t="shared" si="2"/>
        <v>295873</v>
      </c>
      <c r="H775" s="14">
        <v>511.0</v>
      </c>
      <c r="I775" s="14">
        <v>3056.0</v>
      </c>
      <c r="J775" s="14">
        <f t="shared" si="3"/>
        <v>3056</v>
      </c>
      <c r="K775" s="14">
        <v>27335.0</v>
      </c>
      <c r="L775" s="14">
        <v>11487.0</v>
      </c>
      <c r="M775" s="13"/>
      <c r="N775" s="13">
        <f t="shared" si="4"/>
        <v>0</v>
      </c>
      <c r="O775" s="15">
        <v>62899.0</v>
      </c>
      <c r="P775" s="15">
        <v>156843.0</v>
      </c>
      <c r="Q775" s="15">
        <v>33742.0</v>
      </c>
      <c r="R775" s="14">
        <f t="shared" si="5"/>
        <v>789.6609538</v>
      </c>
      <c r="S775" s="16">
        <f t="shared" si="6"/>
        <v>0.7896609538</v>
      </c>
      <c r="T775" s="17">
        <f t="shared" si="7"/>
        <v>4722.131148</v>
      </c>
      <c r="U775" s="17">
        <f t="shared" si="8"/>
        <v>4.722131148</v>
      </c>
      <c r="V775" s="13">
        <f t="shared" si="9"/>
        <v>5.511792101</v>
      </c>
    </row>
    <row r="776" ht="15.75" customHeight="1">
      <c r="A776" s="11" t="s">
        <v>88</v>
      </c>
      <c r="B776" s="11" t="s">
        <v>32</v>
      </c>
      <c r="C776" s="12" t="str">
        <f t="shared" si="1"/>
        <v>South Dakota</v>
      </c>
      <c r="D776" s="13">
        <v>738000.0</v>
      </c>
      <c r="E776" s="14">
        <v>1457.0</v>
      </c>
      <c r="F776" s="15">
        <v>22491.0</v>
      </c>
      <c r="G776" s="13">
        <f t="shared" si="2"/>
        <v>23948</v>
      </c>
      <c r="H776" s="14">
        <v>10.0</v>
      </c>
      <c r="I776" s="14">
        <v>357.0</v>
      </c>
      <c r="J776" s="14">
        <f t="shared" si="3"/>
        <v>357</v>
      </c>
      <c r="K776" s="14">
        <v>918.0</v>
      </c>
      <c r="L776" s="14">
        <v>172.0</v>
      </c>
      <c r="M776" s="13"/>
      <c r="N776" s="13">
        <f t="shared" si="4"/>
        <v>0</v>
      </c>
      <c r="O776" s="15">
        <v>4088.0</v>
      </c>
      <c r="P776" s="15">
        <v>17545.0</v>
      </c>
      <c r="Q776" s="15">
        <v>858.0</v>
      </c>
      <c r="R776" s="14">
        <f t="shared" si="5"/>
        <v>197.4254743</v>
      </c>
      <c r="S776" s="16">
        <f t="shared" si="6"/>
        <v>0.1974254743</v>
      </c>
      <c r="T776" s="17">
        <f t="shared" si="7"/>
        <v>3047.560976</v>
      </c>
      <c r="U776" s="17">
        <f t="shared" si="8"/>
        <v>3.047560976</v>
      </c>
      <c r="V776" s="13">
        <f t="shared" si="9"/>
        <v>3.24498645</v>
      </c>
    </row>
    <row r="777" ht="15.75" customHeight="1">
      <c r="A777" s="11" t="s">
        <v>88</v>
      </c>
      <c r="B777" s="11" t="s">
        <v>33</v>
      </c>
      <c r="C777" s="12" t="str">
        <f t="shared" si="1"/>
        <v>South Carolina</v>
      </c>
      <c r="D777" s="13">
        <v>3760000.0</v>
      </c>
      <c r="E777" s="14">
        <v>37235.0</v>
      </c>
      <c r="F777" s="15">
        <v>193402.0</v>
      </c>
      <c r="G777" s="13">
        <f t="shared" si="2"/>
        <v>230637</v>
      </c>
      <c r="H777" s="14">
        <v>314.0</v>
      </c>
      <c r="I777" s="14">
        <v>1837.0</v>
      </c>
      <c r="J777" s="14">
        <f t="shared" si="3"/>
        <v>1837</v>
      </c>
      <c r="K777" s="14">
        <v>28460.0</v>
      </c>
      <c r="L777" s="14">
        <v>6624.0</v>
      </c>
      <c r="M777" s="13"/>
      <c r="N777" s="13">
        <f t="shared" si="4"/>
        <v>0</v>
      </c>
      <c r="O777" s="15">
        <v>46322.0</v>
      </c>
      <c r="P777" s="15">
        <v>131325.0</v>
      </c>
      <c r="Q777" s="15">
        <v>15755.0</v>
      </c>
      <c r="R777" s="14">
        <f t="shared" si="5"/>
        <v>990.2925532</v>
      </c>
      <c r="S777" s="16">
        <f t="shared" si="6"/>
        <v>0.9902925532</v>
      </c>
      <c r="T777" s="17">
        <f t="shared" si="7"/>
        <v>5143.670213</v>
      </c>
      <c r="U777" s="17">
        <f t="shared" si="8"/>
        <v>5.143670213</v>
      </c>
      <c r="V777" s="13">
        <f t="shared" si="9"/>
        <v>6.133962766</v>
      </c>
    </row>
    <row r="778" ht="15.75" customHeight="1">
      <c r="A778" s="11" t="s">
        <v>88</v>
      </c>
      <c r="B778" s="11" t="s">
        <v>34</v>
      </c>
      <c r="C778" s="12" t="str">
        <f t="shared" si="1"/>
        <v>Rhode Island</v>
      </c>
      <c r="D778" s="13">
        <v>987000.0</v>
      </c>
      <c r="E778" s="14">
        <v>3292.0</v>
      </c>
      <c r="F778" s="15">
        <v>32777.0</v>
      </c>
      <c r="G778" s="13">
        <f t="shared" si="2"/>
        <v>36069</v>
      </c>
      <c r="H778" s="14">
        <v>25.0</v>
      </c>
      <c r="I778" s="14">
        <v>363.0</v>
      </c>
      <c r="J778" s="14">
        <f t="shared" si="3"/>
        <v>363</v>
      </c>
      <c r="K778" s="14">
        <v>2197.0</v>
      </c>
      <c r="L778" s="14">
        <v>707.0</v>
      </c>
      <c r="M778" s="13"/>
      <c r="N778" s="13">
        <f t="shared" si="4"/>
        <v>0</v>
      </c>
      <c r="O778" s="15">
        <v>7083.0</v>
      </c>
      <c r="P778" s="15">
        <v>21499.0</v>
      </c>
      <c r="Q778" s="15">
        <v>4195.0</v>
      </c>
      <c r="R778" s="14">
        <f t="shared" si="5"/>
        <v>333.5359676</v>
      </c>
      <c r="S778" s="16">
        <f t="shared" si="6"/>
        <v>0.3335359676</v>
      </c>
      <c r="T778" s="17">
        <f t="shared" si="7"/>
        <v>3320.871327</v>
      </c>
      <c r="U778" s="17">
        <f t="shared" si="8"/>
        <v>3.320871327</v>
      </c>
      <c r="V778" s="13">
        <f t="shared" si="9"/>
        <v>3.654407295</v>
      </c>
    </row>
    <row r="779" ht="15.75" customHeight="1">
      <c r="A779" s="11" t="s">
        <v>88</v>
      </c>
      <c r="B779" s="11" t="s">
        <v>35</v>
      </c>
      <c r="C779" s="12" t="str">
        <f t="shared" si="1"/>
        <v>Pennsylvania</v>
      </c>
      <c r="D779" s="13">
        <v>1.202E7</v>
      </c>
      <c r="E779" s="14">
        <v>53140.0</v>
      </c>
      <c r="F779" s="15">
        <v>359323.0</v>
      </c>
      <c r="G779" s="13">
        <f t="shared" si="2"/>
        <v>412463</v>
      </c>
      <c r="H779" s="14">
        <v>705.0</v>
      </c>
      <c r="I779" s="14">
        <v>3289.0</v>
      </c>
      <c r="J779" s="14">
        <f t="shared" si="3"/>
        <v>3289</v>
      </c>
      <c r="K779" s="14">
        <v>30358.0</v>
      </c>
      <c r="L779" s="14">
        <v>18788.0</v>
      </c>
      <c r="M779" s="13"/>
      <c r="N779" s="13">
        <f t="shared" si="4"/>
        <v>0</v>
      </c>
      <c r="O779" s="15">
        <v>68218.0</v>
      </c>
      <c r="P779" s="15">
        <v>246892.0</v>
      </c>
      <c r="Q779" s="15">
        <v>44213.0</v>
      </c>
      <c r="R779" s="14">
        <f t="shared" si="5"/>
        <v>442.0965058</v>
      </c>
      <c r="S779" s="16">
        <f t="shared" si="6"/>
        <v>0.4420965058</v>
      </c>
      <c r="T779" s="17">
        <f t="shared" si="7"/>
        <v>2989.37604</v>
      </c>
      <c r="U779" s="17">
        <f t="shared" si="8"/>
        <v>2.98937604</v>
      </c>
      <c r="V779" s="13">
        <f t="shared" si="9"/>
        <v>3.431472546</v>
      </c>
    </row>
    <row r="780" ht="15.75" customHeight="1">
      <c r="A780" s="11" t="s">
        <v>88</v>
      </c>
      <c r="B780" s="11" t="s">
        <v>36</v>
      </c>
      <c r="C780" s="12" t="str">
        <f t="shared" si="1"/>
        <v>Oregon</v>
      </c>
      <c r="D780" s="13">
        <v>3243000.0</v>
      </c>
      <c r="E780" s="14">
        <v>14412.0</v>
      </c>
      <c r="F780" s="15">
        <v>188916.0</v>
      </c>
      <c r="G780" s="13">
        <f t="shared" si="2"/>
        <v>203328</v>
      </c>
      <c r="H780" s="14">
        <v>95.0</v>
      </c>
      <c r="I780" s="14">
        <v>1306.0</v>
      </c>
      <c r="J780" s="14">
        <f t="shared" si="3"/>
        <v>1306</v>
      </c>
      <c r="K780" s="14">
        <v>9200.0</v>
      </c>
      <c r="L780" s="14">
        <v>3811.0</v>
      </c>
      <c r="M780" s="13"/>
      <c r="N780" s="13">
        <f t="shared" si="4"/>
        <v>0</v>
      </c>
      <c r="O780" s="15">
        <v>33507.0</v>
      </c>
      <c r="P780" s="15">
        <v>136129.0</v>
      </c>
      <c r="Q780" s="15">
        <v>19280.0</v>
      </c>
      <c r="R780" s="14">
        <f t="shared" si="5"/>
        <v>444.4033302</v>
      </c>
      <c r="S780" s="16">
        <f t="shared" si="6"/>
        <v>0.4444033302</v>
      </c>
      <c r="T780" s="17">
        <f t="shared" si="7"/>
        <v>5825.346901</v>
      </c>
      <c r="U780" s="17">
        <f t="shared" si="8"/>
        <v>5.825346901</v>
      </c>
      <c r="V780" s="13">
        <f t="shared" si="9"/>
        <v>6.269750231</v>
      </c>
    </row>
    <row r="781" ht="15.75" customHeight="1">
      <c r="A781" s="11" t="s">
        <v>88</v>
      </c>
      <c r="B781" s="11" t="s">
        <v>37</v>
      </c>
      <c r="C781" s="12" t="str">
        <f t="shared" si="1"/>
        <v>Oklahoma</v>
      </c>
      <c r="D781" s="13">
        <v>3317000.0</v>
      </c>
      <c r="E781" s="14">
        <v>18560.0</v>
      </c>
      <c r="F781" s="15">
        <v>163698.0</v>
      </c>
      <c r="G781" s="13">
        <f t="shared" si="2"/>
        <v>182258</v>
      </c>
      <c r="H781" s="14">
        <v>229.0</v>
      </c>
      <c r="I781" s="14">
        <v>1517.0</v>
      </c>
      <c r="J781" s="14">
        <f t="shared" si="3"/>
        <v>1517</v>
      </c>
      <c r="K781" s="14">
        <v>13368.0</v>
      </c>
      <c r="L781" s="14">
        <v>3446.0</v>
      </c>
      <c r="M781" s="13"/>
      <c r="N781" s="13">
        <f t="shared" si="4"/>
        <v>0</v>
      </c>
      <c r="O781" s="15">
        <v>40015.0</v>
      </c>
      <c r="P781" s="15">
        <v>109039.0</v>
      </c>
      <c r="Q781" s="15">
        <v>14644.0</v>
      </c>
      <c r="R781" s="14">
        <f t="shared" si="5"/>
        <v>559.5417546</v>
      </c>
      <c r="S781" s="16">
        <f t="shared" si="6"/>
        <v>0.5595417546</v>
      </c>
      <c r="T781" s="17">
        <f t="shared" si="7"/>
        <v>4935.122098</v>
      </c>
      <c r="U781" s="17">
        <f t="shared" si="8"/>
        <v>4.935122098</v>
      </c>
      <c r="V781" s="13">
        <f t="shared" si="9"/>
        <v>5.494663853</v>
      </c>
    </row>
    <row r="782" ht="15.75" customHeight="1">
      <c r="A782" s="11" t="s">
        <v>88</v>
      </c>
      <c r="B782" s="11" t="s">
        <v>38</v>
      </c>
      <c r="C782" s="12" t="str">
        <f t="shared" si="1"/>
        <v>Ohio</v>
      </c>
      <c r="D782" s="13">
        <v>1.1186E7</v>
      </c>
      <c r="E782" s="14">
        <v>48706.0</v>
      </c>
      <c r="F782" s="15">
        <v>455799.0</v>
      </c>
      <c r="G782" s="13">
        <f t="shared" si="2"/>
        <v>504505</v>
      </c>
      <c r="H782" s="14">
        <v>523.0</v>
      </c>
      <c r="I782" s="14">
        <v>4566.0</v>
      </c>
      <c r="J782" s="14">
        <f t="shared" si="3"/>
        <v>4566</v>
      </c>
      <c r="K782" s="14">
        <v>25862.0</v>
      </c>
      <c r="L782" s="14">
        <v>17755.0</v>
      </c>
      <c r="M782" s="13"/>
      <c r="N782" s="13">
        <f t="shared" si="4"/>
        <v>0</v>
      </c>
      <c r="O782" s="15">
        <v>94972.0</v>
      </c>
      <c r="P782" s="15">
        <v>315908.0</v>
      </c>
      <c r="Q782" s="15">
        <v>45419.0</v>
      </c>
      <c r="R782" s="14">
        <f t="shared" si="5"/>
        <v>435.4192741</v>
      </c>
      <c r="S782" s="16">
        <f t="shared" si="6"/>
        <v>0.4354192741</v>
      </c>
      <c r="T782" s="17">
        <f t="shared" si="7"/>
        <v>4074.727338</v>
      </c>
      <c r="U782" s="17">
        <f t="shared" si="8"/>
        <v>4.074727338</v>
      </c>
      <c r="V782" s="13">
        <f t="shared" si="9"/>
        <v>4.510146612</v>
      </c>
    </row>
    <row r="783" ht="15.75" customHeight="1">
      <c r="A783" s="11" t="s">
        <v>88</v>
      </c>
      <c r="B783" s="11" t="s">
        <v>39</v>
      </c>
      <c r="C783" s="12" t="str">
        <f t="shared" si="1"/>
        <v>New York</v>
      </c>
      <c r="D783" s="13">
        <v>1.8137E7</v>
      </c>
      <c r="E783" s="14">
        <v>124890.0</v>
      </c>
      <c r="F783" s="15">
        <v>584438.0</v>
      </c>
      <c r="G783" s="13">
        <f t="shared" si="2"/>
        <v>709328</v>
      </c>
      <c r="H783" s="14">
        <v>1093.0</v>
      </c>
      <c r="I783" s="14">
        <v>4075.0</v>
      </c>
      <c r="J783" s="14">
        <f t="shared" si="3"/>
        <v>4075</v>
      </c>
      <c r="K783" s="14">
        <v>63628.0</v>
      </c>
      <c r="L783" s="14">
        <v>56094.0</v>
      </c>
      <c r="M783" s="13"/>
      <c r="N783" s="13">
        <f t="shared" si="4"/>
        <v>0</v>
      </c>
      <c r="O783" s="15">
        <v>118306.0</v>
      </c>
      <c r="P783" s="15">
        <v>386435.0</v>
      </c>
      <c r="Q783" s="15">
        <v>79697.0</v>
      </c>
      <c r="R783" s="14">
        <f t="shared" si="5"/>
        <v>688.5923802</v>
      </c>
      <c r="S783" s="16">
        <f t="shared" si="6"/>
        <v>0.6885923802</v>
      </c>
      <c r="T783" s="17">
        <f t="shared" si="7"/>
        <v>3222.352098</v>
      </c>
      <c r="U783" s="17">
        <f t="shared" si="8"/>
        <v>3.222352098</v>
      </c>
      <c r="V783" s="13">
        <f t="shared" si="9"/>
        <v>3.910944478</v>
      </c>
    </row>
    <row r="784" ht="15.75" customHeight="1">
      <c r="A784" s="11" t="s">
        <v>88</v>
      </c>
      <c r="B784" s="11" t="s">
        <v>40</v>
      </c>
      <c r="C784" s="12" t="str">
        <f t="shared" si="1"/>
        <v>Nevada</v>
      </c>
      <c r="D784" s="13">
        <v>1677000.0</v>
      </c>
      <c r="E784" s="14">
        <v>13395.0</v>
      </c>
      <c r="F784" s="15">
        <v>88307.0</v>
      </c>
      <c r="G784" s="13">
        <f t="shared" si="2"/>
        <v>101702</v>
      </c>
      <c r="H784" s="14">
        <v>187.0</v>
      </c>
      <c r="I784" s="14">
        <v>1005.0</v>
      </c>
      <c r="J784" s="14">
        <f t="shared" si="3"/>
        <v>1005</v>
      </c>
      <c r="K784" s="14">
        <v>7132.0</v>
      </c>
      <c r="L784" s="14">
        <v>5071.0</v>
      </c>
      <c r="M784" s="13"/>
      <c r="N784" s="13">
        <f t="shared" si="4"/>
        <v>0</v>
      </c>
      <c r="O784" s="15">
        <v>21975.0</v>
      </c>
      <c r="P784" s="15">
        <v>53112.0</v>
      </c>
      <c r="Q784" s="15">
        <v>13220.0</v>
      </c>
      <c r="R784" s="14">
        <f t="shared" si="5"/>
        <v>798.7477639</v>
      </c>
      <c r="S784" s="16">
        <f t="shared" si="6"/>
        <v>0.7987477639</v>
      </c>
      <c r="T784" s="17">
        <f t="shared" si="7"/>
        <v>5265.772212</v>
      </c>
      <c r="U784" s="17">
        <f t="shared" si="8"/>
        <v>5.265772212</v>
      </c>
      <c r="V784" s="13">
        <f t="shared" si="9"/>
        <v>6.064519976</v>
      </c>
    </row>
    <row r="785" ht="15.75" customHeight="1">
      <c r="A785" s="11" t="s">
        <v>88</v>
      </c>
      <c r="B785" s="11" t="s">
        <v>41</v>
      </c>
      <c r="C785" s="12" t="str">
        <f t="shared" si="1"/>
        <v>New Mexico</v>
      </c>
      <c r="D785" s="13">
        <v>1730000.0</v>
      </c>
      <c r="E785" s="14">
        <v>14762.0</v>
      </c>
      <c r="F785" s="15">
        <v>104721.0</v>
      </c>
      <c r="G785" s="13">
        <f t="shared" si="2"/>
        <v>119483</v>
      </c>
      <c r="H785" s="14">
        <v>134.0</v>
      </c>
      <c r="I785" s="14">
        <v>872.0</v>
      </c>
      <c r="J785" s="14">
        <f t="shared" si="3"/>
        <v>872</v>
      </c>
      <c r="K785" s="14">
        <v>10790.0</v>
      </c>
      <c r="L785" s="14">
        <v>2966.0</v>
      </c>
      <c r="M785" s="13"/>
      <c r="N785" s="13">
        <f t="shared" si="4"/>
        <v>0</v>
      </c>
      <c r="O785" s="15">
        <v>25126.0</v>
      </c>
      <c r="P785" s="15">
        <v>67188.0</v>
      </c>
      <c r="Q785" s="15">
        <v>12407.0</v>
      </c>
      <c r="R785" s="14">
        <f t="shared" si="5"/>
        <v>853.2947977</v>
      </c>
      <c r="S785" s="16">
        <f t="shared" si="6"/>
        <v>0.8532947977</v>
      </c>
      <c r="T785" s="17">
        <f t="shared" si="7"/>
        <v>6053.236994</v>
      </c>
      <c r="U785" s="17">
        <f t="shared" si="8"/>
        <v>6.053236994</v>
      </c>
      <c r="V785" s="13">
        <f t="shared" si="9"/>
        <v>6.906531792</v>
      </c>
    </row>
    <row r="786" ht="15.75" customHeight="1">
      <c r="A786" s="11" t="s">
        <v>88</v>
      </c>
      <c r="B786" s="11" t="s">
        <v>42</v>
      </c>
      <c r="C786" s="12" t="str">
        <f t="shared" si="1"/>
        <v>New Jersey</v>
      </c>
      <c r="D786" s="13">
        <v>8053000.0</v>
      </c>
      <c r="E786" s="14">
        <v>39673.0</v>
      </c>
      <c r="F786" s="15">
        <v>287038.0</v>
      </c>
      <c r="G786" s="13">
        <f t="shared" si="2"/>
        <v>326711</v>
      </c>
      <c r="H786" s="14">
        <v>337.0</v>
      </c>
      <c r="I786" s="14">
        <v>1729.0</v>
      </c>
      <c r="J786" s="14">
        <f t="shared" si="3"/>
        <v>1729</v>
      </c>
      <c r="K786" s="14">
        <v>20650.0</v>
      </c>
      <c r="L786" s="14">
        <v>16957.0</v>
      </c>
      <c r="M786" s="13"/>
      <c r="N786" s="13">
        <f t="shared" si="4"/>
        <v>0</v>
      </c>
      <c r="O786" s="15">
        <v>60894.0</v>
      </c>
      <c r="P786" s="15">
        <v>184979.0</v>
      </c>
      <c r="Q786" s="15">
        <v>41165.0</v>
      </c>
      <c r="R786" s="14">
        <f t="shared" si="5"/>
        <v>492.6487023</v>
      </c>
      <c r="S786" s="16">
        <f t="shared" si="6"/>
        <v>0.4926487023</v>
      </c>
      <c r="T786" s="17">
        <f t="shared" si="7"/>
        <v>3564.361108</v>
      </c>
      <c r="U786" s="17">
        <f t="shared" si="8"/>
        <v>3.564361108</v>
      </c>
      <c r="V786" s="13">
        <f t="shared" si="9"/>
        <v>4.05700981</v>
      </c>
    </row>
    <row r="787" ht="15.75" customHeight="1">
      <c r="A787" s="11" t="s">
        <v>88</v>
      </c>
      <c r="B787" s="11" t="s">
        <v>43</v>
      </c>
      <c r="C787" s="12" t="str">
        <f t="shared" si="1"/>
        <v>New Hampshire</v>
      </c>
      <c r="D787" s="13">
        <v>1173000.0</v>
      </c>
      <c r="E787" s="14">
        <v>1328.0</v>
      </c>
      <c r="F787" s="15">
        <v>29635.0</v>
      </c>
      <c r="G787" s="13">
        <f t="shared" si="2"/>
        <v>30963</v>
      </c>
      <c r="H787" s="14">
        <v>16.0</v>
      </c>
      <c r="I787" s="14">
        <v>395.0</v>
      </c>
      <c r="J787" s="14">
        <f t="shared" si="3"/>
        <v>395</v>
      </c>
      <c r="K787" s="14">
        <v>643.0</v>
      </c>
      <c r="L787" s="14">
        <v>274.0</v>
      </c>
      <c r="M787" s="13"/>
      <c r="N787" s="13">
        <f t="shared" si="4"/>
        <v>0</v>
      </c>
      <c r="O787" s="15">
        <v>4612.0</v>
      </c>
      <c r="P787" s="15">
        <v>23430.0</v>
      </c>
      <c r="Q787" s="15">
        <v>1593.0</v>
      </c>
      <c r="R787" s="14">
        <f t="shared" si="5"/>
        <v>113.2139812</v>
      </c>
      <c r="S787" s="16">
        <f t="shared" si="6"/>
        <v>0.1132139812</v>
      </c>
      <c r="T787" s="17">
        <f t="shared" si="7"/>
        <v>2526.427962</v>
      </c>
      <c r="U787" s="17">
        <f t="shared" si="8"/>
        <v>2.526427962</v>
      </c>
      <c r="V787" s="13">
        <f t="shared" si="9"/>
        <v>2.639641944</v>
      </c>
    </row>
    <row r="788" ht="15.75" customHeight="1">
      <c r="A788" s="11" t="s">
        <v>88</v>
      </c>
      <c r="B788" s="11" t="s">
        <v>44</v>
      </c>
      <c r="C788" s="12" t="str">
        <f t="shared" si="1"/>
        <v>Nebraska</v>
      </c>
      <c r="D788" s="13">
        <v>1657000.0</v>
      </c>
      <c r="E788" s="14">
        <v>7265.0</v>
      </c>
      <c r="F788" s="15">
        <v>63717.0</v>
      </c>
      <c r="G788" s="13">
        <f t="shared" si="2"/>
        <v>70982</v>
      </c>
      <c r="H788" s="14">
        <v>50.0</v>
      </c>
      <c r="I788" s="14">
        <v>406.0</v>
      </c>
      <c r="J788" s="14">
        <f t="shared" si="3"/>
        <v>406</v>
      </c>
      <c r="K788" s="14">
        <v>5712.0</v>
      </c>
      <c r="L788" s="14">
        <v>1097.0</v>
      </c>
      <c r="M788" s="13"/>
      <c r="N788" s="13">
        <f t="shared" si="4"/>
        <v>0</v>
      </c>
      <c r="O788" s="15">
        <v>9813.0</v>
      </c>
      <c r="P788" s="15">
        <v>48363.0</v>
      </c>
      <c r="Q788" s="15">
        <v>5541.0</v>
      </c>
      <c r="R788" s="14">
        <f t="shared" si="5"/>
        <v>438.4429692</v>
      </c>
      <c r="S788" s="16">
        <f t="shared" si="6"/>
        <v>0.4384429692</v>
      </c>
      <c r="T788" s="17">
        <f t="shared" si="7"/>
        <v>3845.322873</v>
      </c>
      <c r="U788" s="17">
        <f t="shared" si="8"/>
        <v>3.845322873</v>
      </c>
      <c r="V788" s="13">
        <f t="shared" si="9"/>
        <v>4.283765842</v>
      </c>
    </row>
    <row r="789" ht="15.75" customHeight="1">
      <c r="A789" s="11" t="s">
        <v>88</v>
      </c>
      <c r="B789" s="11" t="s">
        <v>45</v>
      </c>
      <c r="C789" s="12" t="str">
        <f t="shared" si="1"/>
        <v>North Dakota</v>
      </c>
      <c r="D789" s="13">
        <v>641000.0</v>
      </c>
      <c r="E789" s="14">
        <v>559.0</v>
      </c>
      <c r="F789" s="15">
        <v>16821.0</v>
      </c>
      <c r="G789" s="13">
        <f t="shared" si="2"/>
        <v>17380</v>
      </c>
      <c r="H789" s="14">
        <v>6.0</v>
      </c>
      <c r="I789" s="14">
        <v>159.0</v>
      </c>
      <c r="J789" s="14">
        <f t="shared" si="3"/>
        <v>159</v>
      </c>
      <c r="K789" s="14">
        <v>353.0</v>
      </c>
      <c r="L789" s="14">
        <v>41.0</v>
      </c>
      <c r="M789" s="13"/>
      <c r="N789" s="13">
        <f t="shared" si="4"/>
        <v>0</v>
      </c>
      <c r="O789" s="15">
        <v>2300.0</v>
      </c>
      <c r="P789" s="15">
        <v>13367.0</v>
      </c>
      <c r="Q789" s="15">
        <v>1154.0</v>
      </c>
      <c r="R789" s="14">
        <f t="shared" si="5"/>
        <v>87.2074883</v>
      </c>
      <c r="S789" s="16">
        <f t="shared" si="6"/>
        <v>0.0872074883</v>
      </c>
      <c r="T789" s="17">
        <f t="shared" si="7"/>
        <v>2624.180967</v>
      </c>
      <c r="U789" s="17">
        <f t="shared" si="8"/>
        <v>2.624180967</v>
      </c>
      <c r="V789" s="13">
        <f t="shared" si="9"/>
        <v>2.711388456</v>
      </c>
    </row>
    <row r="790" ht="15.75" customHeight="1">
      <c r="A790" s="11" t="s">
        <v>88</v>
      </c>
      <c r="B790" s="11" t="s">
        <v>46</v>
      </c>
      <c r="C790" s="12" t="str">
        <f t="shared" si="1"/>
        <v>North Carolina</v>
      </c>
      <c r="D790" s="13">
        <v>7425000.0</v>
      </c>
      <c r="E790" s="14">
        <v>45071.0</v>
      </c>
      <c r="F790" s="15">
        <v>362672.0</v>
      </c>
      <c r="G790" s="13">
        <f t="shared" si="2"/>
        <v>407743</v>
      </c>
      <c r="H790" s="14">
        <v>614.0</v>
      </c>
      <c r="I790" s="14">
        <v>2348.0</v>
      </c>
      <c r="J790" s="14">
        <f t="shared" si="3"/>
        <v>2348</v>
      </c>
      <c r="K790" s="14">
        <v>29292.0</v>
      </c>
      <c r="L790" s="14">
        <v>12817.0</v>
      </c>
      <c r="M790" s="13"/>
      <c r="N790" s="13">
        <f t="shared" si="4"/>
        <v>0</v>
      </c>
      <c r="O790" s="15">
        <v>100002.0</v>
      </c>
      <c r="P790" s="15">
        <v>238228.0</v>
      </c>
      <c r="Q790" s="15">
        <v>24442.0</v>
      </c>
      <c r="R790" s="14">
        <f t="shared" si="5"/>
        <v>607.016835</v>
      </c>
      <c r="S790" s="16">
        <f t="shared" si="6"/>
        <v>0.607016835</v>
      </c>
      <c r="T790" s="17">
        <f t="shared" si="7"/>
        <v>4884.47138</v>
      </c>
      <c r="U790" s="17">
        <f t="shared" si="8"/>
        <v>4.88447138</v>
      </c>
      <c r="V790" s="13">
        <f t="shared" si="9"/>
        <v>5.491488215</v>
      </c>
    </row>
    <row r="791" ht="15.75" customHeight="1">
      <c r="A791" s="11" t="s">
        <v>88</v>
      </c>
      <c r="B791" s="11" t="s">
        <v>47</v>
      </c>
      <c r="C791" s="12" t="str">
        <f t="shared" si="1"/>
        <v>Montana</v>
      </c>
      <c r="D791" s="13">
        <v>879000.0</v>
      </c>
      <c r="E791" s="14">
        <v>1161.0</v>
      </c>
      <c r="F791" s="15">
        <v>37592.0</v>
      </c>
      <c r="G791" s="13">
        <f t="shared" si="2"/>
        <v>38753</v>
      </c>
      <c r="H791" s="14">
        <v>42.0</v>
      </c>
      <c r="I791" s="14">
        <v>171.0</v>
      </c>
      <c r="J791" s="14">
        <f t="shared" si="3"/>
        <v>171</v>
      </c>
      <c r="K791" s="14">
        <v>769.0</v>
      </c>
      <c r="L791" s="14">
        <v>179.0</v>
      </c>
      <c r="M791" s="13"/>
      <c r="N791" s="13">
        <f t="shared" si="4"/>
        <v>0</v>
      </c>
      <c r="O791" s="15">
        <v>5002.0</v>
      </c>
      <c r="P791" s="15">
        <v>30411.0</v>
      </c>
      <c r="Q791" s="15">
        <v>2179.0</v>
      </c>
      <c r="R791" s="14">
        <f t="shared" si="5"/>
        <v>132.0819113</v>
      </c>
      <c r="S791" s="16">
        <f t="shared" si="6"/>
        <v>0.1320819113</v>
      </c>
      <c r="T791" s="17">
        <f t="shared" si="7"/>
        <v>4276.678043</v>
      </c>
      <c r="U791" s="17">
        <f t="shared" si="8"/>
        <v>4.276678043</v>
      </c>
      <c r="V791" s="13">
        <f t="shared" si="9"/>
        <v>4.408759954</v>
      </c>
    </row>
    <row r="792" ht="15.75" customHeight="1">
      <c r="A792" s="11" t="s">
        <v>88</v>
      </c>
      <c r="B792" s="11" t="s">
        <v>48</v>
      </c>
      <c r="C792" s="12" t="str">
        <f t="shared" si="1"/>
        <v>Mississippi</v>
      </c>
      <c r="D792" s="13">
        <v>2731000.0</v>
      </c>
      <c r="E792" s="14">
        <v>12808.0</v>
      </c>
      <c r="F792" s="15">
        <v>113644.0</v>
      </c>
      <c r="G792" s="13">
        <f t="shared" si="2"/>
        <v>126452</v>
      </c>
      <c r="H792" s="14">
        <v>358.0</v>
      </c>
      <c r="I792" s="14">
        <v>1065.0</v>
      </c>
      <c r="J792" s="14">
        <f t="shared" si="3"/>
        <v>1065</v>
      </c>
      <c r="K792" s="14">
        <v>7644.0</v>
      </c>
      <c r="L792" s="14">
        <v>3741.0</v>
      </c>
      <c r="M792" s="13"/>
      <c r="N792" s="13">
        <f t="shared" si="4"/>
        <v>0</v>
      </c>
      <c r="O792" s="15">
        <v>32429.0</v>
      </c>
      <c r="P792" s="15">
        <v>71887.0</v>
      </c>
      <c r="Q792" s="15">
        <v>9328.0</v>
      </c>
      <c r="R792" s="14">
        <f t="shared" si="5"/>
        <v>468.9857195</v>
      </c>
      <c r="S792" s="16">
        <f t="shared" si="6"/>
        <v>0.4689857195</v>
      </c>
      <c r="T792" s="17">
        <f t="shared" si="7"/>
        <v>4161.259612</v>
      </c>
      <c r="U792" s="17">
        <f t="shared" si="8"/>
        <v>4.161259612</v>
      </c>
      <c r="V792" s="13">
        <f t="shared" si="9"/>
        <v>4.630245331</v>
      </c>
    </row>
    <row r="793" ht="15.75" customHeight="1">
      <c r="A793" s="11" t="s">
        <v>88</v>
      </c>
      <c r="B793" s="11" t="s">
        <v>49</v>
      </c>
      <c r="C793" s="12" t="str">
        <f t="shared" si="1"/>
        <v>Missouri</v>
      </c>
      <c r="D793" s="13">
        <v>5402000.0</v>
      </c>
      <c r="E793" s="14">
        <v>31192.0</v>
      </c>
      <c r="F793" s="15">
        <v>228889.0</v>
      </c>
      <c r="G793" s="13">
        <f t="shared" si="2"/>
        <v>260081</v>
      </c>
      <c r="H793" s="14">
        <v>426.0</v>
      </c>
      <c r="I793" s="14">
        <v>1525.0</v>
      </c>
      <c r="J793" s="14">
        <f t="shared" si="3"/>
        <v>1525</v>
      </c>
      <c r="K793" s="14">
        <v>20811.0</v>
      </c>
      <c r="L793" s="14">
        <v>8430.0</v>
      </c>
      <c r="M793" s="13"/>
      <c r="N793" s="13">
        <f t="shared" si="4"/>
        <v>0</v>
      </c>
      <c r="O793" s="15">
        <v>46900.0</v>
      </c>
      <c r="P793" s="15">
        <v>155472.0</v>
      </c>
      <c r="Q793" s="15">
        <v>26517.0</v>
      </c>
      <c r="R793" s="14">
        <f t="shared" si="5"/>
        <v>577.4157719</v>
      </c>
      <c r="S793" s="16">
        <f t="shared" si="6"/>
        <v>0.5774157719</v>
      </c>
      <c r="T793" s="17">
        <f t="shared" si="7"/>
        <v>4237.115883</v>
      </c>
      <c r="U793" s="17">
        <f t="shared" si="8"/>
        <v>4.237115883</v>
      </c>
      <c r="V793" s="13">
        <f t="shared" si="9"/>
        <v>4.814531655</v>
      </c>
    </row>
    <row r="794" ht="15.75" customHeight="1">
      <c r="A794" s="11" t="s">
        <v>88</v>
      </c>
      <c r="B794" s="11" t="s">
        <v>50</v>
      </c>
      <c r="C794" s="12" t="str">
        <f t="shared" si="1"/>
        <v>Minnesota</v>
      </c>
      <c r="D794" s="13">
        <v>4686000.0</v>
      </c>
      <c r="E794" s="14">
        <v>15827.0</v>
      </c>
      <c r="F794" s="15">
        <v>191006.0</v>
      </c>
      <c r="G794" s="13">
        <f t="shared" si="2"/>
        <v>206833</v>
      </c>
      <c r="H794" s="14">
        <v>129.0</v>
      </c>
      <c r="I794" s="14">
        <v>2446.0</v>
      </c>
      <c r="J794" s="14">
        <f t="shared" si="3"/>
        <v>2446</v>
      </c>
      <c r="K794" s="14">
        <v>7879.0</v>
      </c>
      <c r="L794" s="14">
        <v>5373.0</v>
      </c>
      <c r="M794" s="13"/>
      <c r="N794" s="13">
        <f t="shared" si="4"/>
        <v>0</v>
      </c>
      <c r="O794" s="15">
        <v>35265.0</v>
      </c>
      <c r="P794" s="15">
        <v>137872.0</v>
      </c>
      <c r="Q794" s="15">
        <v>17869.0</v>
      </c>
      <c r="R794" s="14">
        <f t="shared" si="5"/>
        <v>337.7507469</v>
      </c>
      <c r="S794" s="16">
        <f t="shared" si="6"/>
        <v>0.3377507469</v>
      </c>
      <c r="T794" s="17">
        <f t="shared" si="7"/>
        <v>4076.099018</v>
      </c>
      <c r="U794" s="17">
        <f t="shared" si="8"/>
        <v>4.076099018</v>
      </c>
      <c r="V794" s="13">
        <f t="shared" si="9"/>
        <v>4.413849765</v>
      </c>
    </row>
    <row r="795" ht="15.75" customHeight="1">
      <c r="A795" s="11" t="s">
        <v>88</v>
      </c>
      <c r="B795" s="11" t="s">
        <v>51</v>
      </c>
      <c r="C795" s="12" t="str">
        <f t="shared" si="1"/>
        <v>Michigan</v>
      </c>
      <c r="D795" s="13">
        <v>9774000.0</v>
      </c>
      <c r="E795" s="14">
        <v>57663.0</v>
      </c>
      <c r="F795" s="15">
        <v>422916.0</v>
      </c>
      <c r="G795" s="13">
        <f t="shared" si="2"/>
        <v>480579</v>
      </c>
      <c r="H795" s="14">
        <v>759.0</v>
      </c>
      <c r="I795" s="14">
        <v>5070.0</v>
      </c>
      <c r="J795" s="14">
        <f t="shared" si="3"/>
        <v>5070</v>
      </c>
      <c r="K795" s="14">
        <v>36900.0</v>
      </c>
      <c r="L795" s="14">
        <v>14934.0</v>
      </c>
      <c r="M795" s="13"/>
      <c r="N795" s="13">
        <f t="shared" si="4"/>
        <v>0</v>
      </c>
      <c r="O795" s="15">
        <v>80726.0</v>
      </c>
      <c r="P795" s="15">
        <v>276863.0</v>
      </c>
      <c r="Q795" s="15">
        <v>65327.0</v>
      </c>
      <c r="R795" s="14">
        <f t="shared" si="5"/>
        <v>589.9631676</v>
      </c>
      <c r="S795" s="16">
        <f t="shared" si="6"/>
        <v>0.5899631676</v>
      </c>
      <c r="T795" s="17">
        <f t="shared" si="7"/>
        <v>4326.949048</v>
      </c>
      <c r="U795" s="17">
        <f t="shared" si="8"/>
        <v>4.326949048</v>
      </c>
      <c r="V795" s="13">
        <f t="shared" si="9"/>
        <v>4.916912216</v>
      </c>
    </row>
    <row r="796" ht="15.75" customHeight="1">
      <c r="A796" s="11" t="s">
        <v>88</v>
      </c>
      <c r="B796" s="11" t="s">
        <v>52</v>
      </c>
      <c r="C796" s="12" t="str">
        <f t="shared" si="1"/>
        <v>Maine</v>
      </c>
      <c r="D796" s="13">
        <v>1242000.0</v>
      </c>
      <c r="E796" s="14">
        <v>1500.0</v>
      </c>
      <c r="F796" s="15">
        <v>37396.0</v>
      </c>
      <c r="G796" s="13">
        <f t="shared" si="2"/>
        <v>38896</v>
      </c>
      <c r="H796" s="14">
        <v>25.0</v>
      </c>
      <c r="I796" s="14">
        <v>254.0</v>
      </c>
      <c r="J796" s="14">
        <f t="shared" si="3"/>
        <v>254</v>
      </c>
      <c r="K796" s="14">
        <v>964.0</v>
      </c>
      <c r="L796" s="14">
        <v>257.0</v>
      </c>
      <c r="M796" s="13"/>
      <c r="N796" s="13">
        <f t="shared" si="4"/>
        <v>0</v>
      </c>
      <c r="O796" s="15">
        <v>8241.0</v>
      </c>
      <c r="P796" s="15">
        <v>27513.0</v>
      </c>
      <c r="Q796" s="15">
        <v>1642.0</v>
      </c>
      <c r="R796" s="14">
        <f t="shared" si="5"/>
        <v>120.7729469</v>
      </c>
      <c r="S796" s="16">
        <f t="shared" si="6"/>
        <v>0.1207729469</v>
      </c>
      <c r="T796" s="17">
        <f t="shared" si="7"/>
        <v>3010.950081</v>
      </c>
      <c r="U796" s="17">
        <f t="shared" si="8"/>
        <v>3.010950081</v>
      </c>
      <c r="V796" s="13">
        <f t="shared" si="9"/>
        <v>3.131723027</v>
      </c>
    </row>
    <row r="797" ht="15.75" customHeight="1">
      <c r="A797" s="11" t="s">
        <v>88</v>
      </c>
      <c r="B797" s="11" t="s">
        <v>53</v>
      </c>
      <c r="C797" s="12" t="str">
        <f t="shared" si="1"/>
        <v>Maryland</v>
      </c>
      <c r="D797" s="13">
        <v>5094000.0</v>
      </c>
      <c r="E797" s="14">
        <v>43127.0</v>
      </c>
      <c r="F797" s="15">
        <v>244842.0</v>
      </c>
      <c r="G797" s="13">
        <f t="shared" si="2"/>
        <v>287969</v>
      </c>
      <c r="H797" s="14">
        <v>502.0</v>
      </c>
      <c r="I797" s="14">
        <v>1814.0</v>
      </c>
      <c r="J797" s="14">
        <f t="shared" si="3"/>
        <v>1814</v>
      </c>
      <c r="K797" s="14">
        <v>23654.0</v>
      </c>
      <c r="L797" s="14">
        <v>17157.0</v>
      </c>
      <c r="M797" s="13"/>
      <c r="N797" s="13">
        <f t="shared" si="4"/>
        <v>0</v>
      </c>
      <c r="O797" s="15">
        <v>47918.0</v>
      </c>
      <c r="P797" s="15">
        <v>166256.0</v>
      </c>
      <c r="Q797" s="15">
        <v>30668.0</v>
      </c>
      <c r="R797" s="14">
        <f t="shared" si="5"/>
        <v>846.6234786</v>
      </c>
      <c r="S797" s="16">
        <f t="shared" si="6"/>
        <v>0.8466234786</v>
      </c>
      <c r="T797" s="17">
        <f t="shared" si="7"/>
        <v>4806.47821</v>
      </c>
      <c r="U797" s="17">
        <f t="shared" si="8"/>
        <v>4.80647821</v>
      </c>
      <c r="V797" s="13">
        <f t="shared" si="9"/>
        <v>5.653101688</v>
      </c>
    </row>
    <row r="798" ht="15.75" customHeight="1">
      <c r="A798" s="11" t="s">
        <v>88</v>
      </c>
      <c r="B798" s="11" t="s">
        <v>54</v>
      </c>
      <c r="C798" s="12" t="str">
        <f t="shared" si="1"/>
        <v>Massachusetts</v>
      </c>
      <c r="D798" s="13">
        <v>6118000.0</v>
      </c>
      <c r="E798" s="14">
        <v>39411.0</v>
      </c>
      <c r="F798" s="15">
        <v>185437.0</v>
      </c>
      <c r="G798" s="13">
        <f t="shared" si="2"/>
        <v>224848</v>
      </c>
      <c r="H798" s="14">
        <v>119.0</v>
      </c>
      <c r="I798" s="14">
        <v>1647.0</v>
      </c>
      <c r="J798" s="14">
        <f t="shared" si="3"/>
        <v>1647</v>
      </c>
      <c r="K798" s="14">
        <v>30969.0</v>
      </c>
      <c r="L798" s="14">
        <v>6676.0</v>
      </c>
      <c r="M798" s="13"/>
      <c r="N798" s="13">
        <f t="shared" si="4"/>
        <v>0</v>
      </c>
      <c r="O798" s="15">
        <v>40491.0</v>
      </c>
      <c r="P798" s="15">
        <v>115494.0</v>
      </c>
      <c r="Q798" s="15">
        <v>29452.0</v>
      </c>
      <c r="R798" s="14">
        <f t="shared" si="5"/>
        <v>644.1811049</v>
      </c>
      <c r="S798" s="16">
        <f t="shared" si="6"/>
        <v>0.6441811049</v>
      </c>
      <c r="T798" s="17">
        <f t="shared" si="7"/>
        <v>3031.006865</v>
      </c>
      <c r="U798" s="17">
        <f t="shared" si="8"/>
        <v>3.031006865</v>
      </c>
      <c r="V798" s="13">
        <f t="shared" si="9"/>
        <v>3.67518797</v>
      </c>
    </row>
    <row r="799" ht="15.75" customHeight="1">
      <c r="A799" s="11" t="s">
        <v>88</v>
      </c>
      <c r="B799" s="11" t="s">
        <v>55</v>
      </c>
      <c r="C799" s="12" t="str">
        <f t="shared" si="1"/>
        <v>Louisiana</v>
      </c>
      <c r="D799" s="13">
        <v>4352000.0</v>
      </c>
      <c r="E799" s="14">
        <v>37248.0</v>
      </c>
      <c r="F799" s="15">
        <v>243423.0</v>
      </c>
      <c r="G799" s="13">
        <f t="shared" si="2"/>
        <v>280671</v>
      </c>
      <c r="H799" s="14">
        <v>682.0</v>
      </c>
      <c r="I799" s="14">
        <v>1799.0</v>
      </c>
      <c r="J799" s="14">
        <f t="shared" si="3"/>
        <v>1799</v>
      </c>
      <c r="K799" s="14">
        <v>24360.0</v>
      </c>
      <c r="L799" s="14">
        <v>10407.0</v>
      </c>
      <c r="M799" s="13"/>
      <c r="N799" s="13">
        <f t="shared" si="4"/>
        <v>0</v>
      </c>
      <c r="O799" s="15">
        <v>53935.0</v>
      </c>
      <c r="P799" s="15">
        <v>163114.0</v>
      </c>
      <c r="Q799" s="15">
        <v>26374.0</v>
      </c>
      <c r="R799" s="14">
        <f t="shared" si="5"/>
        <v>855.8823529</v>
      </c>
      <c r="S799" s="16">
        <f t="shared" si="6"/>
        <v>0.8558823529</v>
      </c>
      <c r="T799" s="17">
        <f t="shared" si="7"/>
        <v>5593.359375</v>
      </c>
      <c r="U799" s="17">
        <f t="shared" si="8"/>
        <v>5.593359375</v>
      </c>
      <c r="V799" s="13">
        <f t="shared" si="9"/>
        <v>6.449241728</v>
      </c>
    </row>
    <row r="800" ht="15.75" customHeight="1">
      <c r="A800" s="11" t="s">
        <v>88</v>
      </c>
      <c r="B800" s="11" t="s">
        <v>56</v>
      </c>
      <c r="C800" s="12" t="str">
        <f t="shared" si="1"/>
        <v>Kentucky</v>
      </c>
      <c r="D800" s="13">
        <v>3908000.0</v>
      </c>
      <c r="E800" s="14">
        <v>12386.0</v>
      </c>
      <c r="F800" s="15">
        <v>109819.0</v>
      </c>
      <c r="G800" s="13">
        <f t="shared" si="2"/>
        <v>122205</v>
      </c>
      <c r="H800" s="14">
        <v>228.0</v>
      </c>
      <c r="I800" s="14">
        <v>1304.0</v>
      </c>
      <c r="J800" s="14">
        <f t="shared" si="3"/>
        <v>1304</v>
      </c>
      <c r="K800" s="14">
        <v>7308.0</v>
      </c>
      <c r="L800" s="14">
        <v>3546.0</v>
      </c>
      <c r="M800" s="13"/>
      <c r="N800" s="13">
        <f t="shared" si="4"/>
        <v>0</v>
      </c>
      <c r="O800" s="15">
        <v>26638.0</v>
      </c>
      <c r="P800" s="15">
        <v>73487.0</v>
      </c>
      <c r="Q800" s="15">
        <v>9694.0</v>
      </c>
      <c r="R800" s="14">
        <f t="shared" si="5"/>
        <v>316.9396111</v>
      </c>
      <c r="S800" s="16">
        <f t="shared" si="6"/>
        <v>0.3169396111</v>
      </c>
      <c r="T800" s="17">
        <f t="shared" si="7"/>
        <v>2810.107472</v>
      </c>
      <c r="U800" s="17">
        <f t="shared" si="8"/>
        <v>2.810107472</v>
      </c>
      <c r="V800" s="13">
        <f t="shared" si="9"/>
        <v>3.127047083</v>
      </c>
    </row>
    <row r="801" ht="15.75" customHeight="1">
      <c r="A801" s="11" t="s">
        <v>88</v>
      </c>
      <c r="B801" s="11" t="s">
        <v>57</v>
      </c>
      <c r="C801" s="12" t="str">
        <f t="shared" si="1"/>
        <v>Kansas</v>
      </c>
      <c r="D801" s="13">
        <v>2595000.0</v>
      </c>
      <c r="E801" s="14">
        <v>11151.0</v>
      </c>
      <c r="F801" s="15">
        <v>122553.0</v>
      </c>
      <c r="G801" s="13">
        <f t="shared" si="2"/>
        <v>133704</v>
      </c>
      <c r="H801" s="14">
        <v>150.0</v>
      </c>
      <c r="I801" s="14">
        <v>1179.0</v>
      </c>
      <c r="J801" s="14">
        <f t="shared" si="3"/>
        <v>1179</v>
      </c>
      <c r="K801" s="14">
        <v>7287.0</v>
      </c>
      <c r="L801" s="14">
        <v>2535.0</v>
      </c>
      <c r="M801" s="13"/>
      <c r="N801" s="13">
        <f t="shared" si="4"/>
        <v>0</v>
      </c>
      <c r="O801" s="15">
        <v>24292.0</v>
      </c>
      <c r="P801" s="15">
        <v>91823.0</v>
      </c>
      <c r="Q801" s="15">
        <v>6438.0</v>
      </c>
      <c r="R801" s="14">
        <f t="shared" si="5"/>
        <v>429.7109827</v>
      </c>
      <c r="S801" s="16">
        <f t="shared" si="6"/>
        <v>0.4297109827</v>
      </c>
      <c r="T801" s="17">
        <f t="shared" si="7"/>
        <v>4722.65896</v>
      </c>
      <c r="U801" s="17">
        <f t="shared" si="8"/>
        <v>4.72265896</v>
      </c>
      <c r="V801" s="13">
        <f t="shared" si="9"/>
        <v>5.152369942</v>
      </c>
    </row>
    <row r="802" ht="15.75" customHeight="1">
      <c r="A802" s="11" t="s">
        <v>88</v>
      </c>
      <c r="B802" s="11" t="s">
        <v>58</v>
      </c>
      <c r="C802" s="12" t="str">
        <f t="shared" si="1"/>
        <v>Indiana</v>
      </c>
      <c r="D802" s="13">
        <v>5864000.0</v>
      </c>
      <c r="E802" s="14">
        <v>30179.0</v>
      </c>
      <c r="F802" s="15">
        <v>231723.0</v>
      </c>
      <c r="G802" s="13">
        <f t="shared" si="2"/>
        <v>261902</v>
      </c>
      <c r="H802" s="14">
        <v>430.0</v>
      </c>
      <c r="I802" s="14">
        <v>1928.0</v>
      </c>
      <c r="J802" s="14">
        <f t="shared" si="3"/>
        <v>1928</v>
      </c>
      <c r="K802" s="14">
        <v>20058.0</v>
      </c>
      <c r="L802" s="14">
        <v>7763.0</v>
      </c>
      <c r="M802" s="13"/>
      <c r="N802" s="13">
        <f t="shared" si="4"/>
        <v>0</v>
      </c>
      <c r="O802" s="15">
        <v>48182.0</v>
      </c>
      <c r="P802" s="15">
        <v>158442.0</v>
      </c>
      <c r="Q802" s="15">
        <v>25099.0</v>
      </c>
      <c r="R802" s="14">
        <f t="shared" si="5"/>
        <v>514.648704</v>
      </c>
      <c r="S802" s="16">
        <f t="shared" si="6"/>
        <v>0.514648704</v>
      </c>
      <c r="T802" s="17">
        <f t="shared" si="7"/>
        <v>3951.620055</v>
      </c>
      <c r="U802" s="17">
        <f t="shared" si="8"/>
        <v>3.951620055</v>
      </c>
      <c r="V802" s="13">
        <f t="shared" si="9"/>
        <v>4.466268759</v>
      </c>
    </row>
    <row r="803" ht="15.75" customHeight="1">
      <c r="A803" s="11" t="s">
        <v>88</v>
      </c>
      <c r="B803" s="11" t="s">
        <v>59</v>
      </c>
      <c r="C803" s="12" t="str">
        <f t="shared" si="1"/>
        <v>Illinois</v>
      </c>
      <c r="D803" s="13">
        <v>1.1896E7</v>
      </c>
      <c r="E803" s="14">
        <v>102476.0</v>
      </c>
      <c r="F803" s="15">
        <v>509113.0</v>
      </c>
      <c r="G803" s="13">
        <f t="shared" si="2"/>
        <v>611589</v>
      </c>
      <c r="H803" s="14">
        <v>1096.0</v>
      </c>
      <c r="I803" s="14">
        <v>4415.0</v>
      </c>
      <c r="J803" s="14">
        <f t="shared" si="3"/>
        <v>4415</v>
      </c>
      <c r="K803" s="14">
        <v>63842.0</v>
      </c>
      <c r="L803" s="14">
        <v>33123.0</v>
      </c>
      <c r="M803" s="13"/>
      <c r="N803" s="13">
        <f t="shared" si="4"/>
        <v>0</v>
      </c>
      <c r="O803" s="15">
        <v>103550.0</v>
      </c>
      <c r="P803" s="15">
        <v>350140.0</v>
      </c>
      <c r="Q803" s="15">
        <v>55423.0</v>
      </c>
      <c r="R803" s="14">
        <f t="shared" si="5"/>
        <v>861.4324143</v>
      </c>
      <c r="S803" s="16">
        <f t="shared" si="6"/>
        <v>0.8614324143</v>
      </c>
      <c r="T803" s="17">
        <f t="shared" si="7"/>
        <v>4279.699059</v>
      </c>
      <c r="U803" s="17">
        <f t="shared" si="8"/>
        <v>4.279699059</v>
      </c>
      <c r="V803" s="13">
        <f t="shared" si="9"/>
        <v>5.141131473</v>
      </c>
    </row>
    <row r="804" ht="15.75" customHeight="1">
      <c r="A804" s="11" t="s">
        <v>88</v>
      </c>
      <c r="B804" s="11" t="s">
        <v>60</v>
      </c>
      <c r="C804" s="12" t="str">
        <f t="shared" si="1"/>
        <v>Idaho</v>
      </c>
      <c r="D804" s="13">
        <v>1210000.0</v>
      </c>
      <c r="E804" s="14">
        <v>3107.0</v>
      </c>
      <c r="F804" s="15">
        <v>44388.0</v>
      </c>
      <c r="G804" s="13">
        <f t="shared" si="2"/>
        <v>47495</v>
      </c>
      <c r="H804" s="14">
        <v>39.0</v>
      </c>
      <c r="I804" s="14">
        <v>350.0</v>
      </c>
      <c r="J804" s="14">
        <f t="shared" si="3"/>
        <v>350</v>
      </c>
      <c r="K804" s="14">
        <v>2481.0</v>
      </c>
      <c r="L804" s="14">
        <v>237.0</v>
      </c>
      <c r="M804" s="13"/>
      <c r="N804" s="13">
        <f t="shared" si="4"/>
        <v>0</v>
      </c>
      <c r="O804" s="15">
        <v>9175.0</v>
      </c>
      <c r="P804" s="15">
        <v>32784.0</v>
      </c>
      <c r="Q804" s="15">
        <v>2429.0</v>
      </c>
      <c r="R804" s="14">
        <f t="shared" si="5"/>
        <v>256.7768595</v>
      </c>
      <c r="S804" s="16">
        <f t="shared" si="6"/>
        <v>0.2567768595</v>
      </c>
      <c r="T804" s="17">
        <f t="shared" si="7"/>
        <v>3668.429752</v>
      </c>
      <c r="U804" s="17">
        <f t="shared" si="8"/>
        <v>3.668429752</v>
      </c>
      <c r="V804" s="13">
        <f t="shared" si="9"/>
        <v>3.925206612</v>
      </c>
    </row>
    <row r="805" ht="15.75" customHeight="1">
      <c r="A805" s="11" t="s">
        <v>88</v>
      </c>
      <c r="B805" s="11" t="s">
        <v>61</v>
      </c>
      <c r="C805" s="12" t="str">
        <f t="shared" si="1"/>
        <v>Iowa</v>
      </c>
      <c r="D805" s="13">
        <v>2852000.0</v>
      </c>
      <c r="E805" s="14">
        <v>8841.0</v>
      </c>
      <c r="F805" s="15">
        <v>99986.0</v>
      </c>
      <c r="G805" s="13">
        <f t="shared" si="2"/>
        <v>108827</v>
      </c>
      <c r="H805" s="14">
        <v>52.0</v>
      </c>
      <c r="I805" s="14">
        <v>579.0</v>
      </c>
      <c r="J805" s="14">
        <f t="shared" si="3"/>
        <v>579</v>
      </c>
      <c r="K805" s="14">
        <v>6617.0</v>
      </c>
      <c r="L805" s="14">
        <v>1593.0</v>
      </c>
      <c r="M805" s="13"/>
      <c r="N805" s="13">
        <f t="shared" si="4"/>
        <v>0</v>
      </c>
      <c r="O805" s="15">
        <v>22003.0</v>
      </c>
      <c r="P805" s="15">
        <v>71301.0</v>
      </c>
      <c r="Q805" s="15">
        <v>6682.0</v>
      </c>
      <c r="R805" s="14">
        <f t="shared" si="5"/>
        <v>309.9929874</v>
      </c>
      <c r="S805" s="16">
        <f t="shared" si="6"/>
        <v>0.3099929874</v>
      </c>
      <c r="T805" s="17">
        <f t="shared" si="7"/>
        <v>3505.820477</v>
      </c>
      <c r="U805" s="17">
        <f t="shared" si="8"/>
        <v>3.505820477</v>
      </c>
      <c r="V805" s="13">
        <f t="shared" si="9"/>
        <v>3.815813464</v>
      </c>
    </row>
    <row r="806" ht="15.75" customHeight="1">
      <c r="A806" s="11" t="s">
        <v>88</v>
      </c>
      <c r="B806" s="11" t="s">
        <v>62</v>
      </c>
      <c r="C806" s="12" t="str">
        <f t="shared" si="1"/>
        <v>Hawaii</v>
      </c>
      <c r="D806" s="13">
        <v>1187000.0</v>
      </c>
      <c r="E806" s="14">
        <v>3299.0</v>
      </c>
      <c r="F806" s="15">
        <v>68193.0</v>
      </c>
      <c r="G806" s="13">
        <f t="shared" si="2"/>
        <v>71492</v>
      </c>
      <c r="H806" s="14">
        <v>47.0</v>
      </c>
      <c r="I806" s="14">
        <v>371.0</v>
      </c>
      <c r="J806" s="14">
        <f t="shared" si="3"/>
        <v>371</v>
      </c>
      <c r="K806" s="14">
        <v>1478.0</v>
      </c>
      <c r="L806" s="14">
        <v>1403.0</v>
      </c>
      <c r="M806" s="13"/>
      <c r="N806" s="13">
        <f t="shared" si="4"/>
        <v>0</v>
      </c>
      <c r="O806" s="15">
        <v>12741.0</v>
      </c>
      <c r="P806" s="15">
        <v>48984.0</v>
      </c>
      <c r="Q806" s="15">
        <v>6468.0</v>
      </c>
      <c r="R806" s="14">
        <f t="shared" si="5"/>
        <v>277.9275484</v>
      </c>
      <c r="S806" s="16">
        <f t="shared" si="6"/>
        <v>0.2779275484</v>
      </c>
      <c r="T806" s="17">
        <f t="shared" si="7"/>
        <v>5744.987363</v>
      </c>
      <c r="U806" s="17">
        <f t="shared" si="8"/>
        <v>5.744987363</v>
      </c>
      <c r="V806" s="13">
        <f t="shared" si="9"/>
        <v>6.022914912</v>
      </c>
    </row>
    <row r="807" ht="15.75" customHeight="1">
      <c r="A807" s="11" t="s">
        <v>88</v>
      </c>
      <c r="B807" s="11" t="s">
        <v>63</v>
      </c>
      <c r="C807" s="12" t="str">
        <f t="shared" si="1"/>
        <v>Georgia</v>
      </c>
      <c r="D807" s="13">
        <v>7486000.0</v>
      </c>
      <c r="E807" s="14">
        <v>45408.0</v>
      </c>
      <c r="F807" s="15">
        <v>388155.0</v>
      </c>
      <c r="G807" s="13">
        <f t="shared" si="2"/>
        <v>433563</v>
      </c>
      <c r="H807" s="14">
        <v>563.0</v>
      </c>
      <c r="I807" s="14">
        <v>2328.0</v>
      </c>
      <c r="J807" s="14">
        <f t="shared" si="3"/>
        <v>2328</v>
      </c>
      <c r="K807" s="14">
        <v>27044.0</v>
      </c>
      <c r="L807" s="14">
        <v>15473.0</v>
      </c>
      <c r="M807" s="13"/>
      <c r="N807" s="13">
        <f t="shared" si="4"/>
        <v>0</v>
      </c>
      <c r="O807" s="15">
        <v>81320.0</v>
      </c>
      <c r="P807" s="15">
        <v>262263.0</v>
      </c>
      <c r="Q807" s="15">
        <v>44572.0</v>
      </c>
      <c r="R807" s="14">
        <f t="shared" si="5"/>
        <v>606.5722682</v>
      </c>
      <c r="S807" s="16">
        <f t="shared" si="6"/>
        <v>0.6065722682</v>
      </c>
      <c r="T807" s="17">
        <f t="shared" si="7"/>
        <v>5185.078814</v>
      </c>
      <c r="U807" s="17">
        <f t="shared" si="8"/>
        <v>5.185078814</v>
      </c>
      <c r="V807" s="13">
        <f t="shared" si="9"/>
        <v>5.791651082</v>
      </c>
    </row>
    <row r="808" ht="15.75" customHeight="1">
      <c r="A808" s="11" t="s">
        <v>88</v>
      </c>
      <c r="B808" s="11" t="s">
        <v>64</v>
      </c>
      <c r="C808" s="12" t="str">
        <f t="shared" si="1"/>
        <v>Florida</v>
      </c>
      <c r="D808" s="13">
        <v>1.4654E7</v>
      </c>
      <c r="E808" s="14">
        <v>149996.0</v>
      </c>
      <c r="F808" s="15">
        <v>915613.0</v>
      </c>
      <c r="G808" s="13">
        <f t="shared" si="2"/>
        <v>1065609</v>
      </c>
      <c r="H808" s="14">
        <v>1012.0</v>
      </c>
      <c r="I808" s="14">
        <v>7599.0</v>
      </c>
      <c r="J808" s="14">
        <f t="shared" si="3"/>
        <v>7599</v>
      </c>
      <c r="K808" s="14">
        <v>100926.0</v>
      </c>
      <c r="L808" s="14">
        <v>40459.0</v>
      </c>
      <c r="M808" s="13"/>
      <c r="N808" s="13">
        <f t="shared" si="4"/>
        <v>0</v>
      </c>
      <c r="O808" s="15">
        <v>213926.0</v>
      </c>
      <c r="P808" s="15">
        <v>594492.0</v>
      </c>
      <c r="Q808" s="15">
        <v>107195.0</v>
      </c>
      <c r="R808" s="14">
        <f t="shared" si="5"/>
        <v>1023.584004</v>
      </c>
      <c r="S808" s="16">
        <f t="shared" si="6"/>
        <v>1.023584004</v>
      </c>
      <c r="T808" s="17">
        <f t="shared" si="7"/>
        <v>6248.212092</v>
      </c>
      <c r="U808" s="17">
        <f t="shared" si="8"/>
        <v>6.248212092</v>
      </c>
      <c r="V808" s="13">
        <f t="shared" si="9"/>
        <v>7.271796097</v>
      </c>
    </row>
    <row r="809" ht="15.75" customHeight="1">
      <c r="A809" s="11" t="s">
        <v>88</v>
      </c>
      <c r="B809" s="11" t="s">
        <v>65</v>
      </c>
      <c r="C809" s="12" t="str">
        <f t="shared" si="1"/>
        <v>Delaware</v>
      </c>
      <c r="D809" s="13">
        <v>732000.0</v>
      </c>
      <c r="E809" s="14">
        <v>5753.0</v>
      </c>
      <c r="F809" s="15">
        <v>36578.0</v>
      </c>
      <c r="G809" s="13">
        <f t="shared" si="2"/>
        <v>42331</v>
      </c>
      <c r="H809" s="14">
        <v>22.0</v>
      </c>
      <c r="I809" s="14">
        <v>428.0</v>
      </c>
      <c r="J809" s="14">
        <f t="shared" si="3"/>
        <v>428</v>
      </c>
      <c r="K809" s="14">
        <v>3520.0</v>
      </c>
      <c r="L809" s="14">
        <v>1783.0</v>
      </c>
      <c r="M809" s="13"/>
      <c r="N809" s="13">
        <f t="shared" si="4"/>
        <v>0</v>
      </c>
      <c r="O809" s="15">
        <v>6421.0</v>
      </c>
      <c r="P809" s="15">
        <v>25904.0</v>
      </c>
      <c r="Q809" s="15">
        <v>4253.0</v>
      </c>
      <c r="R809" s="14">
        <f t="shared" si="5"/>
        <v>785.9289617</v>
      </c>
      <c r="S809" s="16">
        <f t="shared" si="6"/>
        <v>0.7859289617</v>
      </c>
      <c r="T809" s="17">
        <f t="shared" si="7"/>
        <v>4996.994536</v>
      </c>
      <c r="U809" s="17">
        <f t="shared" si="8"/>
        <v>4.996994536</v>
      </c>
      <c r="V809" s="13">
        <f t="shared" si="9"/>
        <v>5.782923497</v>
      </c>
    </row>
    <row r="810" ht="15.75" customHeight="1">
      <c r="A810" s="11" t="s">
        <v>88</v>
      </c>
      <c r="B810" s="11" t="s">
        <v>66</v>
      </c>
      <c r="C810" s="12" t="str">
        <f t="shared" si="1"/>
        <v>District of Columbia</v>
      </c>
      <c r="D810" s="13">
        <v>529000.0</v>
      </c>
      <c r="E810" s="14">
        <v>10708.0</v>
      </c>
      <c r="F810" s="15">
        <v>41341.0</v>
      </c>
      <c r="G810" s="13">
        <f t="shared" si="2"/>
        <v>52049</v>
      </c>
      <c r="H810" s="14">
        <v>301.0</v>
      </c>
      <c r="I810" s="14">
        <v>218.0</v>
      </c>
      <c r="J810" s="14">
        <f t="shared" si="3"/>
        <v>218</v>
      </c>
      <c r="K810" s="14">
        <v>5688.0</v>
      </c>
      <c r="L810" s="14">
        <v>4501.0</v>
      </c>
      <c r="M810" s="13"/>
      <c r="N810" s="13">
        <f t="shared" si="4"/>
        <v>0</v>
      </c>
      <c r="O810" s="15">
        <v>6963.0</v>
      </c>
      <c r="P810" s="15">
        <v>26809.0</v>
      </c>
      <c r="Q810" s="15">
        <v>7569.0</v>
      </c>
      <c r="R810" s="14">
        <f t="shared" si="5"/>
        <v>2024.196597</v>
      </c>
      <c r="S810" s="16">
        <f t="shared" si="6"/>
        <v>2.024196597</v>
      </c>
      <c r="T810" s="17">
        <f t="shared" si="7"/>
        <v>7814.933837</v>
      </c>
      <c r="U810" s="17">
        <f t="shared" si="8"/>
        <v>7.814933837</v>
      </c>
      <c r="V810" s="13">
        <f t="shared" si="9"/>
        <v>9.839130435</v>
      </c>
    </row>
    <row r="811" ht="15.75" customHeight="1">
      <c r="A811" s="11" t="s">
        <v>88</v>
      </c>
      <c r="B811" s="11" t="s">
        <v>67</v>
      </c>
      <c r="C811" s="12" t="str">
        <f t="shared" si="1"/>
        <v>Connecticut</v>
      </c>
      <c r="D811" s="13">
        <v>3270000.0</v>
      </c>
      <c r="E811" s="14">
        <v>12781.0</v>
      </c>
      <c r="F811" s="15">
        <v>117505.0</v>
      </c>
      <c r="G811" s="13">
        <f t="shared" si="2"/>
        <v>130286</v>
      </c>
      <c r="H811" s="14">
        <v>124.0</v>
      </c>
      <c r="I811" s="14">
        <v>740.0</v>
      </c>
      <c r="J811" s="14">
        <f t="shared" si="3"/>
        <v>740</v>
      </c>
      <c r="K811" s="14">
        <v>6918.0</v>
      </c>
      <c r="L811" s="14">
        <v>4999.0</v>
      </c>
      <c r="M811" s="13"/>
      <c r="N811" s="13">
        <f t="shared" si="4"/>
        <v>0</v>
      </c>
      <c r="O811" s="15">
        <v>24143.0</v>
      </c>
      <c r="P811" s="15">
        <v>78821.0</v>
      </c>
      <c r="Q811" s="15">
        <v>14541.0</v>
      </c>
      <c r="R811" s="14">
        <f t="shared" si="5"/>
        <v>390.8562691</v>
      </c>
      <c r="S811" s="16">
        <f t="shared" si="6"/>
        <v>0.3908562691</v>
      </c>
      <c r="T811" s="17">
        <f t="shared" si="7"/>
        <v>3593.425076</v>
      </c>
      <c r="U811" s="17">
        <f t="shared" si="8"/>
        <v>3.593425076</v>
      </c>
      <c r="V811" s="13">
        <f t="shared" si="9"/>
        <v>3.984281346</v>
      </c>
    </row>
    <row r="812" ht="15.75" customHeight="1">
      <c r="A812" s="11" t="s">
        <v>88</v>
      </c>
      <c r="B812" s="11" t="s">
        <v>68</v>
      </c>
      <c r="C812" s="12" t="str">
        <f t="shared" si="1"/>
        <v>Colorado</v>
      </c>
      <c r="D812" s="13">
        <v>3893000.0</v>
      </c>
      <c r="E812" s="14">
        <v>14139.0</v>
      </c>
      <c r="F812" s="15">
        <v>166902.0</v>
      </c>
      <c r="G812" s="13">
        <f t="shared" si="2"/>
        <v>181041</v>
      </c>
      <c r="H812" s="14">
        <v>157.0</v>
      </c>
      <c r="I812" s="14">
        <v>1677.0</v>
      </c>
      <c r="J812" s="14">
        <f t="shared" si="3"/>
        <v>1677</v>
      </c>
      <c r="K812" s="14">
        <v>9063.0</v>
      </c>
      <c r="L812" s="14">
        <v>3242.0</v>
      </c>
      <c r="M812" s="13"/>
      <c r="N812" s="13">
        <f t="shared" si="4"/>
        <v>0</v>
      </c>
      <c r="O812" s="15">
        <v>30994.0</v>
      </c>
      <c r="P812" s="15">
        <v>119801.0</v>
      </c>
      <c r="Q812" s="15">
        <v>16107.0</v>
      </c>
      <c r="R812" s="14">
        <f t="shared" si="5"/>
        <v>363.1903416</v>
      </c>
      <c r="S812" s="16">
        <f t="shared" si="6"/>
        <v>0.3631903416</v>
      </c>
      <c r="T812" s="17">
        <f t="shared" si="7"/>
        <v>4287.233496</v>
      </c>
      <c r="U812" s="17">
        <f t="shared" si="8"/>
        <v>4.287233496</v>
      </c>
      <c r="V812" s="13">
        <f t="shared" si="9"/>
        <v>4.650423838</v>
      </c>
    </row>
    <row r="813" ht="15.75" customHeight="1">
      <c r="A813" s="11" t="s">
        <v>88</v>
      </c>
      <c r="B813" s="11" t="s">
        <v>69</v>
      </c>
      <c r="C813" s="12" t="str">
        <f t="shared" si="1"/>
        <v>California</v>
      </c>
      <c r="D813" s="13">
        <v>3.2268E7</v>
      </c>
      <c r="E813" s="14">
        <v>257582.0</v>
      </c>
      <c r="F813" s="15">
        <v>1312367.0</v>
      </c>
      <c r="G813" s="13">
        <f t="shared" si="2"/>
        <v>1569949</v>
      </c>
      <c r="H813" s="14">
        <v>2579.0</v>
      </c>
      <c r="I813" s="14">
        <v>10189.0</v>
      </c>
      <c r="J813" s="14">
        <f t="shared" si="3"/>
        <v>10189</v>
      </c>
      <c r="K813" s="14">
        <v>163346.0</v>
      </c>
      <c r="L813" s="14">
        <v>81468.0</v>
      </c>
      <c r="M813" s="13"/>
      <c r="N813" s="13">
        <f t="shared" si="4"/>
        <v>0</v>
      </c>
      <c r="O813" s="15">
        <v>299240.0</v>
      </c>
      <c r="P813" s="15">
        <v>784405.0</v>
      </c>
      <c r="Q813" s="15">
        <v>228722.0</v>
      </c>
      <c r="R813" s="14">
        <f t="shared" si="5"/>
        <v>798.2583364</v>
      </c>
      <c r="S813" s="16">
        <f t="shared" si="6"/>
        <v>0.7982583364</v>
      </c>
      <c r="T813" s="17">
        <f t="shared" si="7"/>
        <v>4067.085038</v>
      </c>
      <c r="U813" s="17">
        <f t="shared" si="8"/>
        <v>4.067085038</v>
      </c>
      <c r="V813" s="13">
        <f t="shared" si="9"/>
        <v>4.865343374</v>
      </c>
    </row>
    <row r="814" ht="15.75" customHeight="1">
      <c r="A814" s="11" t="s">
        <v>88</v>
      </c>
      <c r="B814" s="11" t="s">
        <v>70</v>
      </c>
      <c r="C814" s="12" t="str">
        <f t="shared" si="1"/>
        <v>Arizona</v>
      </c>
      <c r="D814" s="13">
        <v>4555000.0</v>
      </c>
      <c r="E814" s="14">
        <v>28411.0</v>
      </c>
      <c r="F814" s="15">
        <v>299323.0</v>
      </c>
      <c r="G814" s="13">
        <f t="shared" si="2"/>
        <v>327734</v>
      </c>
      <c r="H814" s="14">
        <v>375.0</v>
      </c>
      <c r="I814" s="14">
        <v>1492.0</v>
      </c>
      <c r="J814" s="14">
        <f t="shared" si="3"/>
        <v>1492</v>
      </c>
      <c r="K814" s="14">
        <v>18997.0</v>
      </c>
      <c r="L814" s="14">
        <v>7547.0</v>
      </c>
      <c r="M814" s="13"/>
      <c r="N814" s="13">
        <f t="shared" si="4"/>
        <v>0</v>
      </c>
      <c r="O814" s="15">
        <v>60077.0</v>
      </c>
      <c r="P814" s="15">
        <v>195045.0</v>
      </c>
      <c r="Q814" s="15">
        <v>44201.0</v>
      </c>
      <c r="R814" s="14">
        <f t="shared" si="5"/>
        <v>623.7321625</v>
      </c>
      <c r="S814" s="16">
        <f t="shared" si="6"/>
        <v>0.6237321625</v>
      </c>
      <c r="T814" s="17">
        <f t="shared" si="7"/>
        <v>6571.306257</v>
      </c>
      <c r="U814" s="17">
        <f t="shared" si="8"/>
        <v>6.571306257</v>
      </c>
      <c r="V814" s="13">
        <f t="shared" si="9"/>
        <v>7.195038419</v>
      </c>
    </row>
    <row r="815" ht="15.75" customHeight="1">
      <c r="A815" s="11" t="s">
        <v>88</v>
      </c>
      <c r="B815" s="11" t="s">
        <v>71</v>
      </c>
      <c r="C815" s="12" t="str">
        <f t="shared" si="1"/>
        <v>Arkansas</v>
      </c>
      <c r="D815" s="13">
        <v>2523000.0</v>
      </c>
      <c r="E815" s="14">
        <v>13293.0</v>
      </c>
      <c r="F815" s="15">
        <v>105759.0</v>
      </c>
      <c r="G815" s="13">
        <f t="shared" si="2"/>
        <v>119052</v>
      </c>
      <c r="H815" s="14">
        <v>250.0</v>
      </c>
      <c r="I815" s="14">
        <v>1098.0</v>
      </c>
      <c r="J815" s="14">
        <f t="shared" si="3"/>
        <v>1098</v>
      </c>
      <c r="K815" s="14">
        <v>9131.0</v>
      </c>
      <c r="L815" s="14">
        <v>2814.0</v>
      </c>
      <c r="M815" s="13"/>
      <c r="N815" s="13">
        <f t="shared" si="4"/>
        <v>0</v>
      </c>
      <c r="O815" s="15">
        <v>25568.0</v>
      </c>
      <c r="P815" s="15">
        <v>72253.0</v>
      </c>
      <c r="Q815" s="15">
        <v>7938.0</v>
      </c>
      <c r="R815" s="14">
        <f t="shared" si="5"/>
        <v>526.8727705</v>
      </c>
      <c r="S815" s="16">
        <f t="shared" si="6"/>
        <v>0.5268727705</v>
      </c>
      <c r="T815" s="17">
        <f t="shared" si="7"/>
        <v>4191.795482</v>
      </c>
      <c r="U815" s="17">
        <f t="shared" si="8"/>
        <v>4.191795482</v>
      </c>
      <c r="V815" s="13">
        <f t="shared" si="9"/>
        <v>4.718668252</v>
      </c>
    </row>
    <row r="816" ht="15.75" customHeight="1">
      <c r="A816" s="11" t="s">
        <v>88</v>
      </c>
      <c r="B816" s="11" t="s">
        <v>72</v>
      </c>
      <c r="C816" s="12" t="str">
        <f t="shared" si="1"/>
        <v>Alabama</v>
      </c>
      <c r="D816" s="13">
        <v>4319000.0</v>
      </c>
      <c r="E816" s="14">
        <v>24379.0</v>
      </c>
      <c r="F816" s="15">
        <v>186809.0</v>
      </c>
      <c r="G816" s="13">
        <f t="shared" si="2"/>
        <v>211188</v>
      </c>
      <c r="H816" s="14">
        <v>426.0</v>
      </c>
      <c r="I816" s="14">
        <v>1396.0</v>
      </c>
      <c r="J816" s="14">
        <f t="shared" si="3"/>
        <v>1396</v>
      </c>
      <c r="K816" s="14">
        <v>15626.0</v>
      </c>
      <c r="L816" s="14">
        <v>6931.0</v>
      </c>
      <c r="M816" s="13"/>
      <c r="N816" s="13">
        <f t="shared" si="4"/>
        <v>0</v>
      </c>
      <c r="O816" s="15">
        <v>43786.0</v>
      </c>
      <c r="P816" s="15">
        <v>127616.0</v>
      </c>
      <c r="Q816" s="15">
        <v>15407.0</v>
      </c>
      <c r="R816" s="14">
        <f t="shared" si="5"/>
        <v>564.4593656</v>
      </c>
      <c r="S816" s="16">
        <f t="shared" si="6"/>
        <v>0.5644593656</v>
      </c>
      <c r="T816" s="17">
        <f t="shared" si="7"/>
        <v>4325.28363</v>
      </c>
      <c r="U816" s="17">
        <f t="shared" si="8"/>
        <v>4.32528363</v>
      </c>
      <c r="V816" s="13">
        <f t="shared" si="9"/>
        <v>4.889742996</v>
      </c>
    </row>
    <row r="817" ht="15.75" customHeight="1">
      <c r="A817" s="11" t="s">
        <v>88</v>
      </c>
      <c r="B817" s="11" t="s">
        <v>73</v>
      </c>
      <c r="C817" s="12" t="str">
        <f t="shared" si="1"/>
        <v>Alaska</v>
      </c>
      <c r="D817" s="13">
        <v>609000.0</v>
      </c>
      <c r="E817" s="14">
        <v>4270.0</v>
      </c>
      <c r="F817" s="15">
        <v>27840.0</v>
      </c>
      <c r="G817" s="13">
        <f t="shared" si="2"/>
        <v>32110</v>
      </c>
      <c r="H817" s="14">
        <v>54.0</v>
      </c>
      <c r="I817" s="14">
        <v>403.0</v>
      </c>
      <c r="J817" s="14">
        <f t="shared" si="3"/>
        <v>403</v>
      </c>
      <c r="K817" s="14">
        <v>3165.0</v>
      </c>
      <c r="L817" s="14">
        <v>648.0</v>
      </c>
      <c r="M817" s="13"/>
      <c r="N817" s="13">
        <f t="shared" si="4"/>
        <v>0</v>
      </c>
      <c r="O817" s="15">
        <v>4276.0</v>
      </c>
      <c r="P817" s="15">
        <v>20780.0</v>
      </c>
      <c r="Q817" s="15">
        <v>2784.0</v>
      </c>
      <c r="R817" s="14">
        <f t="shared" si="5"/>
        <v>701.1494253</v>
      </c>
      <c r="S817" s="16">
        <f t="shared" si="6"/>
        <v>0.7011494253</v>
      </c>
      <c r="T817" s="17">
        <f t="shared" si="7"/>
        <v>4571.428571</v>
      </c>
      <c r="U817" s="17">
        <f t="shared" si="8"/>
        <v>4.571428571</v>
      </c>
      <c r="V817" s="13">
        <f t="shared" si="9"/>
        <v>5.272577997</v>
      </c>
    </row>
    <row r="818" ht="15.75" customHeight="1">
      <c r="A818" s="11" t="s">
        <v>89</v>
      </c>
      <c r="B818" s="11" t="s">
        <v>23</v>
      </c>
      <c r="C818" s="12" t="str">
        <f t="shared" si="1"/>
        <v>Wyoming</v>
      </c>
      <c r="D818" s="13">
        <v>481000.0</v>
      </c>
      <c r="E818" s="14">
        <v>1201.0</v>
      </c>
      <c r="F818" s="15">
        <v>19261.0</v>
      </c>
      <c r="G818" s="13">
        <f t="shared" si="2"/>
        <v>20462</v>
      </c>
      <c r="H818" s="14">
        <v>16.0</v>
      </c>
      <c r="I818" s="14">
        <v>140.0</v>
      </c>
      <c r="J818" s="14">
        <f t="shared" si="3"/>
        <v>140</v>
      </c>
      <c r="K818" s="14">
        <v>947.0</v>
      </c>
      <c r="L818" s="14">
        <v>98.0</v>
      </c>
      <c r="M818" s="13"/>
      <c r="N818" s="13">
        <f t="shared" si="4"/>
        <v>0</v>
      </c>
      <c r="O818" s="15">
        <v>3184.0</v>
      </c>
      <c r="P818" s="15">
        <v>15408.0</v>
      </c>
      <c r="Q818" s="15">
        <v>669.0</v>
      </c>
      <c r="R818" s="14">
        <f t="shared" si="5"/>
        <v>249.6881497</v>
      </c>
      <c r="S818" s="16">
        <f t="shared" si="6"/>
        <v>0.2496881497</v>
      </c>
      <c r="T818" s="17">
        <f t="shared" si="7"/>
        <v>4004.365904</v>
      </c>
      <c r="U818" s="17">
        <f t="shared" si="8"/>
        <v>4.004365904</v>
      </c>
      <c r="V818" s="13">
        <f t="shared" si="9"/>
        <v>4.254054054</v>
      </c>
    </row>
    <row r="819" ht="15.75" customHeight="1">
      <c r="A819" s="11" t="s">
        <v>89</v>
      </c>
      <c r="B819" s="11" t="s">
        <v>24</v>
      </c>
      <c r="C819" s="12" t="str">
        <f t="shared" si="1"/>
        <v>West Virginia</v>
      </c>
      <c r="D819" s="13">
        <v>1826000.0</v>
      </c>
      <c r="E819" s="14">
        <v>3836.0</v>
      </c>
      <c r="F819" s="15">
        <v>41510.0</v>
      </c>
      <c r="G819" s="13">
        <f t="shared" si="2"/>
        <v>45346</v>
      </c>
      <c r="H819" s="14">
        <v>69.0</v>
      </c>
      <c r="I819" s="14">
        <v>358.0</v>
      </c>
      <c r="J819" s="14">
        <f t="shared" si="3"/>
        <v>358</v>
      </c>
      <c r="K819" s="14">
        <v>2672.0</v>
      </c>
      <c r="L819" s="14">
        <v>737.0</v>
      </c>
      <c r="M819" s="13"/>
      <c r="N819" s="13">
        <f t="shared" si="4"/>
        <v>0</v>
      </c>
      <c r="O819" s="15">
        <v>9979.0</v>
      </c>
      <c r="P819" s="15">
        <v>28300.0</v>
      </c>
      <c r="Q819" s="15">
        <v>3231.0</v>
      </c>
      <c r="R819" s="14">
        <f t="shared" si="5"/>
        <v>210.0766703</v>
      </c>
      <c r="S819" s="16">
        <f t="shared" si="6"/>
        <v>0.2100766703</v>
      </c>
      <c r="T819" s="17">
        <f t="shared" si="7"/>
        <v>2273.274918</v>
      </c>
      <c r="U819" s="17">
        <f t="shared" si="8"/>
        <v>2.273274918</v>
      </c>
      <c r="V819" s="13">
        <f t="shared" si="9"/>
        <v>2.483351588</v>
      </c>
    </row>
    <row r="820" ht="15.75" customHeight="1">
      <c r="A820" s="11" t="s">
        <v>89</v>
      </c>
      <c r="B820" s="11" t="s">
        <v>25</v>
      </c>
      <c r="C820" s="12" t="str">
        <f t="shared" si="1"/>
        <v>Wisconsin</v>
      </c>
      <c r="D820" s="13">
        <v>5160000.0</v>
      </c>
      <c r="E820" s="14">
        <v>13039.0</v>
      </c>
      <c r="F820" s="15">
        <v>184143.0</v>
      </c>
      <c r="G820" s="13">
        <f t="shared" si="2"/>
        <v>197182</v>
      </c>
      <c r="H820" s="14">
        <v>204.0</v>
      </c>
      <c r="I820" s="14">
        <v>1086.0</v>
      </c>
      <c r="J820" s="14">
        <f t="shared" si="3"/>
        <v>1086</v>
      </c>
      <c r="K820" s="14">
        <v>6767.0</v>
      </c>
      <c r="L820" s="14">
        <v>4982.0</v>
      </c>
      <c r="M820" s="13"/>
      <c r="N820" s="13">
        <f t="shared" si="4"/>
        <v>0</v>
      </c>
      <c r="O820" s="15">
        <v>30356.0</v>
      </c>
      <c r="P820" s="15">
        <v>135941.0</v>
      </c>
      <c r="Q820" s="15">
        <v>17846.0</v>
      </c>
      <c r="R820" s="14">
        <f t="shared" si="5"/>
        <v>252.6937984</v>
      </c>
      <c r="S820" s="16">
        <f t="shared" si="6"/>
        <v>0.2526937984</v>
      </c>
      <c r="T820" s="17">
        <f t="shared" si="7"/>
        <v>3568.662791</v>
      </c>
      <c r="U820" s="17">
        <f t="shared" si="8"/>
        <v>3.568662791</v>
      </c>
      <c r="V820" s="13">
        <f t="shared" si="9"/>
        <v>3.821356589</v>
      </c>
    </row>
    <row r="821" ht="15.75" customHeight="1">
      <c r="A821" s="11" t="s">
        <v>89</v>
      </c>
      <c r="B821" s="11" t="s">
        <v>26</v>
      </c>
      <c r="C821" s="12" t="str">
        <f t="shared" si="1"/>
        <v>Washington</v>
      </c>
      <c r="D821" s="13">
        <v>5533000.0</v>
      </c>
      <c r="E821" s="14">
        <v>23857.0</v>
      </c>
      <c r="F821" s="15">
        <v>303111.0</v>
      </c>
      <c r="G821" s="13">
        <f t="shared" si="2"/>
        <v>326968</v>
      </c>
      <c r="H821" s="14">
        <v>255.0</v>
      </c>
      <c r="I821" s="14">
        <v>2828.0</v>
      </c>
      <c r="J821" s="14">
        <f t="shared" si="3"/>
        <v>2828</v>
      </c>
      <c r="K821" s="14">
        <v>14187.0</v>
      </c>
      <c r="L821" s="14">
        <v>6587.0</v>
      </c>
      <c r="M821" s="13"/>
      <c r="N821" s="13">
        <f t="shared" si="4"/>
        <v>0</v>
      </c>
      <c r="O821" s="15">
        <v>58512.0</v>
      </c>
      <c r="P821" s="15">
        <v>215706.0</v>
      </c>
      <c r="Q821" s="15">
        <v>28893.0</v>
      </c>
      <c r="R821" s="14">
        <f t="shared" si="5"/>
        <v>431.1765769</v>
      </c>
      <c r="S821" s="16">
        <f t="shared" si="6"/>
        <v>0.4311765769</v>
      </c>
      <c r="T821" s="17">
        <f t="shared" si="7"/>
        <v>5478.239653</v>
      </c>
      <c r="U821" s="17">
        <f t="shared" si="8"/>
        <v>5.478239653</v>
      </c>
      <c r="V821" s="13">
        <f t="shared" si="9"/>
        <v>5.90941623</v>
      </c>
    </row>
    <row r="822" ht="15.75" customHeight="1">
      <c r="A822" s="11" t="s">
        <v>89</v>
      </c>
      <c r="B822" s="11" t="s">
        <v>27</v>
      </c>
      <c r="C822" s="12" t="str">
        <f t="shared" si="1"/>
        <v>Vermont</v>
      </c>
      <c r="D822" s="13">
        <v>589000.0</v>
      </c>
      <c r="E822" s="14">
        <v>714.0</v>
      </c>
      <c r="F822" s="15">
        <v>16973.0</v>
      </c>
      <c r="G822" s="13">
        <f t="shared" si="2"/>
        <v>17687</v>
      </c>
      <c r="H822" s="14">
        <v>11.0</v>
      </c>
      <c r="I822" s="14">
        <v>159.0</v>
      </c>
      <c r="J822" s="14">
        <f t="shared" si="3"/>
        <v>159</v>
      </c>
      <c r="K822" s="14">
        <v>453.0</v>
      </c>
      <c r="L822" s="14">
        <v>91.0</v>
      </c>
      <c r="M822" s="13"/>
      <c r="N822" s="13">
        <f t="shared" si="4"/>
        <v>0</v>
      </c>
      <c r="O822" s="15">
        <v>3964.0</v>
      </c>
      <c r="P822" s="15">
        <v>12124.0</v>
      </c>
      <c r="Q822" s="15">
        <v>885.0</v>
      </c>
      <c r="R822" s="14">
        <f t="shared" si="5"/>
        <v>121.2224109</v>
      </c>
      <c r="S822" s="16">
        <f t="shared" si="6"/>
        <v>0.1212224109</v>
      </c>
      <c r="T822" s="17">
        <f t="shared" si="7"/>
        <v>2881.663837</v>
      </c>
      <c r="U822" s="17">
        <f t="shared" si="8"/>
        <v>2.881663837</v>
      </c>
      <c r="V822" s="13">
        <f t="shared" si="9"/>
        <v>3.002886248</v>
      </c>
    </row>
    <row r="823" ht="15.75" customHeight="1">
      <c r="A823" s="11" t="s">
        <v>89</v>
      </c>
      <c r="B823" s="11" t="s">
        <v>28</v>
      </c>
      <c r="C823" s="12" t="str">
        <f t="shared" si="1"/>
        <v>Virginia</v>
      </c>
      <c r="D823" s="13">
        <v>6675000.0</v>
      </c>
      <c r="E823" s="14">
        <v>22782.0</v>
      </c>
      <c r="F823" s="15">
        <v>242100.0</v>
      </c>
      <c r="G823" s="13">
        <f t="shared" si="2"/>
        <v>264882</v>
      </c>
      <c r="H823" s="14">
        <v>500.0</v>
      </c>
      <c r="I823" s="14">
        <v>1783.0</v>
      </c>
      <c r="J823" s="14">
        <f t="shared" si="3"/>
        <v>1783</v>
      </c>
      <c r="K823" s="14">
        <v>12318.0</v>
      </c>
      <c r="L823" s="14">
        <v>8181.0</v>
      </c>
      <c r="M823" s="13"/>
      <c r="N823" s="13">
        <f t="shared" si="4"/>
        <v>0</v>
      </c>
      <c r="O823" s="15">
        <v>39255.0</v>
      </c>
      <c r="P823" s="15">
        <v>184237.0</v>
      </c>
      <c r="Q823" s="15">
        <v>18608.0</v>
      </c>
      <c r="R823" s="14">
        <f t="shared" si="5"/>
        <v>341.3033708</v>
      </c>
      <c r="S823" s="16">
        <f t="shared" si="6"/>
        <v>0.3413033708</v>
      </c>
      <c r="T823" s="17">
        <f t="shared" si="7"/>
        <v>3626.966292</v>
      </c>
      <c r="U823" s="17">
        <f t="shared" si="8"/>
        <v>3.626966292</v>
      </c>
      <c r="V823" s="13">
        <f t="shared" si="9"/>
        <v>3.968269663</v>
      </c>
    </row>
    <row r="824" ht="15.75" customHeight="1">
      <c r="A824" s="11" t="s">
        <v>89</v>
      </c>
      <c r="B824" s="11" t="s">
        <v>29</v>
      </c>
      <c r="C824" s="12" t="str">
        <f t="shared" si="1"/>
        <v>Utah</v>
      </c>
      <c r="D824" s="13">
        <v>2000000.0</v>
      </c>
      <c r="E824" s="14">
        <v>6638.0</v>
      </c>
      <c r="F824" s="15">
        <v>113079.0</v>
      </c>
      <c r="G824" s="13">
        <f t="shared" si="2"/>
        <v>119717</v>
      </c>
      <c r="H824" s="14">
        <v>63.0</v>
      </c>
      <c r="I824" s="14">
        <v>836.0</v>
      </c>
      <c r="J824" s="14">
        <f t="shared" si="3"/>
        <v>836</v>
      </c>
      <c r="K824" s="14">
        <v>4362.0</v>
      </c>
      <c r="L824" s="14">
        <v>1377.0</v>
      </c>
      <c r="M824" s="13"/>
      <c r="N824" s="13">
        <f t="shared" si="4"/>
        <v>0</v>
      </c>
      <c r="O824" s="15">
        <v>16965.0</v>
      </c>
      <c r="P824" s="15">
        <v>87542.0</v>
      </c>
      <c r="Q824" s="15">
        <v>8572.0</v>
      </c>
      <c r="R824" s="14">
        <f t="shared" si="5"/>
        <v>331.9</v>
      </c>
      <c r="S824" s="16">
        <f t="shared" si="6"/>
        <v>0.3319</v>
      </c>
      <c r="T824" s="17">
        <f t="shared" si="7"/>
        <v>5653.95</v>
      </c>
      <c r="U824" s="17">
        <f t="shared" si="8"/>
        <v>5.65395</v>
      </c>
      <c r="V824" s="13">
        <f t="shared" si="9"/>
        <v>5.98585</v>
      </c>
    </row>
    <row r="825" ht="15.75" customHeight="1">
      <c r="A825" s="11" t="s">
        <v>89</v>
      </c>
      <c r="B825" s="11" t="s">
        <v>30</v>
      </c>
      <c r="C825" s="12" t="str">
        <f t="shared" si="1"/>
        <v>Texas</v>
      </c>
      <c r="D825" s="13">
        <v>1.9128E7</v>
      </c>
      <c r="E825" s="14">
        <v>123270.0</v>
      </c>
      <c r="F825" s="15">
        <v>968732.0</v>
      </c>
      <c r="G825" s="13">
        <f t="shared" si="2"/>
        <v>1092002</v>
      </c>
      <c r="H825" s="14">
        <v>1477.0</v>
      </c>
      <c r="I825" s="14">
        <v>8376.0</v>
      </c>
      <c r="J825" s="14">
        <f t="shared" si="3"/>
        <v>8376</v>
      </c>
      <c r="K825" s="14">
        <v>80613.0</v>
      </c>
      <c r="L825" s="14">
        <v>32804.0</v>
      </c>
      <c r="M825" s="13"/>
      <c r="N825" s="13">
        <f t="shared" si="4"/>
        <v>0</v>
      </c>
      <c r="O825" s="15">
        <v>204390.0</v>
      </c>
      <c r="P825" s="15">
        <v>659414.0</v>
      </c>
      <c r="Q825" s="15">
        <v>104928.0</v>
      </c>
      <c r="R825" s="14">
        <f t="shared" si="5"/>
        <v>644.4479297</v>
      </c>
      <c r="S825" s="16">
        <f t="shared" si="6"/>
        <v>0.6444479297</v>
      </c>
      <c r="T825" s="17">
        <f t="shared" si="7"/>
        <v>5064.470933</v>
      </c>
      <c r="U825" s="17">
        <f t="shared" si="8"/>
        <v>5.064470933</v>
      </c>
      <c r="V825" s="13">
        <f t="shared" si="9"/>
        <v>5.708918862</v>
      </c>
    </row>
    <row r="826" ht="15.75" customHeight="1">
      <c r="A826" s="11" t="s">
        <v>89</v>
      </c>
      <c r="B826" s="11" t="s">
        <v>31</v>
      </c>
      <c r="C826" s="12" t="str">
        <f t="shared" si="1"/>
        <v>Tennessee</v>
      </c>
      <c r="D826" s="13">
        <v>5320000.0</v>
      </c>
      <c r="E826" s="14">
        <v>41175.0</v>
      </c>
      <c r="F826" s="15">
        <v>248729.0</v>
      </c>
      <c r="G826" s="13">
        <f t="shared" si="2"/>
        <v>289904</v>
      </c>
      <c r="H826" s="14">
        <v>503.0</v>
      </c>
      <c r="I826" s="14">
        <v>2475.0</v>
      </c>
      <c r="J826" s="14">
        <f t="shared" si="3"/>
        <v>2475</v>
      </c>
      <c r="K826" s="14">
        <v>26295.0</v>
      </c>
      <c r="L826" s="14">
        <v>11902.0</v>
      </c>
      <c r="M826" s="13"/>
      <c r="N826" s="13">
        <f t="shared" si="4"/>
        <v>0</v>
      </c>
      <c r="O826" s="15">
        <v>61896.0</v>
      </c>
      <c r="P826" s="15">
        <v>152405.0</v>
      </c>
      <c r="Q826" s="15">
        <v>34428.0</v>
      </c>
      <c r="R826" s="14">
        <f t="shared" si="5"/>
        <v>773.9661654</v>
      </c>
      <c r="S826" s="16">
        <f t="shared" si="6"/>
        <v>0.7739661654</v>
      </c>
      <c r="T826" s="17">
        <f t="shared" si="7"/>
        <v>4675.357143</v>
      </c>
      <c r="U826" s="17">
        <f t="shared" si="8"/>
        <v>4.675357143</v>
      </c>
      <c r="V826" s="13">
        <f t="shared" si="9"/>
        <v>5.449323308</v>
      </c>
    </row>
    <row r="827" ht="15.75" customHeight="1">
      <c r="A827" s="11" t="s">
        <v>89</v>
      </c>
      <c r="B827" s="11" t="s">
        <v>32</v>
      </c>
      <c r="C827" s="12" t="str">
        <f t="shared" si="1"/>
        <v>South Dakota</v>
      </c>
      <c r="D827" s="13">
        <v>732000.0</v>
      </c>
      <c r="E827" s="14">
        <v>1297.0</v>
      </c>
      <c r="F827" s="15">
        <v>20443.0</v>
      </c>
      <c r="G827" s="13">
        <f t="shared" si="2"/>
        <v>21740</v>
      </c>
      <c r="H827" s="14">
        <v>9.0</v>
      </c>
      <c r="I827" s="14">
        <v>300.0</v>
      </c>
      <c r="J827" s="14">
        <f t="shared" si="3"/>
        <v>300</v>
      </c>
      <c r="K827" s="14">
        <v>850.0</v>
      </c>
      <c r="L827" s="14">
        <v>138.0</v>
      </c>
      <c r="M827" s="13"/>
      <c r="N827" s="13">
        <f t="shared" si="4"/>
        <v>0</v>
      </c>
      <c r="O827" s="15">
        <v>4077.0</v>
      </c>
      <c r="P827" s="15">
        <v>15532.0</v>
      </c>
      <c r="Q827" s="15">
        <v>834.0</v>
      </c>
      <c r="R827" s="14">
        <f t="shared" si="5"/>
        <v>177.1857923</v>
      </c>
      <c r="S827" s="16">
        <f t="shared" si="6"/>
        <v>0.1771857923</v>
      </c>
      <c r="T827" s="17">
        <f t="shared" si="7"/>
        <v>2792.759563</v>
      </c>
      <c r="U827" s="17">
        <f t="shared" si="8"/>
        <v>2.792759563</v>
      </c>
      <c r="V827" s="13">
        <f t="shared" si="9"/>
        <v>2.969945355</v>
      </c>
    </row>
    <row r="828" ht="15.75" customHeight="1">
      <c r="A828" s="11" t="s">
        <v>89</v>
      </c>
      <c r="B828" s="11" t="s">
        <v>33</v>
      </c>
      <c r="C828" s="12" t="str">
        <f t="shared" si="1"/>
        <v>South Carolina</v>
      </c>
      <c r="D828" s="13">
        <v>3699000.0</v>
      </c>
      <c r="E828" s="14">
        <v>36875.0</v>
      </c>
      <c r="F828" s="15">
        <v>192986.0</v>
      </c>
      <c r="G828" s="13">
        <f t="shared" si="2"/>
        <v>229861</v>
      </c>
      <c r="H828" s="14">
        <v>332.0</v>
      </c>
      <c r="I828" s="14">
        <v>1821.0</v>
      </c>
      <c r="J828" s="14">
        <f t="shared" si="3"/>
        <v>1821</v>
      </c>
      <c r="K828" s="14">
        <v>28361.0</v>
      </c>
      <c r="L828" s="14">
        <v>6361.0</v>
      </c>
      <c r="M828" s="13"/>
      <c r="N828" s="13">
        <f t="shared" si="4"/>
        <v>0</v>
      </c>
      <c r="O828" s="15">
        <v>47487.0</v>
      </c>
      <c r="P828" s="15">
        <v>129650.0</v>
      </c>
      <c r="Q828" s="15">
        <v>15849.0</v>
      </c>
      <c r="R828" s="14">
        <f t="shared" si="5"/>
        <v>996.8910516</v>
      </c>
      <c r="S828" s="16">
        <f t="shared" si="6"/>
        <v>0.9968910516</v>
      </c>
      <c r="T828" s="17">
        <f t="shared" si="7"/>
        <v>5217.247905</v>
      </c>
      <c r="U828" s="17">
        <f t="shared" si="8"/>
        <v>5.217247905</v>
      </c>
      <c r="V828" s="13">
        <f t="shared" si="9"/>
        <v>6.214138956</v>
      </c>
    </row>
    <row r="829" ht="15.75" customHeight="1">
      <c r="A829" s="11" t="s">
        <v>89</v>
      </c>
      <c r="B829" s="11" t="s">
        <v>34</v>
      </c>
      <c r="C829" s="12" t="str">
        <f t="shared" si="1"/>
        <v>Rhode Island</v>
      </c>
      <c r="D829" s="13">
        <v>990000.0</v>
      </c>
      <c r="E829" s="14">
        <v>3437.0</v>
      </c>
      <c r="F829" s="15">
        <v>36099.0</v>
      </c>
      <c r="G829" s="13">
        <f t="shared" si="2"/>
        <v>39536</v>
      </c>
      <c r="H829" s="14">
        <v>25.0</v>
      </c>
      <c r="I829" s="14">
        <v>287.0</v>
      </c>
      <c r="J829" s="14">
        <f t="shared" si="3"/>
        <v>287</v>
      </c>
      <c r="K829" s="14">
        <v>2301.0</v>
      </c>
      <c r="L829" s="14">
        <v>824.0</v>
      </c>
      <c r="M829" s="13"/>
      <c r="N829" s="13">
        <f t="shared" si="4"/>
        <v>0</v>
      </c>
      <c r="O829" s="15">
        <v>8135.0</v>
      </c>
      <c r="P829" s="15">
        <v>23367.0</v>
      </c>
      <c r="Q829" s="15">
        <v>4597.0</v>
      </c>
      <c r="R829" s="14">
        <f t="shared" si="5"/>
        <v>347.1717172</v>
      </c>
      <c r="S829" s="16">
        <f t="shared" si="6"/>
        <v>0.3471717172</v>
      </c>
      <c r="T829" s="17">
        <f t="shared" si="7"/>
        <v>3646.363636</v>
      </c>
      <c r="U829" s="17">
        <f t="shared" si="8"/>
        <v>3.646363636</v>
      </c>
      <c r="V829" s="13">
        <f t="shared" si="9"/>
        <v>3.993535354</v>
      </c>
    </row>
    <row r="830" ht="15.75" customHeight="1">
      <c r="A830" s="11" t="s">
        <v>89</v>
      </c>
      <c r="B830" s="11" t="s">
        <v>35</v>
      </c>
      <c r="C830" s="12" t="str">
        <f t="shared" si="1"/>
        <v>Pennsylvania</v>
      </c>
      <c r="D830" s="13">
        <v>1.2056E7</v>
      </c>
      <c r="E830" s="14">
        <v>57905.0</v>
      </c>
      <c r="F830" s="15">
        <v>370851.0</v>
      </c>
      <c r="G830" s="13">
        <f t="shared" si="2"/>
        <v>428756</v>
      </c>
      <c r="H830" s="14">
        <v>686.0</v>
      </c>
      <c r="I830" s="14">
        <v>3034.0</v>
      </c>
      <c r="J830" s="14">
        <f t="shared" si="3"/>
        <v>3034</v>
      </c>
      <c r="K830" s="14">
        <v>31401.0</v>
      </c>
      <c r="L830" s="14">
        <v>22784.0</v>
      </c>
      <c r="M830" s="13"/>
      <c r="N830" s="13">
        <f t="shared" si="4"/>
        <v>0</v>
      </c>
      <c r="O830" s="15">
        <v>71357.0</v>
      </c>
      <c r="P830" s="15">
        <v>250758.0</v>
      </c>
      <c r="Q830" s="15">
        <v>48736.0</v>
      </c>
      <c r="R830" s="14">
        <f t="shared" si="5"/>
        <v>480.3002654</v>
      </c>
      <c r="S830" s="16">
        <f t="shared" si="6"/>
        <v>0.4803002654</v>
      </c>
      <c r="T830" s="17">
        <f t="shared" si="7"/>
        <v>3076.070007</v>
      </c>
      <c r="U830" s="17">
        <f t="shared" si="8"/>
        <v>3.076070007</v>
      </c>
      <c r="V830" s="13">
        <f t="shared" si="9"/>
        <v>3.556370272</v>
      </c>
    </row>
    <row r="831" ht="15.75" customHeight="1">
      <c r="A831" s="11" t="s">
        <v>89</v>
      </c>
      <c r="B831" s="11" t="s">
        <v>36</v>
      </c>
      <c r="C831" s="12" t="str">
        <f t="shared" si="1"/>
        <v>Oregon</v>
      </c>
      <c r="D831" s="13">
        <v>3204000.0</v>
      </c>
      <c r="E831" s="14">
        <v>14837.0</v>
      </c>
      <c r="F831" s="15">
        <v>177295.0</v>
      </c>
      <c r="G831" s="13">
        <f t="shared" si="2"/>
        <v>192132</v>
      </c>
      <c r="H831" s="14">
        <v>129.0</v>
      </c>
      <c r="I831" s="14">
        <v>1272.0</v>
      </c>
      <c r="J831" s="14">
        <f t="shared" si="3"/>
        <v>1272</v>
      </c>
      <c r="K831" s="14">
        <v>9522.0</v>
      </c>
      <c r="L831" s="14">
        <v>3914.0</v>
      </c>
      <c r="M831" s="13"/>
      <c r="N831" s="13">
        <f t="shared" si="4"/>
        <v>0</v>
      </c>
      <c r="O831" s="15">
        <v>31664.0</v>
      </c>
      <c r="P831" s="15">
        <v>128618.0</v>
      </c>
      <c r="Q831" s="15">
        <v>17013.0</v>
      </c>
      <c r="R831" s="14">
        <f t="shared" si="5"/>
        <v>463.0774032</v>
      </c>
      <c r="S831" s="16">
        <f t="shared" si="6"/>
        <v>0.4630774032</v>
      </c>
      <c r="T831" s="17">
        <f t="shared" si="7"/>
        <v>5533.55181</v>
      </c>
      <c r="U831" s="17">
        <f t="shared" si="8"/>
        <v>5.53355181</v>
      </c>
      <c r="V831" s="13">
        <f t="shared" si="9"/>
        <v>5.996629213</v>
      </c>
    </row>
    <row r="832" ht="15.75" customHeight="1">
      <c r="A832" s="11" t="s">
        <v>89</v>
      </c>
      <c r="B832" s="11" t="s">
        <v>37</v>
      </c>
      <c r="C832" s="12" t="str">
        <f t="shared" si="1"/>
        <v>Oklahoma</v>
      </c>
      <c r="D832" s="13">
        <v>3301000.0</v>
      </c>
      <c r="E832" s="14">
        <v>19710.0</v>
      </c>
      <c r="F832" s="15">
        <v>166892.0</v>
      </c>
      <c r="G832" s="13">
        <f t="shared" si="2"/>
        <v>186602</v>
      </c>
      <c r="H832" s="14">
        <v>223.0</v>
      </c>
      <c r="I832" s="14">
        <v>1545.0</v>
      </c>
      <c r="J832" s="14">
        <f t="shared" si="3"/>
        <v>1545</v>
      </c>
      <c r="K832" s="14">
        <v>14423.0</v>
      </c>
      <c r="L832" s="14">
        <v>3519.0</v>
      </c>
      <c r="M832" s="13"/>
      <c r="N832" s="13">
        <f t="shared" si="4"/>
        <v>0</v>
      </c>
      <c r="O832" s="15">
        <v>41447.0</v>
      </c>
      <c r="P832" s="15">
        <v>109506.0</v>
      </c>
      <c r="Q832" s="15">
        <v>15939.0</v>
      </c>
      <c r="R832" s="14">
        <f t="shared" si="5"/>
        <v>597.0917904</v>
      </c>
      <c r="S832" s="16">
        <f t="shared" si="6"/>
        <v>0.5970917904</v>
      </c>
      <c r="T832" s="17">
        <f t="shared" si="7"/>
        <v>5055.801272</v>
      </c>
      <c r="U832" s="17">
        <f t="shared" si="8"/>
        <v>5.055801272</v>
      </c>
      <c r="V832" s="13">
        <f t="shared" si="9"/>
        <v>5.652893063</v>
      </c>
    </row>
    <row r="833" ht="15.75" customHeight="1">
      <c r="A833" s="11" t="s">
        <v>89</v>
      </c>
      <c r="B833" s="11" t="s">
        <v>38</v>
      </c>
      <c r="C833" s="12" t="str">
        <f t="shared" si="1"/>
        <v>Ohio</v>
      </c>
      <c r="D833" s="13">
        <v>1.1173E7</v>
      </c>
      <c r="E833" s="14">
        <v>47896.0</v>
      </c>
      <c r="F833" s="15">
        <v>449935.0</v>
      </c>
      <c r="G833" s="13">
        <f t="shared" si="2"/>
        <v>497831</v>
      </c>
      <c r="H833" s="14">
        <v>538.0</v>
      </c>
      <c r="I833" s="14">
        <v>4617.0</v>
      </c>
      <c r="J833" s="14">
        <f t="shared" si="3"/>
        <v>4617</v>
      </c>
      <c r="K833" s="14">
        <v>24405.0</v>
      </c>
      <c r="L833" s="14">
        <v>18336.0</v>
      </c>
      <c r="M833" s="13"/>
      <c r="N833" s="13">
        <f t="shared" si="4"/>
        <v>0</v>
      </c>
      <c r="O833" s="15">
        <v>93336.0</v>
      </c>
      <c r="P833" s="15">
        <v>311071.0</v>
      </c>
      <c r="Q833" s="15">
        <v>45528.0</v>
      </c>
      <c r="R833" s="14">
        <f t="shared" si="5"/>
        <v>428.6762732</v>
      </c>
      <c r="S833" s="16">
        <f t="shared" si="6"/>
        <v>0.4286762732</v>
      </c>
      <c r="T833" s="17">
        <f t="shared" si="7"/>
        <v>4026.984695</v>
      </c>
      <c r="U833" s="17">
        <f t="shared" si="8"/>
        <v>4.026984695</v>
      </c>
      <c r="V833" s="13">
        <f t="shared" si="9"/>
        <v>4.455660968</v>
      </c>
    </row>
    <row r="834" ht="15.75" customHeight="1">
      <c r="A834" s="11" t="s">
        <v>89</v>
      </c>
      <c r="B834" s="11" t="s">
        <v>39</v>
      </c>
      <c r="C834" s="12" t="str">
        <f t="shared" si="1"/>
        <v>New York</v>
      </c>
      <c r="D834" s="13">
        <v>1.8185E7</v>
      </c>
      <c r="E834" s="14">
        <v>132206.0</v>
      </c>
      <c r="F834" s="15">
        <v>619250.0</v>
      </c>
      <c r="G834" s="13">
        <f t="shared" si="2"/>
        <v>751456</v>
      </c>
      <c r="H834" s="14">
        <v>1353.0</v>
      </c>
      <c r="I834" s="14">
        <v>4174.0</v>
      </c>
      <c r="J834" s="14">
        <f t="shared" si="3"/>
        <v>4174</v>
      </c>
      <c r="K834" s="14">
        <v>64857.0</v>
      </c>
      <c r="L834" s="14">
        <v>61822.0</v>
      </c>
      <c r="M834" s="13"/>
      <c r="N834" s="13">
        <f t="shared" si="4"/>
        <v>0</v>
      </c>
      <c r="O834" s="15">
        <v>129828.0</v>
      </c>
      <c r="P834" s="15">
        <v>399522.0</v>
      </c>
      <c r="Q834" s="15">
        <v>89900.0</v>
      </c>
      <c r="R834" s="14">
        <f t="shared" si="5"/>
        <v>727.005774</v>
      </c>
      <c r="S834" s="16">
        <f t="shared" si="6"/>
        <v>0.727005774</v>
      </c>
      <c r="T834" s="17">
        <f t="shared" si="7"/>
        <v>3405.279076</v>
      </c>
      <c r="U834" s="17">
        <f t="shared" si="8"/>
        <v>3.405279076</v>
      </c>
      <c r="V834" s="13">
        <f t="shared" si="9"/>
        <v>4.13228485</v>
      </c>
    </row>
    <row r="835" ht="15.75" customHeight="1">
      <c r="A835" s="11" t="s">
        <v>89</v>
      </c>
      <c r="B835" s="11" t="s">
        <v>40</v>
      </c>
      <c r="C835" s="12" t="str">
        <f t="shared" si="1"/>
        <v>Nevada</v>
      </c>
      <c r="D835" s="13">
        <v>1603000.0</v>
      </c>
      <c r="E835" s="14">
        <v>13005.0</v>
      </c>
      <c r="F835" s="15">
        <v>83047.0</v>
      </c>
      <c r="G835" s="13">
        <f t="shared" si="2"/>
        <v>96052</v>
      </c>
      <c r="H835" s="14">
        <v>220.0</v>
      </c>
      <c r="I835" s="14">
        <v>856.0</v>
      </c>
      <c r="J835" s="14">
        <f t="shared" si="3"/>
        <v>856</v>
      </c>
      <c r="K835" s="14">
        <v>6998.0</v>
      </c>
      <c r="L835" s="14">
        <v>4931.0</v>
      </c>
      <c r="M835" s="13"/>
      <c r="N835" s="13">
        <f t="shared" si="4"/>
        <v>0</v>
      </c>
      <c r="O835" s="15">
        <v>19558.0</v>
      </c>
      <c r="P835" s="15">
        <v>52295.0</v>
      </c>
      <c r="Q835" s="15">
        <v>11194.0</v>
      </c>
      <c r="R835" s="14">
        <f t="shared" si="5"/>
        <v>811.2913288</v>
      </c>
      <c r="S835" s="16">
        <f t="shared" si="6"/>
        <v>0.8112913288</v>
      </c>
      <c r="T835" s="17">
        <f t="shared" si="7"/>
        <v>5180.723643</v>
      </c>
      <c r="U835" s="17">
        <f t="shared" si="8"/>
        <v>5.180723643</v>
      </c>
      <c r="V835" s="13">
        <f t="shared" si="9"/>
        <v>5.992014972</v>
      </c>
    </row>
    <row r="836" ht="15.75" customHeight="1">
      <c r="A836" s="11" t="s">
        <v>89</v>
      </c>
      <c r="B836" s="11" t="s">
        <v>41</v>
      </c>
      <c r="C836" s="12" t="str">
        <f t="shared" si="1"/>
        <v>New Mexico</v>
      </c>
      <c r="D836" s="13">
        <v>1713000.0</v>
      </c>
      <c r="E836" s="14">
        <v>14399.0</v>
      </c>
      <c r="F836" s="15">
        <v>98698.0</v>
      </c>
      <c r="G836" s="13">
        <f t="shared" si="2"/>
        <v>113097</v>
      </c>
      <c r="H836" s="14">
        <v>197.0</v>
      </c>
      <c r="I836" s="14">
        <v>1088.0</v>
      </c>
      <c r="J836" s="14">
        <f t="shared" si="3"/>
        <v>1088</v>
      </c>
      <c r="K836" s="14">
        <v>10332.0</v>
      </c>
      <c r="L836" s="14">
        <v>2782.0</v>
      </c>
      <c r="M836" s="13"/>
      <c r="N836" s="13">
        <f t="shared" si="4"/>
        <v>0</v>
      </c>
      <c r="O836" s="15">
        <v>23586.0</v>
      </c>
      <c r="P836" s="15">
        <v>65139.0</v>
      </c>
      <c r="Q836" s="15">
        <v>9973.0</v>
      </c>
      <c r="R836" s="14">
        <f t="shared" si="5"/>
        <v>840.5720957</v>
      </c>
      <c r="S836" s="16">
        <f t="shared" si="6"/>
        <v>0.8405720957</v>
      </c>
      <c r="T836" s="17">
        <f t="shared" si="7"/>
        <v>5761.704612</v>
      </c>
      <c r="U836" s="17">
        <f t="shared" si="8"/>
        <v>5.761704612</v>
      </c>
      <c r="V836" s="13">
        <f t="shared" si="9"/>
        <v>6.602276708</v>
      </c>
    </row>
    <row r="837" ht="15.75" customHeight="1">
      <c r="A837" s="11" t="s">
        <v>89</v>
      </c>
      <c r="B837" s="11" t="s">
        <v>42</v>
      </c>
      <c r="C837" s="12" t="str">
        <f t="shared" si="1"/>
        <v>New Jersey</v>
      </c>
      <c r="D837" s="13">
        <v>7988000.0</v>
      </c>
      <c r="E837" s="14">
        <v>42459.0</v>
      </c>
      <c r="F837" s="15">
        <v>303657.0</v>
      </c>
      <c r="G837" s="13">
        <f t="shared" si="2"/>
        <v>346116</v>
      </c>
      <c r="H837" s="14">
        <v>338.0</v>
      </c>
      <c r="I837" s="14">
        <v>1976.0</v>
      </c>
      <c r="J837" s="14">
        <f t="shared" si="3"/>
        <v>1976</v>
      </c>
      <c r="K837" s="14">
        <v>21307.0</v>
      </c>
      <c r="L837" s="14">
        <v>18838.0</v>
      </c>
      <c r="M837" s="13"/>
      <c r="N837" s="13">
        <f t="shared" si="4"/>
        <v>0</v>
      </c>
      <c r="O837" s="15">
        <v>63259.0</v>
      </c>
      <c r="P837" s="15">
        <v>193961.0</v>
      </c>
      <c r="Q837" s="15">
        <v>46437.0</v>
      </c>
      <c r="R837" s="14">
        <f t="shared" si="5"/>
        <v>531.5348022</v>
      </c>
      <c r="S837" s="16">
        <f t="shared" si="6"/>
        <v>0.5315348022</v>
      </c>
      <c r="T837" s="17">
        <f t="shared" si="7"/>
        <v>3801.414622</v>
      </c>
      <c r="U837" s="17">
        <f t="shared" si="8"/>
        <v>3.801414622</v>
      </c>
      <c r="V837" s="13">
        <f t="shared" si="9"/>
        <v>4.332949424</v>
      </c>
    </row>
    <row r="838" ht="15.75" customHeight="1">
      <c r="A838" s="11" t="s">
        <v>89</v>
      </c>
      <c r="B838" s="11" t="s">
        <v>43</v>
      </c>
      <c r="C838" s="12" t="str">
        <f t="shared" si="1"/>
        <v>New Hampshire</v>
      </c>
      <c r="D838" s="13">
        <v>1162000.0</v>
      </c>
      <c r="E838" s="14">
        <v>1373.0</v>
      </c>
      <c r="F838" s="15">
        <v>31436.0</v>
      </c>
      <c r="G838" s="13">
        <f t="shared" si="2"/>
        <v>32809</v>
      </c>
      <c r="H838" s="14">
        <v>20.0</v>
      </c>
      <c r="I838" s="14">
        <v>404.0</v>
      </c>
      <c r="J838" s="14">
        <f t="shared" si="3"/>
        <v>404</v>
      </c>
      <c r="K838" s="14">
        <v>632.0</v>
      </c>
      <c r="L838" s="14">
        <v>317.0</v>
      </c>
      <c r="M838" s="13"/>
      <c r="N838" s="13">
        <f t="shared" si="4"/>
        <v>0</v>
      </c>
      <c r="O838" s="15">
        <v>5063.0</v>
      </c>
      <c r="P838" s="15">
        <v>24611.0</v>
      </c>
      <c r="Q838" s="15">
        <v>1762.0</v>
      </c>
      <c r="R838" s="14">
        <f t="shared" si="5"/>
        <v>118.1583477</v>
      </c>
      <c r="S838" s="16">
        <f t="shared" si="6"/>
        <v>0.1181583477</v>
      </c>
      <c r="T838" s="17">
        <f t="shared" si="7"/>
        <v>2705.335628</v>
      </c>
      <c r="U838" s="17">
        <f t="shared" si="8"/>
        <v>2.705335628</v>
      </c>
      <c r="V838" s="13">
        <f t="shared" si="9"/>
        <v>2.823493976</v>
      </c>
    </row>
    <row r="839" ht="15.75" customHeight="1">
      <c r="A839" s="11" t="s">
        <v>89</v>
      </c>
      <c r="B839" s="11" t="s">
        <v>44</v>
      </c>
      <c r="C839" s="12" t="str">
        <f t="shared" si="1"/>
        <v>Nebraska</v>
      </c>
      <c r="D839" s="13">
        <v>1652000.0</v>
      </c>
      <c r="E839" s="14">
        <v>7182.0</v>
      </c>
      <c r="F839" s="15">
        <v>66110.0</v>
      </c>
      <c r="G839" s="13">
        <f t="shared" si="2"/>
        <v>73292</v>
      </c>
      <c r="H839" s="14">
        <v>48.0</v>
      </c>
      <c r="I839" s="14">
        <v>447.0</v>
      </c>
      <c r="J839" s="14">
        <f t="shared" si="3"/>
        <v>447</v>
      </c>
      <c r="K839" s="14">
        <v>5635.0</v>
      </c>
      <c r="L839" s="14">
        <v>1052.0</v>
      </c>
      <c r="M839" s="13"/>
      <c r="N839" s="13">
        <f t="shared" si="4"/>
        <v>0</v>
      </c>
      <c r="O839" s="15">
        <v>10152.0</v>
      </c>
      <c r="P839" s="15">
        <v>50315.0</v>
      </c>
      <c r="Q839" s="15">
        <v>5643.0</v>
      </c>
      <c r="R839" s="14">
        <f t="shared" si="5"/>
        <v>434.7457627</v>
      </c>
      <c r="S839" s="16">
        <f t="shared" si="6"/>
        <v>0.4347457627</v>
      </c>
      <c r="T839" s="17">
        <f t="shared" si="7"/>
        <v>4001.815981</v>
      </c>
      <c r="U839" s="17">
        <f t="shared" si="8"/>
        <v>4.001815981</v>
      </c>
      <c r="V839" s="13">
        <f t="shared" si="9"/>
        <v>4.436561743</v>
      </c>
    </row>
    <row r="840" ht="15.75" customHeight="1">
      <c r="A840" s="11" t="s">
        <v>89</v>
      </c>
      <c r="B840" s="11" t="s">
        <v>45</v>
      </c>
      <c r="C840" s="12" t="str">
        <f t="shared" si="1"/>
        <v>North Dakota</v>
      </c>
      <c r="D840" s="13">
        <v>644000.0</v>
      </c>
      <c r="E840" s="14">
        <v>541.0</v>
      </c>
      <c r="F840" s="15">
        <v>16648.0</v>
      </c>
      <c r="G840" s="13">
        <f t="shared" si="2"/>
        <v>17189</v>
      </c>
      <c r="H840" s="14">
        <v>14.0</v>
      </c>
      <c r="I840" s="14">
        <v>155.0</v>
      </c>
      <c r="J840" s="14">
        <f t="shared" si="3"/>
        <v>155</v>
      </c>
      <c r="K840" s="14">
        <v>301.0</v>
      </c>
      <c r="L840" s="14">
        <v>71.0</v>
      </c>
      <c r="M840" s="13"/>
      <c r="N840" s="13">
        <f t="shared" si="4"/>
        <v>0</v>
      </c>
      <c r="O840" s="15">
        <v>1991.0</v>
      </c>
      <c r="P840" s="15">
        <v>13433.0</v>
      </c>
      <c r="Q840" s="15">
        <v>1224.0</v>
      </c>
      <c r="R840" s="14">
        <f t="shared" si="5"/>
        <v>84.00621118</v>
      </c>
      <c r="S840" s="16">
        <f t="shared" si="6"/>
        <v>0.08400621118</v>
      </c>
      <c r="T840" s="17">
        <f t="shared" si="7"/>
        <v>2585.093168</v>
      </c>
      <c r="U840" s="17">
        <f t="shared" si="8"/>
        <v>2.585093168</v>
      </c>
      <c r="V840" s="13">
        <f t="shared" si="9"/>
        <v>2.669099379</v>
      </c>
    </row>
    <row r="841" ht="15.75" customHeight="1">
      <c r="A841" s="11" t="s">
        <v>89</v>
      </c>
      <c r="B841" s="11" t="s">
        <v>46</v>
      </c>
      <c r="C841" s="12" t="str">
        <f t="shared" si="1"/>
        <v>North Carolina</v>
      </c>
      <c r="D841" s="13">
        <v>7323000.0</v>
      </c>
      <c r="E841" s="14">
        <v>43068.0</v>
      </c>
      <c r="F841" s="15">
        <v>361616.0</v>
      </c>
      <c r="G841" s="13">
        <f t="shared" si="2"/>
        <v>404684</v>
      </c>
      <c r="H841" s="14">
        <v>619.0</v>
      </c>
      <c r="I841" s="14">
        <v>2289.0</v>
      </c>
      <c r="J841" s="14">
        <f t="shared" si="3"/>
        <v>2289</v>
      </c>
      <c r="K841" s="14">
        <v>28159.0</v>
      </c>
      <c r="L841" s="14">
        <v>12001.0</v>
      </c>
      <c r="M841" s="13"/>
      <c r="N841" s="13">
        <f t="shared" si="4"/>
        <v>0</v>
      </c>
      <c r="O841" s="15">
        <v>98539.0</v>
      </c>
      <c r="P841" s="15">
        <v>238511.0</v>
      </c>
      <c r="Q841" s="15">
        <v>24566.0</v>
      </c>
      <c r="R841" s="14">
        <f t="shared" si="5"/>
        <v>588.1196231</v>
      </c>
      <c r="S841" s="16">
        <f t="shared" si="6"/>
        <v>0.5881196231</v>
      </c>
      <c r="T841" s="17">
        <f t="shared" si="7"/>
        <v>4938.085484</v>
      </c>
      <c r="U841" s="17">
        <f t="shared" si="8"/>
        <v>4.938085484</v>
      </c>
      <c r="V841" s="13">
        <f t="shared" si="9"/>
        <v>5.526205107</v>
      </c>
    </row>
    <row r="842" ht="15.75" customHeight="1">
      <c r="A842" s="11" t="s">
        <v>89</v>
      </c>
      <c r="B842" s="11" t="s">
        <v>47</v>
      </c>
      <c r="C842" s="12" t="str">
        <f t="shared" si="1"/>
        <v>Montana</v>
      </c>
      <c r="D842" s="13">
        <v>879000.0</v>
      </c>
      <c r="E842" s="14">
        <v>1415.0</v>
      </c>
      <c r="F842" s="15">
        <v>38084.0</v>
      </c>
      <c r="G842" s="13">
        <f t="shared" si="2"/>
        <v>39499</v>
      </c>
      <c r="H842" s="14">
        <v>34.0</v>
      </c>
      <c r="I842" s="14">
        <v>238.0</v>
      </c>
      <c r="J842" s="14">
        <f t="shared" si="3"/>
        <v>238</v>
      </c>
      <c r="K842" s="14">
        <v>882.0</v>
      </c>
      <c r="L842" s="14">
        <v>261.0</v>
      </c>
      <c r="M842" s="13"/>
      <c r="N842" s="13">
        <f t="shared" si="4"/>
        <v>0</v>
      </c>
      <c r="O842" s="15">
        <v>4908.0</v>
      </c>
      <c r="P842" s="15">
        <v>30928.0</v>
      </c>
      <c r="Q842" s="15">
        <v>2248.0</v>
      </c>
      <c r="R842" s="14">
        <f t="shared" si="5"/>
        <v>160.9783845</v>
      </c>
      <c r="S842" s="16">
        <f t="shared" si="6"/>
        <v>0.1609783845</v>
      </c>
      <c r="T842" s="17">
        <f t="shared" si="7"/>
        <v>4332.650739</v>
      </c>
      <c r="U842" s="17">
        <f t="shared" si="8"/>
        <v>4.332650739</v>
      </c>
      <c r="V842" s="13">
        <f t="shared" si="9"/>
        <v>4.493629124</v>
      </c>
    </row>
    <row r="843" ht="15.75" customHeight="1">
      <c r="A843" s="11" t="s">
        <v>89</v>
      </c>
      <c r="B843" s="11" t="s">
        <v>48</v>
      </c>
      <c r="C843" s="12" t="str">
        <f t="shared" si="1"/>
        <v>Mississippi</v>
      </c>
      <c r="D843" s="13">
        <v>2716000.0</v>
      </c>
      <c r="E843" s="14">
        <v>13261.0</v>
      </c>
      <c r="F843" s="15">
        <v>109581.0</v>
      </c>
      <c r="G843" s="13">
        <f t="shared" si="2"/>
        <v>122842</v>
      </c>
      <c r="H843" s="14">
        <v>301.0</v>
      </c>
      <c r="I843" s="14">
        <v>981.0</v>
      </c>
      <c r="J843" s="14">
        <f t="shared" si="3"/>
        <v>981</v>
      </c>
      <c r="K843" s="14">
        <v>8333.0</v>
      </c>
      <c r="L843" s="14">
        <v>3646.0</v>
      </c>
      <c r="M843" s="13"/>
      <c r="N843" s="13">
        <f t="shared" si="4"/>
        <v>0</v>
      </c>
      <c r="O843" s="15">
        <v>30755.0</v>
      </c>
      <c r="P843" s="15">
        <v>69299.0</v>
      </c>
      <c r="Q843" s="15">
        <v>9527.0</v>
      </c>
      <c r="R843" s="14">
        <f t="shared" si="5"/>
        <v>488.2547865</v>
      </c>
      <c r="S843" s="16">
        <f t="shared" si="6"/>
        <v>0.4882547865</v>
      </c>
      <c r="T843" s="17">
        <f t="shared" si="7"/>
        <v>4034.646539</v>
      </c>
      <c r="U843" s="17">
        <f t="shared" si="8"/>
        <v>4.034646539</v>
      </c>
      <c r="V843" s="13">
        <f t="shared" si="9"/>
        <v>4.522901325</v>
      </c>
    </row>
    <row r="844" ht="15.75" customHeight="1">
      <c r="A844" s="11" t="s">
        <v>89</v>
      </c>
      <c r="B844" s="11" t="s">
        <v>49</v>
      </c>
      <c r="C844" s="12" t="str">
        <f t="shared" si="1"/>
        <v>Missouri</v>
      </c>
      <c r="D844" s="13">
        <v>5359000.0</v>
      </c>
      <c r="E844" s="14">
        <v>31669.0</v>
      </c>
      <c r="F844" s="15">
        <v>240781.0</v>
      </c>
      <c r="G844" s="13">
        <f t="shared" si="2"/>
        <v>272450</v>
      </c>
      <c r="H844" s="14">
        <v>433.0</v>
      </c>
      <c r="I844" s="14">
        <v>1566.0</v>
      </c>
      <c r="J844" s="14">
        <f t="shared" si="3"/>
        <v>1566</v>
      </c>
      <c r="K844" s="14">
        <v>20528.0</v>
      </c>
      <c r="L844" s="14">
        <v>9142.0</v>
      </c>
      <c r="M844" s="13"/>
      <c r="N844" s="13">
        <f t="shared" si="4"/>
        <v>0</v>
      </c>
      <c r="O844" s="15">
        <v>47919.0</v>
      </c>
      <c r="P844" s="15">
        <v>168870.0</v>
      </c>
      <c r="Q844" s="15">
        <v>23992.0</v>
      </c>
      <c r="R844" s="14">
        <f t="shared" si="5"/>
        <v>590.9498041</v>
      </c>
      <c r="S844" s="16">
        <f t="shared" si="6"/>
        <v>0.5909498041</v>
      </c>
      <c r="T844" s="17">
        <f t="shared" si="7"/>
        <v>4493.021086</v>
      </c>
      <c r="U844" s="17">
        <f t="shared" si="8"/>
        <v>4.493021086</v>
      </c>
      <c r="V844" s="13">
        <f t="shared" si="9"/>
        <v>5.08397089</v>
      </c>
    </row>
    <row r="845" ht="15.75" customHeight="1">
      <c r="A845" s="11" t="s">
        <v>89</v>
      </c>
      <c r="B845" s="11" t="s">
        <v>50</v>
      </c>
      <c r="C845" s="12" t="str">
        <f t="shared" si="1"/>
        <v>Minnesota</v>
      </c>
      <c r="D845" s="13">
        <v>4658000.0</v>
      </c>
      <c r="E845" s="14">
        <v>15782.0</v>
      </c>
      <c r="F845" s="15">
        <v>192109.0</v>
      </c>
      <c r="G845" s="13">
        <f t="shared" si="2"/>
        <v>207891</v>
      </c>
      <c r="H845" s="14">
        <v>167.0</v>
      </c>
      <c r="I845" s="14">
        <v>2327.0</v>
      </c>
      <c r="J845" s="14">
        <f t="shared" si="3"/>
        <v>2327</v>
      </c>
      <c r="K845" s="14">
        <v>7903.0</v>
      </c>
      <c r="L845" s="14">
        <v>5385.0</v>
      </c>
      <c r="M845" s="13"/>
      <c r="N845" s="13">
        <f t="shared" si="4"/>
        <v>0</v>
      </c>
      <c r="O845" s="15">
        <v>35515.0</v>
      </c>
      <c r="P845" s="15">
        <v>138671.0</v>
      </c>
      <c r="Q845" s="15">
        <v>17923.0</v>
      </c>
      <c r="R845" s="14">
        <f t="shared" si="5"/>
        <v>338.814942</v>
      </c>
      <c r="S845" s="16">
        <f t="shared" si="6"/>
        <v>0.338814942</v>
      </c>
      <c r="T845" s="17">
        <f t="shared" si="7"/>
        <v>4124.280807</v>
      </c>
      <c r="U845" s="17">
        <f t="shared" si="8"/>
        <v>4.124280807</v>
      </c>
      <c r="V845" s="13">
        <f t="shared" si="9"/>
        <v>4.463095749</v>
      </c>
    </row>
    <row r="846" ht="15.75" customHeight="1">
      <c r="A846" s="11" t="s">
        <v>89</v>
      </c>
      <c r="B846" s="11" t="s">
        <v>51</v>
      </c>
      <c r="C846" s="12" t="str">
        <f t="shared" si="1"/>
        <v>Michigan</v>
      </c>
      <c r="D846" s="13">
        <v>9594000.0</v>
      </c>
      <c r="E846" s="14">
        <v>60951.0</v>
      </c>
      <c r="F846" s="15">
        <v>430020.0</v>
      </c>
      <c r="G846" s="13">
        <f t="shared" si="2"/>
        <v>490971</v>
      </c>
      <c r="H846" s="14">
        <v>722.0</v>
      </c>
      <c r="I846" s="14">
        <v>5466.0</v>
      </c>
      <c r="J846" s="14">
        <f t="shared" si="3"/>
        <v>5466</v>
      </c>
      <c r="K846" s="14">
        <v>37856.0</v>
      </c>
      <c r="L846" s="14">
        <v>16907.0</v>
      </c>
      <c r="M846" s="13"/>
      <c r="N846" s="13">
        <f t="shared" si="4"/>
        <v>0</v>
      </c>
      <c r="O846" s="15">
        <v>85908.0</v>
      </c>
      <c r="P846" s="15">
        <v>276909.0</v>
      </c>
      <c r="Q846" s="15">
        <v>67203.0</v>
      </c>
      <c r="R846" s="14">
        <f t="shared" si="5"/>
        <v>635.3033146</v>
      </c>
      <c r="S846" s="16">
        <f t="shared" si="6"/>
        <v>0.6353033146</v>
      </c>
      <c r="T846" s="17">
        <f t="shared" si="7"/>
        <v>4482.17636</v>
      </c>
      <c r="U846" s="17">
        <f t="shared" si="8"/>
        <v>4.48217636</v>
      </c>
      <c r="V846" s="13">
        <f t="shared" si="9"/>
        <v>5.117479675</v>
      </c>
    </row>
    <row r="847" ht="15.75" customHeight="1">
      <c r="A847" s="11" t="s">
        <v>89</v>
      </c>
      <c r="B847" s="11" t="s">
        <v>52</v>
      </c>
      <c r="C847" s="12" t="str">
        <f t="shared" si="1"/>
        <v>Maine</v>
      </c>
      <c r="D847" s="13">
        <v>1243000.0</v>
      </c>
      <c r="E847" s="14">
        <v>1553.0</v>
      </c>
      <c r="F847" s="15">
        <v>40636.0</v>
      </c>
      <c r="G847" s="13">
        <f t="shared" si="2"/>
        <v>42189</v>
      </c>
      <c r="H847" s="14">
        <v>25.0</v>
      </c>
      <c r="I847" s="14">
        <v>260.0</v>
      </c>
      <c r="J847" s="14">
        <f t="shared" si="3"/>
        <v>260</v>
      </c>
      <c r="K847" s="14">
        <v>976.0</v>
      </c>
      <c r="L847" s="14">
        <v>292.0</v>
      </c>
      <c r="M847" s="13"/>
      <c r="N847" s="13">
        <f t="shared" si="4"/>
        <v>0</v>
      </c>
      <c r="O847" s="15">
        <v>9303.0</v>
      </c>
      <c r="P847" s="15">
        <v>29557.0</v>
      </c>
      <c r="Q847" s="15">
        <v>1776.0</v>
      </c>
      <c r="R847" s="14">
        <f t="shared" si="5"/>
        <v>124.9396621</v>
      </c>
      <c r="S847" s="16">
        <f t="shared" si="6"/>
        <v>0.1249396621</v>
      </c>
      <c r="T847" s="17">
        <f t="shared" si="7"/>
        <v>3269.18745</v>
      </c>
      <c r="U847" s="17">
        <f t="shared" si="8"/>
        <v>3.26918745</v>
      </c>
      <c r="V847" s="13">
        <f t="shared" si="9"/>
        <v>3.394127112</v>
      </c>
    </row>
    <row r="848" ht="15.75" customHeight="1">
      <c r="A848" s="11" t="s">
        <v>89</v>
      </c>
      <c r="B848" s="11" t="s">
        <v>53</v>
      </c>
      <c r="C848" s="12" t="str">
        <f t="shared" si="1"/>
        <v>Maryland</v>
      </c>
      <c r="D848" s="13">
        <v>5072000.0</v>
      </c>
      <c r="E848" s="14">
        <v>47230.0</v>
      </c>
      <c r="F848" s="15">
        <v>260231.0</v>
      </c>
      <c r="G848" s="13">
        <f t="shared" si="2"/>
        <v>307461</v>
      </c>
      <c r="H848" s="14">
        <v>588.0</v>
      </c>
      <c r="I848" s="14">
        <v>1905.0</v>
      </c>
      <c r="J848" s="14">
        <f t="shared" si="3"/>
        <v>1905</v>
      </c>
      <c r="K848" s="14">
        <v>24793.0</v>
      </c>
      <c r="L848" s="14">
        <v>19944.0</v>
      </c>
      <c r="M848" s="13"/>
      <c r="N848" s="13">
        <f t="shared" si="4"/>
        <v>0</v>
      </c>
      <c r="O848" s="15">
        <v>50331.0</v>
      </c>
      <c r="P848" s="15">
        <v>173817.0</v>
      </c>
      <c r="Q848" s="15">
        <v>36083.0</v>
      </c>
      <c r="R848" s="14">
        <f t="shared" si="5"/>
        <v>931.1908517</v>
      </c>
      <c r="S848" s="16">
        <f t="shared" si="6"/>
        <v>0.9311908517</v>
      </c>
      <c r="T848" s="17">
        <f t="shared" si="7"/>
        <v>5130.737382</v>
      </c>
      <c r="U848" s="17">
        <f t="shared" si="8"/>
        <v>5.130737382</v>
      </c>
      <c r="V848" s="13">
        <f t="shared" si="9"/>
        <v>6.061928233</v>
      </c>
    </row>
    <row r="849" ht="15.75" customHeight="1">
      <c r="A849" s="11" t="s">
        <v>89</v>
      </c>
      <c r="B849" s="11" t="s">
        <v>54</v>
      </c>
      <c r="C849" s="12" t="str">
        <f t="shared" si="1"/>
        <v>Massachusetts</v>
      </c>
      <c r="D849" s="13">
        <v>6092000.0</v>
      </c>
      <c r="E849" s="14">
        <v>39122.0</v>
      </c>
      <c r="F849" s="15">
        <v>194636.0</v>
      </c>
      <c r="G849" s="13">
        <f t="shared" si="2"/>
        <v>233758</v>
      </c>
      <c r="H849" s="14">
        <v>157.0</v>
      </c>
      <c r="I849" s="14">
        <v>1767.0</v>
      </c>
      <c r="J849" s="14">
        <f t="shared" si="3"/>
        <v>1767</v>
      </c>
      <c r="K849" s="14">
        <v>29420.0</v>
      </c>
      <c r="L849" s="14">
        <v>7778.0</v>
      </c>
      <c r="M849" s="13"/>
      <c r="N849" s="13">
        <f t="shared" si="4"/>
        <v>0</v>
      </c>
      <c r="O849" s="15">
        <v>42896.0</v>
      </c>
      <c r="P849" s="15">
        <v>119562.0</v>
      </c>
      <c r="Q849" s="15">
        <v>32178.0</v>
      </c>
      <c r="R849" s="14">
        <f t="shared" si="5"/>
        <v>642.1864741</v>
      </c>
      <c r="S849" s="16">
        <f t="shared" si="6"/>
        <v>0.6421864741</v>
      </c>
      <c r="T849" s="17">
        <f t="shared" si="7"/>
        <v>3194.944189</v>
      </c>
      <c r="U849" s="17">
        <f t="shared" si="8"/>
        <v>3.194944189</v>
      </c>
      <c r="V849" s="13">
        <f t="shared" si="9"/>
        <v>3.837130663</v>
      </c>
    </row>
    <row r="850" ht="15.75" customHeight="1">
      <c r="A850" s="11" t="s">
        <v>89</v>
      </c>
      <c r="B850" s="11" t="s">
        <v>55</v>
      </c>
      <c r="C850" s="12" t="str">
        <f t="shared" si="1"/>
        <v>Louisiana</v>
      </c>
      <c r="D850" s="13">
        <v>4351000.0</v>
      </c>
      <c r="E850" s="14">
        <v>40426.0</v>
      </c>
      <c r="F850" s="15">
        <v>257130.0</v>
      </c>
      <c r="G850" s="13">
        <f t="shared" si="2"/>
        <v>297556</v>
      </c>
      <c r="H850" s="14">
        <v>762.0</v>
      </c>
      <c r="I850" s="14">
        <v>1805.0</v>
      </c>
      <c r="J850" s="14">
        <f t="shared" si="3"/>
        <v>1805</v>
      </c>
      <c r="K850" s="14">
        <v>25823.0</v>
      </c>
      <c r="L850" s="14">
        <v>12036.0</v>
      </c>
      <c r="M850" s="13"/>
      <c r="N850" s="13">
        <f t="shared" si="4"/>
        <v>0</v>
      </c>
      <c r="O850" s="15">
        <v>56379.0</v>
      </c>
      <c r="P850" s="15">
        <v>173271.0</v>
      </c>
      <c r="Q850" s="15">
        <v>27480.0</v>
      </c>
      <c r="R850" s="14">
        <f t="shared" si="5"/>
        <v>929.1197426</v>
      </c>
      <c r="S850" s="16">
        <f t="shared" si="6"/>
        <v>0.9291197426</v>
      </c>
      <c r="T850" s="17">
        <f t="shared" si="7"/>
        <v>5909.675937</v>
      </c>
      <c r="U850" s="17">
        <f t="shared" si="8"/>
        <v>5.909675937</v>
      </c>
      <c r="V850" s="13">
        <f t="shared" si="9"/>
        <v>6.838795679</v>
      </c>
    </row>
    <row r="851" ht="15.75" customHeight="1">
      <c r="A851" s="11" t="s">
        <v>89</v>
      </c>
      <c r="B851" s="11" t="s">
        <v>56</v>
      </c>
      <c r="C851" s="12" t="str">
        <f t="shared" si="1"/>
        <v>Kentucky</v>
      </c>
      <c r="D851" s="13">
        <v>3884000.0</v>
      </c>
      <c r="E851" s="14">
        <v>12448.0</v>
      </c>
      <c r="F851" s="15">
        <v>110531.0</v>
      </c>
      <c r="G851" s="13">
        <f t="shared" si="2"/>
        <v>122979</v>
      </c>
      <c r="H851" s="14">
        <v>228.0</v>
      </c>
      <c r="I851" s="14">
        <v>1230.0</v>
      </c>
      <c r="J851" s="14">
        <f t="shared" si="3"/>
        <v>1230</v>
      </c>
      <c r="K851" s="14">
        <v>7347.0</v>
      </c>
      <c r="L851" s="14">
        <v>3643.0</v>
      </c>
      <c r="M851" s="13"/>
      <c r="N851" s="13">
        <f t="shared" si="4"/>
        <v>0</v>
      </c>
      <c r="O851" s="15">
        <v>26736.0</v>
      </c>
      <c r="P851" s="15">
        <v>73653.0</v>
      </c>
      <c r="Q851" s="15">
        <v>10142.0</v>
      </c>
      <c r="R851" s="14">
        <f t="shared" si="5"/>
        <v>320.4943357</v>
      </c>
      <c r="S851" s="16">
        <f t="shared" si="6"/>
        <v>0.3204943357</v>
      </c>
      <c r="T851" s="17">
        <f t="shared" si="7"/>
        <v>2845.803296</v>
      </c>
      <c r="U851" s="17">
        <f t="shared" si="8"/>
        <v>2.845803296</v>
      </c>
      <c r="V851" s="13">
        <f t="shared" si="9"/>
        <v>3.166297631</v>
      </c>
    </row>
    <row r="852" ht="15.75" customHeight="1">
      <c r="A852" s="11" t="s">
        <v>89</v>
      </c>
      <c r="B852" s="11" t="s">
        <v>57</v>
      </c>
      <c r="C852" s="12" t="str">
        <f t="shared" si="1"/>
        <v>Kansas</v>
      </c>
      <c r="D852" s="13">
        <v>2572000.0</v>
      </c>
      <c r="E852" s="14">
        <v>10642.0</v>
      </c>
      <c r="F852" s="15">
        <v>109772.0</v>
      </c>
      <c r="G852" s="13">
        <f t="shared" si="2"/>
        <v>120414</v>
      </c>
      <c r="H852" s="14">
        <v>170.0</v>
      </c>
      <c r="I852" s="14">
        <v>1096.0</v>
      </c>
      <c r="J852" s="14">
        <f t="shared" si="3"/>
        <v>1096</v>
      </c>
      <c r="K852" s="14">
        <v>6900.0</v>
      </c>
      <c r="L852" s="14">
        <v>2476.0</v>
      </c>
      <c r="M852" s="13"/>
      <c r="N852" s="13">
        <f t="shared" si="4"/>
        <v>0</v>
      </c>
      <c r="O852" s="15">
        <v>25239.0</v>
      </c>
      <c r="P852" s="15">
        <v>78145.0</v>
      </c>
      <c r="Q852" s="15">
        <v>6388.0</v>
      </c>
      <c r="R852" s="14">
        <f t="shared" si="5"/>
        <v>413.7636081</v>
      </c>
      <c r="S852" s="16">
        <f t="shared" si="6"/>
        <v>0.4137636081</v>
      </c>
      <c r="T852" s="17">
        <f t="shared" si="7"/>
        <v>4267.962675</v>
      </c>
      <c r="U852" s="17">
        <f t="shared" si="8"/>
        <v>4.267962675</v>
      </c>
      <c r="V852" s="13">
        <f t="shared" si="9"/>
        <v>4.681726283</v>
      </c>
    </row>
    <row r="853" ht="15.75" customHeight="1">
      <c r="A853" s="11" t="s">
        <v>89</v>
      </c>
      <c r="B853" s="11" t="s">
        <v>58</v>
      </c>
      <c r="C853" s="12" t="str">
        <f t="shared" si="1"/>
        <v>Indiana</v>
      </c>
      <c r="D853" s="13">
        <v>5841000.0</v>
      </c>
      <c r="E853" s="14">
        <v>31366.0</v>
      </c>
      <c r="F853" s="15">
        <v>231376.0</v>
      </c>
      <c r="G853" s="13">
        <f t="shared" si="2"/>
        <v>262742</v>
      </c>
      <c r="H853" s="14">
        <v>420.0</v>
      </c>
      <c r="I853" s="14">
        <v>1992.0</v>
      </c>
      <c r="J853" s="14">
        <f t="shared" si="3"/>
        <v>1992</v>
      </c>
      <c r="K853" s="14">
        <v>21705.0</v>
      </c>
      <c r="L853" s="14">
        <v>7249.0</v>
      </c>
      <c r="M853" s="13"/>
      <c r="N853" s="13">
        <f t="shared" si="4"/>
        <v>0</v>
      </c>
      <c r="O853" s="15">
        <v>45782.0</v>
      </c>
      <c r="P853" s="15">
        <v>160777.0</v>
      </c>
      <c r="Q853" s="15">
        <v>24817.0</v>
      </c>
      <c r="R853" s="14">
        <f t="shared" si="5"/>
        <v>536.9970895</v>
      </c>
      <c r="S853" s="16">
        <f t="shared" si="6"/>
        <v>0.5369970895</v>
      </c>
      <c r="T853" s="17">
        <f t="shared" si="7"/>
        <v>3961.239514</v>
      </c>
      <c r="U853" s="17">
        <f t="shared" si="8"/>
        <v>3.961239514</v>
      </c>
      <c r="V853" s="13">
        <f t="shared" si="9"/>
        <v>4.498236603</v>
      </c>
    </row>
    <row r="854" ht="15.75" customHeight="1">
      <c r="A854" s="11" t="s">
        <v>89</v>
      </c>
      <c r="B854" s="11" t="s">
        <v>59</v>
      </c>
      <c r="C854" s="12" t="str">
        <f t="shared" si="1"/>
        <v>Illinois</v>
      </c>
      <c r="D854" s="13">
        <v>1.1847E7</v>
      </c>
      <c r="E854" s="14">
        <v>105482.0</v>
      </c>
      <c r="F854" s="15">
        <v>524777.0</v>
      </c>
      <c r="G854" s="13">
        <f t="shared" si="2"/>
        <v>630259</v>
      </c>
      <c r="H854" s="14">
        <v>1179.0</v>
      </c>
      <c r="I854" s="14">
        <v>4548.0</v>
      </c>
      <c r="J854" s="14">
        <f t="shared" si="3"/>
        <v>4548</v>
      </c>
      <c r="K854" s="14">
        <v>66649.0</v>
      </c>
      <c r="L854" s="14">
        <v>33106.0</v>
      </c>
      <c r="M854" s="13"/>
      <c r="N854" s="13">
        <f t="shared" si="4"/>
        <v>0</v>
      </c>
      <c r="O854" s="15">
        <v>108185.0</v>
      </c>
      <c r="P854" s="15">
        <v>358515.0</v>
      </c>
      <c r="Q854" s="15">
        <v>58077.0</v>
      </c>
      <c r="R854" s="14">
        <f t="shared" si="5"/>
        <v>890.3688698</v>
      </c>
      <c r="S854" s="16">
        <f t="shared" si="6"/>
        <v>0.8903688698</v>
      </c>
      <c r="T854" s="17">
        <f t="shared" si="7"/>
        <v>4429.619313</v>
      </c>
      <c r="U854" s="17">
        <f t="shared" si="8"/>
        <v>4.429619313</v>
      </c>
      <c r="V854" s="13">
        <f t="shared" si="9"/>
        <v>5.319988183</v>
      </c>
    </row>
    <row r="855" ht="15.75" customHeight="1">
      <c r="A855" s="11" t="s">
        <v>89</v>
      </c>
      <c r="B855" s="11" t="s">
        <v>60</v>
      </c>
      <c r="C855" s="12" t="str">
        <f t="shared" si="1"/>
        <v>Idaho</v>
      </c>
      <c r="D855" s="13">
        <v>1189000.0</v>
      </c>
      <c r="E855" s="14">
        <v>3177.0</v>
      </c>
      <c r="F855" s="15">
        <v>44532.0</v>
      </c>
      <c r="G855" s="13">
        <f t="shared" si="2"/>
        <v>47709</v>
      </c>
      <c r="H855" s="14">
        <v>43.0</v>
      </c>
      <c r="I855" s="14">
        <v>313.0</v>
      </c>
      <c r="J855" s="14">
        <f t="shared" si="3"/>
        <v>313</v>
      </c>
      <c r="K855" s="14">
        <v>2580.0</v>
      </c>
      <c r="L855" s="14">
        <v>241.0</v>
      </c>
      <c r="M855" s="13"/>
      <c r="N855" s="13">
        <f t="shared" si="4"/>
        <v>0</v>
      </c>
      <c r="O855" s="15">
        <v>8431.0</v>
      </c>
      <c r="P855" s="15">
        <v>33872.0</v>
      </c>
      <c r="Q855" s="15">
        <v>2229.0</v>
      </c>
      <c r="R855" s="14">
        <f t="shared" si="5"/>
        <v>267.1993272</v>
      </c>
      <c r="S855" s="16">
        <f t="shared" si="6"/>
        <v>0.2671993272</v>
      </c>
      <c r="T855" s="17">
        <f t="shared" si="7"/>
        <v>3745.332212</v>
      </c>
      <c r="U855" s="17">
        <f t="shared" si="8"/>
        <v>3.745332212</v>
      </c>
      <c r="V855" s="13">
        <f t="shared" si="9"/>
        <v>4.012531539</v>
      </c>
    </row>
    <row r="856" ht="15.75" customHeight="1">
      <c r="A856" s="11" t="s">
        <v>89</v>
      </c>
      <c r="B856" s="11" t="s">
        <v>61</v>
      </c>
      <c r="C856" s="12" t="str">
        <f t="shared" si="1"/>
        <v>Iowa</v>
      </c>
      <c r="D856" s="13">
        <v>2852000.0</v>
      </c>
      <c r="E856" s="14">
        <v>7771.0</v>
      </c>
      <c r="F856" s="15">
        <v>96296.0</v>
      </c>
      <c r="G856" s="13">
        <f t="shared" si="2"/>
        <v>104067</v>
      </c>
      <c r="H856" s="14">
        <v>53.0</v>
      </c>
      <c r="I856" s="14">
        <v>561.0</v>
      </c>
      <c r="J856" s="14">
        <f t="shared" si="3"/>
        <v>561</v>
      </c>
      <c r="K856" s="14">
        <v>5871.0</v>
      </c>
      <c r="L856" s="14">
        <v>1286.0</v>
      </c>
      <c r="M856" s="13"/>
      <c r="N856" s="13">
        <f t="shared" si="4"/>
        <v>0</v>
      </c>
      <c r="O856" s="15">
        <v>18954.0</v>
      </c>
      <c r="P856" s="15">
        <v>71893.0</v>
      </c>
      <c r="Q856" s="15">
        <v>5449.0</v>
      </c>
      <c r="R856" s="14">
        <f t="shared" si="5"/>
        <v>272.4754558</v>
      </c>
      <c r="S856" s="16">
        <f t="shared" si="6"/>
        <v>0.2724754558</v>
      </c>
      <c r="T856" s="17">
        <f t="shared" si="7"/>
        <v>3376.437588</v>
      </c>
      <c r="U856" s="17">
        <f t="shared" si="8"/>
        <v>3.376437588</v>
      </c>
      <c r="V856" s="13">
        <f t="shared" si="9"/>
        <v>3.648913043</v>
      </c>
    </row>
    <row r="857" ht="15.75" customHeight="1">
      <c r="A857" s="11" t="s">
        <v>89</v>
      </c>
      <c r="B857" s="11" t="s">
        <v>62</v>
      </c>
      <c r="C857" s="12" t="str">
        <f t="shared" si="1"/>
        <v>Hawaii</v>
      </c>
      <c r="D857" s="13">
        <v>1184000.0</v>
      </c>
      <c r="E857" s="14">
        <v>3322.0</v>
      </c>
      <c r="F857" s="15">
        <v>74639.0</v>
      </c>
      <c r="G857" s="13">
        <f t="shared" si="2"/>
        <v>77961</v>
      </c>
      <c r="H857" s="14">
        <v>40.0</v>
      </c>
      <c r="I857" s="14">
        <v>326.0</v>
      </c>
      <c r="J857" s="14">
        <f t="shared" si="3"/>
        <v>326</v>
      </c>
      <c r="K857" s="14">
        <v>1350.0</v>
      </c>
      <c r="L857" s="14">
        <v>1606.0</v>
      </c>
      <c r="M857" s="13"/>
      <c r="N857" s="13">
        <f t="shared" si="4"/>
        <v>0</v>
      </c>
      <c r="O857" s="15">
        <v>12781.0</v>
      </c>
      <c r="P857" s="15">
        <v>54701.0</v>
      </c>
      <c r="Q857" s="15">
        <v>7157.0</v>
      </c>
      <c r="R857" s="14">
        <f t="shared" si="5"/>
        <v>280.5743243</v>
      </c>
      <c r="S857" s="16">
        <f t="shared" si="6"/>
        <v>0.2805743243</v>
      </c>
      <c r="T857" s="17">
        <f t="shared" si="7"/>
        <v>6303.969595</v>
      </c>
      <c r="U857" s="17">
        <f t="shared" si="8"/>
        <v>6.303969595</v>
      </c>
      <c r="V857" s="13">
        <f t="shared" si="9"/>
        <v>6.584543919</v>
      </c>
    </row>
    <row r="858" ht="15.75" customHeight="1">
      <c r="A858" s="11" t="s">
        <v>89</v>
      </c>
      <c r="B858" s="11" t="s">
        <v>63</v>
      </c>
      <c r="C858" s="12" t="str">
        <f t="shared" si="1"/>
        <v>Georgia</v>
      </c>
      <c r="D858" s="13">
        <v>7353000.0</v>
      </c>
      <c r="E858" s="14">
        <v>46966.0</v>
      </c>
      <c r="F858" s="15">
        <v>416986.0</v>
      </c>
      <c r="G858" s="13">
        <f t="shared" si="2"/>
        <v>463952</v>
      </c>
      <c r="H858" s="14">
        <v>630.0</v>
      </c>
      <c r="I858" s="14">
        <v>2357.0</v>
      </c>
      <c r="J858" s="14">
        <f t="shared" si="3"/>
        <v>2357</v>
      </c>
      <c r="K858" s="14">
        <v>28879.0</v>
      </c>
      <c r="L858" s="14">
        <v>15100.0</v>
      </c>
      <c r="M858" s="13"/>
      <c r="N858" s="13">
        <f t="shared" si="4"/>
        <v>0</v>
      </c>
      <c r="O858" s="15">
        <v>81968.0</v>
      </c>
      <c r="P858" s="15">
        <v>288803.0</v>
      </c>
      <c r="Q858" s="15">
        <v>46215.0</v>
      </c>
      <c r="R858" s="14">
        <f t="shared" si="5"/>
        <v>638.7324901</v>
      </c>
      <c r="S858" s="16">
        <f t="shared" si="6"/>
        <v>0.6387324901</v>
      </c>
      <c r="T858" s="17">
        <f t="shared" si="7"/>
        <v>5670.964232</v>
      </c>
      <c r="U858" s="17">
        <f t="shared" si="8"/>
        <v>5.670964232</v>
      </c>
      <c r="V858" s="13">
        <f t="shared" si="9"/>
        <v>6.309696722</v>
      </c>
    </row>
    <row r="859" ht="15.75" customHeight="1">
      <c r="A859" s="11" t="s">
        <v>89</v>
      </c>
      <c r="B859" s="11" t="s">
        <v>64</v>
      </c>
      <c r="C859" s="12" t="str">
        <f t="shared" si="1"/>
        <v>Florida</v>
      </c>
      <c r="D859" s="13">
        <v>1.44E7</v>
      </c>
      <c r="E859" s="14">
        <v>151350.0</v>
      </c>
      <c r="F859" s="15">
        <v>928273.0</v>
      </c>
      <c r="G859" s="13">
        <f t="shared" si="2"/>
        <v>1079623</v>
      </c>
      <c r="H859" s="14">
        <v>1077.0</v>
      </c>
      <c r="I859" s="14">
        <v>7508.0</v>
      </c>
      <c r="J859" s="14">
        <f t="shared" si="3"/>
        <v>7508</v>
      </c>
      <c r="K859" s="14">
        <v>101122.0</v>
      </c>
      <c r="L859" s="14">
        <v>41643.0</v>
      </c>
      <c r="M859" s="13"/>
      <c r="N859" s="13">
        <f t="shared" si="4"/>
        <v>0</v>
      </c>
      <c r="O859" s="15">
        <v>219056.0</v>
      </c>
      <c r="P859" s="15">
        <v>605448.0</v>
      </c>
      <c r="Q859" s="15">
        <v>103769.0</v>
      </c>
      <c r="R859" s="14">
        <f t="shared" si="5"/>
        <v>1051.041667</v>
      </c>
      <c r="S859" s="16">
        <f t="shared" si="6"/>
        <v>1.051041667</v>
      </c>
      <c r="T859" s="17">
        <f t="shared" si="7"/>
        <v>6446.340278</v>
      </c>
      <c r="U859" s="17">
        <f t="shared" si="8"/>
        <v>6.446340278</v>
      </c>
      <c r="V859" s="13">
        <f t="shared" si="9"/>
        <v>7.497381944</v>
      </c>
    </row>
    <row r="860" ht="15.75" customHeight="1">
      <c r="A860" s="11" t="s">
        <v>89</v>
      </c>
      <c r="B860" s="11" t="s">
        <v>65</v>
      </c>
      <c r="C860" s="12" t="str">
        <f t="shared" si="1"/>
        <v>Delaware</v>
      </c>
      <c r="D860" s="13">
        <v>725000.0</v>
      </c>
      <c r="E860" s="14">
        <v>4845.0</v>
      </c>
      <c r="F860" s="15">
        <v>30643.0</v>
      </c>
      <c r="G860" s="13">
        <f t="shared" si="2"/>
        <v>35488</v>
      </c>
      <c r="H860" s="14">
        <v>31.0</v>
      </c>
      <c r="I860" s="14">
        <v>454.0</v>
      </c>
      <c r="J860" s="14">
        <f t="shared" si="3"/>
        <v>454</v>
      </c>
      <c r="K860" s="14">
        <v>3056.0</v>
      </c>
      <c r="L860" s="14">
        <v>1304.0</v>
      </c>
      <c r="M860" s="13"/>
      <c r="N860" s="13">
        <f t="shared" si="4"/>
        <v>0</v>
      </c>
      <c r="O860" s="15">
        <v>5830.0</v>
      </c>
      <c r="P860" s="15">
        <v>21665.0</v>
      </c>
      <c r="Q860" s="15">
        <v>3148.0</v>
      </c>
      <c r="R860" s="14">
        <f t="shared" si="5"/>
        <v>668.2758621</v>
      </c>
      <c r="S860" s="16">
        <f t="shared" si="6"/>
        <v>0.6682758621</v>
      </c>
      <c r="T860" s="17">
        <f t="shared" si="7"/>
        <v>4226.62069</v>
      </c>
      <c r="U860" s="17">
        <f t="shared" si="8"/>
        <v>4.22662069</v>
      </c>
      <c r="V860" s="13">
        <f t="shared" si="9"/>
        <v>4.894896552</v>
      </c>
    </row>
    <row r="861" ht="15.75" customHeight="1">
      <c r="A861" s="11" t="s">
        <v>89</v>
      </c>
      <c r="B861" s="11" t="s">
        <v>66</v>
      </c>
      <c r="C861" s="12" t="str">
        <f t="shared" si="1"/>
        <v>District of Columbia</v>
      </c>
      <c r="D861" s="13">
        <v>543000.0</v>
      </c>
      <c r="E861" s="14">
        <v>13411.0</v>
      </c>
      <c r="F861" s="15">
        <v>51188.0</v>
      </c>
      <c r="G861" s="13">
        <f t="shared" si="2"/>
        <v>64599</v>
      </c>
      <c r="H861" s="14">
        <v>397.0</v>
      </c>
      <c r="I861" s="14">
        <v>260.0</v>
      </c>
      <c r="J861" s="14">
        <f t="shared" si="3"/>
        <v>260</v>
      </c>
      <c r="K861" s="14">
        <v>6310.0</v>
      </c>
      <c r="L861" s="14">
        <v>6444.0</v>
      </c>
      <c r="M861" s="13"/>
      <c r="N861" s="13">
        <f t="shared" si="4"/>
        <v>0</v>
      </c>
      <c r="O861" s="15">
        <v>9828.0</v>
      </c>
      <c r="P861" s="15">
        <v>31385.0</v>
      </c>
      <c r="Q861" s="15">
        <v>9975.0</v>
      </c>
      <c r="R861" s="14">
        <f t="shared" si="5"/>
        <v>2469.797422</v>
      </c>
      <c r="S861" s="16">
        <f t="shared" si="6"/>
        <v>2.469797422</v>
      </c>
      <c r="T861" s="17">
        <f t="shared" si="7"/>
        <v>9426.887661</v>
      </c>
      <c r="U861" s="17">
        <f t="shared" si="8"/>
        <v>9.426887661</v>
      </c>
      <c r="V861" s="13">
        <f t="shared" si="9"/>
        <v>11.89668508</v>
      </c>
    </row>
    <row r="862" ht="15.75" customHeight="1">
      <c r="A862" s="11" t="s">
        <v>89</v>
      </c>
      <c r="B862" s="11" t="s">
        <v>67</v>
      </c>
      <c r="C862" s="12" t="str">
        <f t="shared" si="1"/>
        <v>Connecticut</v>
      </c>
      <c r="D862" s="13">
        <v>3274000.0</v>
      </c>
      <c r="E862" s="14">
        <v>13490.0</v>
      </c>
      <c r="F862" s="15">
        <v>124924.0</v>
      </c>
      <c r="G862" s="13">
        <f t="shared" si="2"/>
        <v>138414</v>
      </c>
      <c r="H862" s="14">
        <v>158.0</v>
      </c>
      <c r="I862" s="14">
        <v>755.0</v>
      </c>
      <c r="J862" s="14">
        <f t="shared" si="3"/>
        <v>755</v>
      </c>
      <c r="K862" s="14">
        <v>7025.0</v>
      </c>
      <c r="L862" s="14">
        <v>5552.0</v>
      </c>
      <c r="M862" s="13"/>
      <c r="N862" s="13">
        <f t="shared" si="4"/>
        <v>0</v>
      </c>
      <c r="O862" s="15">
        <v>27574.0</v>
      </c>
      <c r="P862" s="15">
        <v>81328.0</v>
      </c>
      <c r="Q862" s="15">
        <v>16022.0</v>
      </c>
      <c r="R862" s="14">
        <f t="shared" si="5"/>
        <v>412.0342089</v>
      </c>
      <c r="S862" s="16">
        <f t="shared" si="6"/>
        <v>0.4120342089</v>
      </c>
      <c r="T862" s="17">
        <f t="shared" si="7"/>
        <v>3815.638363</v>
      </c>
      <c r="U862" s="17">
        <f t="shared" si="8"/>
        <v>3.815638363</v>
      </c>
      <c r="V862" s="13">
        <f t="shared" si="9"/>
        <v>4.227672572</v>
      </c>
    </row>
    <row r="863" ht="15.75" customHeight="1">
      <c r="A863" s="11" t="s">
        <v>89</v>
      </c>
      <c r="B863" s="11" t="s">
        <v>68</v>
      </c>
      <c r="C863" s="12" t="str">
        <f t="shared" si="1"/>
        <v>Colorado</v>
      </c>
      <c r="D863" s="13">
        <v>3823000.0</v>
      </c>
      <c r="E863" s="14">
        <v>15463.0</v>
      </c>
      <c r="F863" s="15">
        <v>180218.0</v>
      </c>
      <c r="G863" s="13">
        <f t="shared" si="2"/>
        <v>195681</v>
      </c>
      <c r="H863" s="14">
        <v>180.0</v>
      </c>
      <c r="I863" s="14">
        <v>1765.0</v>
      </c>
      <c r="J863" s="14">
        <f t="shared" si="3"/>
        <v>1765</v>
      </c>
      <c r="K863" s="14">
        <v>9763.0</v>
      </c>
      <c r="L863" s="14">
        <v>3755.0</v>
      </c>
      <c r="M863" s="13"/>
      <c r="N863" s="13">
        <f t="shared" si="4"/>
        <v>0</v>
      </c>
      <c r="O863" s="15">
        <v>34436.0</v>
      </c>
      <c r="P863" s="15">
        <v>130576.0</v>
      </c>
      <c r="Q863" s="15">
        <v>15206.0</v>
      </c>
      <c r="R863" s="14">
        <f t="shared" si="5"/>
        <v>404.472927</v>
      </c>
      <c r="S863" s="16">
        <f t="shared" si="6"/>
        <v>0.404472927</v>
      </c>
      <c r="T863" s="17">
        <f t="shared" si="7"/>
        <v>4714.04656</v>
      </c>
      <c r="U863" s="17">
        <f t="shared" si="8"/>
        <v>4.71404656</v>
      </c>
      <c r="V863" s="13">
        <f t="shared" si="9"/>
        <v>5.118519487</v>
      </c>
    </row>
    <row r="864" ht="15.75" customHeight="1">
      <c r="A864" s="11" t="s">
        <v>89</v>
      </c>
      <c r="B864" s="11" t="s">
        <v>69</v>
      </c>
      <c r="C864" s="12" t="str">
        <f t="shared" si="1"/>
        <v>California</v>
      </c>
      <c r="D864" s="13">
        <v>3.1878E7</v>
      </c>
      <c r="E864" s="14">
        <v>274996.0</v>
      </c>
      <c r="F864" s="15">
        <v>1385135.0</v>
      </c>
      <c r="G864" s="13">
        <f t="shared" si="2"/>
        <v>1660131</v>
      </c>
      <c r="H864" s="14">
        <v>2916.0</v>
      </c>
      <c r="I864" s="14">
        <v>10244.0</v>
      </c>
      <c r="J864" s="14">
        <f t="shared" si="3"/>
        <v>10244</v>
      </c>
      <c r="K864" s="14">
        <v>167614.0</v>
      </c>
      <c r="L864" s="14">
        <v>94222.0</v>
      </c>
      <c r="M864" s="13"/>
      <c r="N864" s="13">
        <f t="shared" si="4"/>
        <v>0</v>
      </c>
      <c r="O864" s="15">
        <v>312212.0</v>
      </c>
      <c r="P864" s="15">
        <v>830457.0</v>
      </c>
      <c r="Q864" s="15">
        <v>242466.0</v>
      </c>
      <c r="R864" s="14">
        <f t="shared" si="5"/>
        <v>862.6513583</v>
      </c>
      <c r="S864" s="16">
        <f t="shared" si="6"/>
        <v>0.8626513583</v>
      </c>
      <c r="T864" s="17">
        <f t="shared" si="7"/>
        <v>4345.112617</v>
      </c>
      <c r="U864" s="17">
        <f t="shared" si="8"/>
        <v>4.345112617</v>
      </c>
      <c r="V864" s="13">
        <f t="shared" si="9"/>
        <v>5.207763975</v>
      </c>
    </row>
    <row r="865" ht="15.75" customHeight="1">
      <c r="A865" s="11" t="s">
        <v>89</v>
      </c>
      <c r="B865" s="11" t="s">
        <v>70</v>
      </c>
      <c r="C865" s="12" t="str">
        <f t="shared" si="1"/>
        <v>Arizona</v>
      </c>
      <c r="D865" s="13">
        <v>4428000.0</v>
      </c>
      <c r="E865" s="14">
        <v>27963.0</v>
      </c>
      <c r="F865" s="15">
        <v>284964.0</v>
      </c>
      <c r="G865" s="13">
        <f t="shared" si="2"/>
        <v>312927</v>
      </c>
      <c r="H865" s="14">
        <v>377.0</v>
      </c>
      <c r="I865" s="14">
        <v>1381.0</v>
      </c>
      <c r="J865" s="14">
        <f t="shared" si="3"/>
        <v>1381</v>
      </c>
      <c r="K865" s="14">
        <v>18776.0</v>
      </c>
      <c r="L865" s="14">
        <v>7429.0</v>
      </c>
      <c r="M865" s="13"/>
      <c r="N865" s="13">
        <f t="shared" si="4"/>
        <v>0</v>
      </c>
      <c r="O865" s="15">
        <v>55630.0</v>
      </c>
      <c r="P865" s="15">
        <v>188300.0</v>
      </c>
      <c r="Q865" s="15">
        <v>41034.0</v>
      </c>
      <c r="R865" s="14">
        <f t="shared" si="5"/>
        <v>631.504065</v>
      </c>
      <c r="S865" s="16">
        <f t="shared" si="6"/>
        <v>0.631504065</v>
      </c>
      <c r="T865" s="17">
        <f t="shared" si="7"/>
        <v>6435.501355</v>
      </c>
      <c r="U865" s="17">
        <f t="shared" si="8"/>
        <v>6.435501355</v>
      </c>
      <c r="V865" s="13">
        <f t="shared" si="9"/>
        <v>7.06700542</v>
      </c>
    </row>
    <row r="866" ht="15.75" customHeight="1">
      <c r="A866" s="11" t="s">
        <v>89</v>
      </c>
      <c r="B866" s="11" t="s">
        <v>71</v>
      </c>
      <c r="C866" s="12" t="str">
        <f t="shared" si="1"/>
        <v>Arkansas</v>
      </c>
      <c r="D866" s="13">
        <v>2510000.0</v>
      </c>
      <c r="E866" s="14">
        <v>13161.0</v>
      </c>
      <c r="F866" s="15">
        <v>104790.0</v>
      </c>
      <c r="G866" s="13">
        <f t="shared" si="2"/>
        <v>117951</v>
      </c>
      <c r="H866" s="14">
        <v>219.0</v>
      </c>
      <c r="I866" s="14">
        <v>1046.0</v>
      </c>
      <c r="J866" s="14">
        <f t="shared" si="3"/>
        <v>1046</v>
      </c>
      <c r="K866" s="14">
        <v>9032.0</v>
      </c>
      <c r="L866" s="14">
        <v>2864.0</v>
      </c>
      <c r="M866" s="13"/>
      <c r="N866" s="13">
        <f t="shared" si="4"/>
        <v>0</v>
      </c>
      <c r="O866" s="15">
        <v>23925.0</v>
      </c>
      <c r="P866" s="15">
        <v>73010.0</v>
      </c>
      <c r="Q866" s="15">
        <v>7855.0</v>
      </c>
      <c r="R866" s="14">
        <f t="shared" si="5"/>
        <v>524.3426295</v>
      </c>
      <c r="S866" s="16">
        <f t="shared" si="6"/>
        <v>0.5243426295</v>
      </c>
      <c r="T866" s="17">
        <f t="shared" si="7"/>
        <v>4174.900398</v>
      </c>
      <c r="U866" s="17">
        <f t="shared" si="8"/>
        <v>4.174900398</v>
      </c>
      <c r="V866" s="13">
        <f t="shared" si="9"/>
        <v>4.699243028</v>
      </c>
    </row>
    <row r="867" ht="15.75" customHeight="1">
      <c r="A867" s="11" t="s">
        <v>89</v>
      </c>
      <c r="B867" s="11" t="s">
        <v>72</v>
      </c>
      <c r="C867" s="12" t="str">
        <f t="shared" si="1"/>
        <v>Alabama</v>
      </c>
      <c r="D867" s="13">
        <v>4273000.0</v>
      </c>
      <c r="E867" s="14">
        <v>24159.0</v>
      </c>
      <c r="F867" s="15">
        <v>181803.0</v>
      </c>
      <c r="G867" s="13">
        <f t="shared" si="2"/>
        <v>205962</v>
      </c>
      <c r="H867" s="14">
        <v>444.0</v>
      </c>
      <c r="I867" s="14">
        <v>1397.0</v>
      </c>
      <c r="J867" s="14">
        <f t="shared" si="3"/>
        <v>1397</v>
      </c>
      <c r="K867" s="14">
        <v>15194.0</v>
      </c>
      <c r="L867" s="14">
        <v>7124.0</v>
      </c>
      <c r="M867" s="13"/>
      <c r="N867" s="13">
        <f t="shared" si="4"/>
        <v>0</v>
      </c>
      <c r="O867" s="15">
        <v>42821.0</v>
      </c>
      <c r="P867" s="15">
        <v>123350.0</v>
      </c>
      <c r="Q867" s="15">
        <v>15632.0</v>
      </c>
      <c r="R867" s="14">
        <f t="shared" si="5"/>
        <v>565.3873157</v>
      </c>
      <c r="S867" s="16">
        <f t="shared" si="6"/>
        <v>0.5653873157</v>
      </c>
      <c r="T867" s="17">
        <f t="shared" si="7"/>
        <v>4254.692254</v>
      </c>
      <c r="U867" s="17">
        <f t="shared" si="8"/>
        <v>4.254692254</v>
      </c>
      <c r="V867" s="13">
        <f t="shared" si="9"/>
        <v>4.820079569</v>
      </c>
    </row>
    <row r="868" ht="15.75" customHeight="1">
      <c r="A868" s="11" t="s">
        <v>89</v>
      </c>
      <c r="B868" s="11" t="s">
        <v>73</v>
      </c>
      <c r="C868" s="12" t="str">
        <f t="shared" si="1"/>
        <v>Alaska</v>
      </c>
      <c r="D868" s="13">
        <v>607000.0</v>
      </c>
      <c r="E868" s="14">
        <v>4417.0</v>
      </c>
      <c r="F868" s="15">
        <v>28667.0</v>
      </c>
      <c r="G868" s="13">
        <f t="shared" si="2"/>
        <v>33084</v>
      </c>
      <c r="H868" s="14">
        <v>45.0</v>
      </c>
      <c r="I868" s="14">
        <v>398.0</v>
      </c>
      <c r="J868" s="14">
        <f t="shared" si="3"/>
        <v>398</v>
      </c>
      <c r="K868" s="14">
        <v>3264.0</v>
      </c>
      <c r="L868" s="14">
        <v>710.0</v>
      </c>
      <c r="M868" s="13"/>
      <c r="N868" s="13">
        <f t="shared" si="4"/>
        <v>0</v>
      </c>
      <c r="O868" s="15">
        <v>5118.0</v>
      </c>
      <c r="P868" s="15">
        <v>20557.0</v>
      </c>
      <c r="Q868" s="15">
        <v>2992.0</v>
      </c>
      <c r="R868" s="14">
        <f t="shared" si="5"/>
        <v>727.6771005</v>
      </c>
      <c r="S868" s="16">
        <f t="shared" si="6"/>
        <v>0.7276771005</v>
      </c>
      <c r="T868" s="17">
        <f t="shared" si="7"/>
        <v>4722.734761</v>
      </c>
      <c r="U868" s="17">
        <f t="shared" si="8"/>
        <v>4.722734761</v>
      </c>
      <c r="V868" s="13">
        <f t="shared" si="9"/>
        <v>5.450411862</v>
      </c>
    </row>
    <row r="869" ht="15.75" customHeight="1">
      <c r="A869" s="11" t="s">
        <v>90</v>
      </c>
      <c r="B869" s="11" t="s">
        <v>23</v>
      </c>
      <c r="C869" s="12" t="str">
        <f t="shared" si="1"/>
        <v>Wyoming</v>
      </c>
      <c r="D869" s="13">
        <v>480000.0</v>
      </c>
      <c r="E869" s="14">
        <v>1220.0</v>
      </c>
      <c r="F869" s="15">
        <v>19517.0</v>
      </c>
      <c r="G869" s="13">
        <f t="shared" si="2"/>
        <v>20737</v>
      </c>
      <c r="H869" s="14">
        <v>10.0</v>
      </c>
      <c r="I869" s="14">
        <v>165.0</v>
      </c>
      <c r="J869" s="14">
        <f t="shared" si="3"/>
        <v>165</v>
      </c>
      <c r="K869" s="14">
        <v>959.0</v>
      </c>
      <c r="L869" s="14">
        <v>86.0</v>
      </c>
      <c r="M869" s="13"/>
      <c r="N869" s="13">
        <f t="shared" si="4"/>
        <v>0</v>
      </c>
      <c r="O869" s="15">
        <v>2938.0</v>
      </c>
      <c r="P869" s="15">
        <v>15774.0</v>
      </c>
      <c r="Q869" s="15">
        <v>805.0</v>
      </c>
      <c r="R869" s="14">
        <f t="shared" si="5"/>
        <v>254.1666667</v>
      </c>
      <c r="S869" s="16">
        <f t="shared" si="6"/>
        <v>0.2541666667</v>
      </c>
      <c r="T869" s="17">
        <f t="shared" si="7"/>
        <v>4066.041667</v>
      </c>
      <c r="U869" s="17">
        <f t="shared" si="8"/>
        <v>4.066041667</v>
      </c>
      <c r="V869" s="13">
        <f t="shared" si="9"/>
        <v>4.320208333</v>
      </c>
    </row>
    <row r="870" ht="15.75" customHeight="1">
      <c r="A870" s="11" t="s">
        <v>90</v>
      </c>
      <c r="B870" s="11" t="s">
        <v>24</v>
      </c>
      <c r="C870" s="12" t="str">
        <f t="shared" si="1"/>
        <v>West Virginia</v>
      </c>
      <c r="D870" s="13">
        <v>1828000.0</v>
      </c>
      <c r="E870" s="14">
        <v>3842.0</v>
      </c>
      <c r="F870" s="15">
        <v>41093.0</v>
      </c>
      <c r="G870" s="13">
        <f t="shared" si="2"/>
        <v>44935</v>
      </c>
      <c r="H870" s="14">
        <v>89.0</v>
      </c>
      <c r="I870" s="14">
        <v>388.0</v>
      </c>
      <c r="J870" s="14">
        <f t="shared" si="3"/>
        <v>388</v>
      </c>
      <c r="K870" s="14">
        <v>2584.0</v>
      </c>
      <c r="L870" s="14">
        <v>781.0</v>
      </c>
      <c r="M870" s="13"/>
      <c r="N870" s="13">
        <f t="shared" si="4"/>
        <v>0</v>
      </c>
      <c r="O870" s="15">
        <v>10329.0</v>
      </c>
      <c r="P870" s="15">
        <v>27724.0</v>
      </c>
      <c r="Q870" s="15">
        <v>3040.0</v>
      </c>
      <c r="R870" s="14">
        <f t="shared" si="5"/>
        <v>210.1750547</v>
      </c>
      <c r="S870" s="16">
        <f t="shared" si="6"/>
        <v>0.2101750547</v>
      </c>
      <c r="T870" s="17">
        <f t="shared" si="7"/>
        <v>2247.97593</v>
      </c>
      <c r="U870" s="17">
        <f t="shared" si="8"/>
        <v>2.24797593</v>
      </c>
      <c r="V870" s="13">
        <f t="shared" si="9"/>
        <v>2.458150985</v>
      </c>
    </row>
    <row r="871" ht="15.75" customHeight="1">
      <c r="A871" s="11" t="s">
        <v>90</v>
      </c>
      <c r="B871" s="11" t="s">
        <v>25</v>
      </c>
      <c r="C871" s="12" t="str">
        <f t="shared" si="1"/>
        <v>Wisconsin</v>
      </c>
      <c r="D871" s="13">
        <v>5123000.0</v>
      </c>
      <c r="E871" s="14">
        <v>14399.0</v>
      </c>
      <c r="F871" s="15">
        <v>184665.0</v>
      </c>
      <c r="G871" s="13">
        <f t="shared" si="2"/>
        <v>199064</v>
      </c>
      <c r="H871" s="14">
        <v>219.0</v>
      </c>
      <c r="I871" s="14">
        <v>1194.0</v>
      </c>
      <c r="J871" s="14">
        <f t="shared" si="3"/>
        <v>1194</v>
      </c>
      <c r="K871" s="14">
        <v>7602.0</v>
      </c>
      <c r="L871" s="14">
        <v>5384.0</v>
      </c>
      <c r="M871" s="13"/>
      <c r="N871" s="13">
        <f t="shared" si="4"/>
        <v>0</v>
      </c>
      <c r="O871" s="15">
        <v>31416.0</v>
      </c>
      <c r="P871" s="15">
        <v>134623.0</v>
      </c>
      <c r="Q871" s="15">
        <v>18626.0</v>
      </c>
      <c r="R871" s="14">
        <f t="shared" si="5"/>
        <v>281.0657818</v>
      </c>
      <c r="S871" s="16">
        <f t="shared" si="6"/>
        <v>0.2810657818</v>
      </c>
      <c r="T871" s="17">
        <f t="shared" si="7"/>
        <v>3604.626196</v>
      </c>
      <c r="U871" s="17">
        <f t="shared" si="8"/>
        <v>3.604626196</v>
      </c>
      <c r="V871" s="13">
        <f t="shared" si="9"/>
        <v>3.885691977</v>
      </c>
    </row>
    <row r="872" ht="15.75" customHeight="1">
      <c r="A872" s="11" t="s">
        <v>90</v>
      </c>
      <c r="B872" s="11" t="s">
        <v>26</v>
      </c>
      <c r="C872" s="12" t="str">
        <f t="shared" si="1"/>
        <v>Washington</v>
      </c>
      <c r="D872" s="13">
        <v>5431000.0</v>
      </c>
      <c r="E872" s="14">
        <v>26300.0</v>
      </c>
      <c r="F872" s="15">
        <v>314213.0</v>
      </c>
      <c r="G872" s="13">
        <f t="shared" si="2"/>
        <v>340513</v>
      </c>
      <c r="H872" s="14">
        <v>275.0</v>
      </c>
      <c r="I872" s="14">
        <v>3214.0</v>
      </c>
      <c r="J872" s="14">
        <f t="shared" si="3"/>
        <v>3214</v>
      </c>
      <c r="K872" s="14">
        <v>15602.0</v>
      </c>
      <c r="L872" s="14">
        <v>7209.0</v>
      </c>
      <c r="M872" s="13"/>
      <c r="N872" s="13">
        <f t="shared" si="4"/>
        <v>0</v>
      </c>
      <c r="O872" s="15">
        <v>59265.0</v>
      </c>
      <c r="P872" s="15">
        <v>224861.0</v>
      </c>
      <c r="Q872" s="15">
        <v>30087.0</v>
      </c>
      <c r="R872" s="14">
        <f t="shared" si="5"/>
        <v>484.2570429</v>
      </c>
      <c r="S872" s="16">
        <f t="shared" si="6"/>
        <v>0.4842570429</v>
      </c>
      <c r="T872" s="17">
        <f t="shared" si="7"/>
        <v>5785.54594</v>
      </c>
      <c r="U872" s="17">
        <f t="shared" si="8"/>
        <v>5.78554594</v>
      </c>
      <c r="V872" s="13">
        <f t="shared" si="9"/>
        <v>6.269802983</v>
      </c>
    </row>
    <row r="873" ht="15.75" customHeight="1">
      <c r="A873" s="11" t="s">
        <v>90</v>
      </c>
      <c r="B873" s="11" t="s">
        <v>27</v>
      </c>
      <c r="C873" s="12" t="str">
        <f t="shared" si="1"/>
        <v>Vermont</v>
      </c>
      <c r="D873" s="13">
        <v>585000.0</v>
      </c>
      <c r="E873" s="14">
        <v>692.0</v>
      </c>
      <c r="F873" s="15">
        <v>19395.0</v>
      </c>
      <c r="G873" s="13">
        <f t="shared" si="2"/>
        <v>20087</v>
      </c>
      <c r="H873" s="14">
        <v>13.0</v>
      </c>
      <c r="I873" s="14">
        <v>165.0</v>
      </c>
      <c r="J873" s="14">
        <f t="shared" si="3"/>
        <v>165</v>
      </c>
      <c r="K873" s="14">
        <v>450.0</v>
      </c>
      <c r="L873" s="14">
        <v>64.0</v>
      </c>
      <c r="M873" s="13"/>
      <c r="N873" s="13">
        <f t="shared" si="4"/>
        <v>0</v>
      </c>
      <c r="O873" s="15">
        <v>4451.0</v>
      </c>
      <c r="P873" s="15">
        <v>14150.0</v>
      </c>
      <c r="Q873" s="15">
        <v>794.0</v>
      </c>
      <c r="R873" s="14">
        <f t="shared" si="5"/>
        <v>118.2905983</v>
      </c>
      <c r="S873" s="16">
        <f t="shared" si="6"/>
        <v>0.1182905983</v>
      </c>
      <c r="T873" s="17">
        <f t="shared" si="7"/>
        <v>3315.384615</v>
      </c>
      <c r="U873" s="17">
        <f t="shared" si="8"/>
        <v>3.315384615</v>
      </c>
      <c r="V873" s="13">
        <f t="shared" si="9"/>
        <v>3.433675214</v>
      </c>
    </row>
    <row r="874" ht="15.75" customHeight="1">
      <c r="A874" s="11" t="s">
        <v>90</v>
      </c>
      <c r="B874" s="11" t="s">
        <v>28</v>
      </c>
      <c r="C874" s="12" t="str">
        <f t="shared" si="1"/>
        <v>Virginia</v>
      </c>
      <c r="D874" s="13">
        <v>6618000.0</v>
      </c>
      <c r="E874" s="14">
        <v>23921.0</v>
      </c>
      <c r="F874" s="15">
        <v>240084.0</v>
      </c>
      <c r="G874" s="13">
        <f t="shared" si="2"/>
        <v>264005</v>
      </c>
      <c r="H874" s="14">
        <v>503.0</v>
      </c>
      <c r="I874" s="14">
        <v>1799.0</v>
      </c>
      <c r="J874" s="14">
        <f t="shared" si="3"/>
        <v>1799</v>
      </c>
      <c r="K874" s="14">
        <v>12901.0</v>
      </c>
      <c r="L874" s="14">
        <v>8718.0</v>
      </c>
      <c r="M874" s="13"/>
      <c r="N874" s="13">
        <f t="shared" si="4"/>
        <v>0</v>
      </c>
      <c r="O874" s="15">
        <v>39388.0</v>
      </c>
      <c r="P874" s="15">
        <v>181333.0</v>
      </c>
      <c r="Q874" s="15">
        <v>19363.0</v>
      </c>
      <c r="R874" s="14">
        <f t="shared" si="5"/>
        <v>361.4536114</v>
      </c>
      <c r="S874" s="16">
        <f t="shared" si="6"/>
        <v>0.3614536114</v>
      </c>
      <c r="T874" s="17">
        <f t="shared" si="7"/>
        <v>3627.74252</v>
      </c>
      <c r="U874" s="17">
        <f t="shared" si="8"/>
        <v>3.62774252</v>
      </c>
      <c r="V874" s="13">
        <f t="shared" si="9"/>
        <v>3.989196132</v>
      </c>
    </row>
    <row r="875" ht="15.75" customHeight="1">
      <c r="A875" s="11" t="s">
        <v>90</v>
      </c>
      <c r="B875" s="11" t="s">
        <v>29</v>
      </c>
      <c r="C875" s="12" t="str">
        <f t="shared" si="1"/>
        <v>Utah</v>
      </c>
      <c r="D875" s="13">
        <v>1951000.0</v>
      </c>
      <c r="E875" s="14">
        <v>6415.0</v>
      </c>
      <c r="F875" s="15">
        <v>112417.0</v>
      </c>
      <c r="G875" s="13">
        <f t="shared" si="2"/>
        <v>118832</v>
      </c>
      <c r="H875" s="14">
        <v>76.0</v>
      </c>
      <c r="I875" s="14">
        <v>834.0</v>
      </c>
      <c r="J875" s="14">
        <f t="shared" si="3"/>
        <v>834</v>
      </c>
      <c r="K875" s="14">
        <v>4196.0</v>
      </c>
      <c r="L875" s="14">
        <v>1309.0</v>
      </c>
      <c r="M875" s="13"/>
      <c r="N875" s="13">
        <f t="shared" si="4"/>
        <v>0</v>
      </c>
      <c r="O875" s="15">
        <v>15623.0</v>
      </c>
      <c r="P875" s="15">
        <v>89202.0</v>
      </c>
      <c r="Q875" s="15">
        <v>7592.0</v>
      </c>
      <c r="R875" s="14">
        <f t="shared" si="5"/>
        <v>328.8057406</v>
      </c>
      <c r="S875" s="16">
        <f t="shared" si="6"/>
        <v>0.3288057406</v>
      </c>
      <c r="T875" s="17">
        <f t="shared" si="7"/>
        <v>5762.019477</v>
      </c>
      <c r="U875" s="17">
        <f t="shared" si="8"/>
        <v>5.762019477</v>
      </c>
      <c r="V875" s="13">
        <f t="shared" si="9"/>
        <v>6.090825218</v>
      </c>
    </row>
    <row r="876" ht="15.75" customHeight="1">
      <c r="A876" s="11" t="s">
        <v>90</v>
      </c>
      <c r="B876" s="11" t="s">
        <v>30</v>
      </c>
      <c r="C876" s="12" t="str">
        <f t="shared" si="1"/>
        <v>Texas</v>
      </c>
      <c r="D876" s="13">
        <v>1.8724E7</v>
      </c>
      <c r="E876" s="14">
        <v>124303.0</v>
      </c>
      <c r="F876" s="15">
        <v>940033.0</v>
      </c>
      <c r="G876" s="13">
        <f t="shared" si="2"/>
        <v>1064336</v>
      </c>
      <c r="H876" s="14">
        <v>1693.0</v>
      </c>
      <c r="I876" s="14">
        <v>8563.0</v>
      </c>
      <c r="J876" s="14">
        <f t="shared" si="3"/>
        <v>8563</v>
      </c>
      <c r="K876" s="14">
        <v>80380.0</v>
      </c>
      <c r="L876" s="14">
        <v>33667.0</v>
      </c>
      <c r="M876" s="13"/>
      <c r="N876" s="13">
        <f t="shared" si="4"/>
        <v>0</v>
      </c>
      <c r="O876" s="15">
        <v>202642.0</v>
      </c>
      <c r="P876" s="15">
        <v>632468.0</v>
      </c>
      <c r="Q876" s="15">
        <v>104923.0</v>
      </c>
      <c r="R876" s="14">
        <f t="shared" si="5"/>
        <v>663.8698996</v>
      </c>
      <c r="S876" s="16">
        <f t="shared" si="6"/>
        <v>0.6638698996</v>
      </c>
      <c r="T876" s="17">
        <f t="shared" si="7"/>
        <v>5020.471053</v>
      </c>
      <c r="U876" s="17">
        <f t="shared" si="8"/>
        <v>5.020471053</v>
      </c>
      <c r="V876" s="13">
        <f t="shared" si="9"/>
        <v>5.684340953</v>
      </c>
    </row>
    <row r="877" ht="15.75" customHeight="1">
      <c r="A877" s="11" t="s">
        <v>90</v>
      </c>
      <c r="B877" s="11" t="s">
        <v>31</v>
      </c>
      <c r="C877" s="12" t="str">
        <f t="shared" si="1"/>
        <v>Tennessee</v>
      </c>
      <c r="D877" s="13">
        <v>5256000.0</v>
      </c>
      <c r="E877" s="14">
        <v>40549.0</v>
      </c>
      <c r="F877" s="15">
        <v>241315.0</v>
      </c>
      <c r="G877" s="13">
        <f t="shared" si="2"/>
        <v>281864</v>
      </c>
      <c r="H877" s="14">
        <v>557.0</v>
      </c>
      <c r="I877" s="14">
        <v>2477.0</v>
      </c>
      <c r="J877" s="14">
        <f t="shared" si="3"/>
        <v>2477</v>
      </c>
      <c r="K877" s="14">
        <v>25783.0</v>
      </c>
      <c r="L877" s="14">
        <v>11732.0</v>
      </c>
      <c r="M877" s="13"/>
      <c r="N877" s="13">
        <f t="shared" si="4"/>
        <v>0</v>
      </c>
      <c r="O877" s="15">
        <v>60086.0</v>
      </c>
      <c r="P877" s="15">
        <v>147143.0</v>
      </c>
      <c r="Q877" s="15">
        <v>34086.0</v>
      </c>
      <c r="R877" s="14">
        <f t="shared" si="5"/>
        <v>771.4802131</v>
      </c>
      <c r="S877" s="16">
        <f t="shared" si="6"/>
        <v>0.7714802131</v>
      </c>
      <c r="T877" s="17">
        <f t="shared" si="7"/>
        <v>4591.229072</v>
      </c>
      <c r="U877" s="17">
        <f t="shared" si="8"/>
        <v>4.591229072</v>
      </c>
      <c r="V877" s="13">
        <f t="shared" si="9"/>
        <v>5.362709285</v>
      </c>
    </row>
    <row r="878" ht="15.75" customHeight="1">
      <c r="A878" s="11" t="s">
        <v>90</v>
      </c>
      <c r="B878" s="11" t="s">
        <v>32</v>
      </c>
      <c r="C878" s="12" t="str">
        <f t="shared" si="1"/>
        <v>South Dakota</v>
      </c>
      <c r="D878" s="13">
        <v>729000.0</v>
      </c>
      <c r="E878" s="14">
        <v>1513.0</v>
      </c>
      <c r="F878" s="15">
        <v>20799.0</v>
      </c>
      <c r="G878" s="13">
        <f t="shared" si="2"/>
        <v>22312</v>
      </c>
      <c r="H878" s="14">
        <v>13.0</v>
      </c>
      <c r="I878" s="14">
        <v>299.0</v>
      </c>
      <c r="J878" s="14">
        <f t="shared" si="3"/>
        <v>299</v>
      </c>
      <c r="K878" s="14">
        <v>1012.0</v>
      </c>
      <c r="L878" s="14">
        <v>189.0</v>
      </c>
      <c r="M878" s="13"/>
      <c r="N878" s="13">
        <f t="shared" si="4"/>
        <v>0</v>
      </c>
      <c r="O878" s="15">
        <v>3942.0</v>
      </c>
      <c r="P878" s="15">
        <v>15976.0</v>
      </c>
      <c r="Q878" s="15">
        <v>881.0</v>
      </c>
      <c r="R878" s="14">
        <f t="shared" si="5"/>
        <v>207.5445816</v>
      </c>
      <c r="S878" s="16">
        <f t="shared" si="6"/>
        <v>0.2075445816</v>
      </c>
      <c r="T878" s="17">
        <f t="shared" si="7"/>
        <v>2853.08642</v>
      </c>
      <c r="U878" s="17">
        <f t="shared" si="8"/>
        <v>2.85308642</v>
      </c>
      <c r="V878" s="13">
        <f t="shared" si="9"/>
        <v>3.060631001</v>
      </c>
    </row>
    <row r="879" ht="15.75" customHeight="1">
      <c r="A879" s="11" t="s">
        <v>90</v>
      </c>
      <c r="B879" s="11" t="s">
        <v>33</v>
      </c>
      <c r="C879" s="12" t="str">
        <f t="shared" si="1"/>
        <v>South Carolina</v>
      </c>
      <c r="D879" s="13">
        <v>3673000.0</v>
      </c>
      <c r="E879" s="14">
        <v>36067.0</v>
      </c>
      <c r="F879" s="15">
        <v>186656.0</v>
      </c>
      <c r="G879" s="13">
        <f t="shared" si="2"/>
        <v>222723</v>
      </c>
      <c r="H879" s="14">
        <v>292.0</v>
      </c>
      <c r="I879" s="14">
        <v>1737.0</v>
      </c>
      <c r="J879" s="14">
        <f t="shared" si="3"/>
        <v>1737</v>
      </c>
      <c r="K879" s="14">
        <v>27577.0</v>
      </c>
      <c r="L879" s="14">
        <v>6461.0</v>
      </c>
      <c r="M879" s="13"/>
      <c r="N879" s="13">
        <f t="shared" si="4"/>
        <v>0</v>
      </c>
      <c r="O879" s="15">
        <v>46083.0</v>
      </c>
      <c r="P879" s="15">
        <v>126416.0</v>
      </c>
      <c r="Q879" s="15">
        <v>14157.0</v>
      </c>
      <c r="R879" s="14">
        <f t="shared" si="5"/>
        <v>981.9493602</v>
      </c>
      <c r="S879" s="16">
        <f t="shared" si="6"/>
        <v>0.9819493602</v>
      </c>
      <c r="T879" s="17">
        <f t="shared" si="7"/>
        <v>5081.840457</v>
      </c>
      <c r="U879" s="17">
        <f t="shared" si="8"/>
        <v>5.081840457</v>
      </c>
      <c r="V879" s="13">
        <f t="shared" si="9"/>
        <v>6.063789818</v>
      </c>
    </row>
    <row r="880" ht="15.75" customHeight="1">
      <c r="A880" s="11" t="s">
        <v>90</v>
      </c>
      <c r="B880" s="11" t="s">
        <v>34</v>
      </c>
      <c r="C880" s="12" t="str">
        <f t="shared" si="1"/>
        <v>Rhode Island</v>
      </c>
      <c r="D880" s="13">
        <v>990000.0</v>
      </c>
      <c r="E880" s="14">
        <v>3643.0</v>
      </c>
      <c r="F880" s="15">
        <v>38378.0</v>
      </c>
      <c r="G880" s="13">
        <f t="shared" si="2"/>
        <v>42021</v>
      </c>
      <c r="H880" s="14">
        <v>33.0</v>
      </c>
      <c r="I880" s="14">
        <v>267.0</v>
      </c>
      <c r="J880" s="14">
        <f t="shared" si="3"/>
        <v>267</v>
      </c>
      <c r="K880" s="14">
        <v>2429.0</v>
      </c>
      <c r="L880" s="14">
        <v>914.0</v>
      </c>
      <c r="M880" s="13"/>
      <c r="N880" s="13">
        <f t="shared" si="4"/>
        <v>0</v>
      </c>
      <c r="O880" s="15">
        <v>9234.0</v>
      </c>
      <c r="P880" s="15">
        <v>24780.0</v>
      </c>
      <c r="Q880" s="15">
        <v>4364.0</v>
      </c>
      <c r="R880" s="14">
        <f t="shared" si="5"/>
        <v>367.979798</v>
      </c>
      <c r="S880" s="16">
        <f t="shared" si="6"/>
        <v>0.367979798</v>
      </c>
      <c r="T880" s="17">
        <f t="shared" si="7"/>
        <v>3876.565657</v>
      </c>
      <c r="U880" s="17">
        <f t="shared" si="8"/>
        <v>3.876565657</v>
      </c>
      <c r="V880" s="13">
        <f t="shared" si="9"/>
        <v>4.244545455</v>
      </c>
    </row>
    <row r="881" ht="15.75" customHeight="1">
      <c r="A881" s="11" t="s">
        <v>90</v>
      </c>
      <c r="B881" s="11" t="s">
        <v>35</v>
      </c>
      <c r="C881" s="12" t="str">
        <f t="shared" si="1"/>
        <v>Pennsylvania</v>
      </c>
      <c r="D881" s="13">
        <v>1.2072E7</v>
      </c>
      <c r="E881" s="14">
        <v>51586.0</v>
      </c>
      <c r="F881" s="15">
        <v>354623.0</v>
      </c>
      <c r="G881" s="13">
        <f t="shared" si="2"/>
        <v>406209</v>
      </c>
      <c r="H881" s="14">
        <v>755.0</v>
      </c>
      <c r="I881" s="14">
        <v>3046.0</v>
      </c>
      <c r="J881" s="14">
        <f t="shared" si="3"/>
        <v>3046</v>
      </c>
      <c r="K881" s="14">
        <v>24927.0</v>
      </c>
      <c r="L881" s="14">
        <v>22858.0</v>
      </c>
      <c r="M881" s="13"/>
      <c r="N881" s="13">
        <f t="shared" si="4"/>
        <v>0</v>
      </c>
      <c r="O881" s="15">
        <v>67815.0</v>
      </c>
      <c r="P881" s="15">
        <v>236991.0</v>
      </c>
      <c r="Q881" s="15">
        <v>49817.0</v>
      </c>
      <c r="R881" s="14">
        <f t="shared" si="5"/>
        <v>427.3194168</v>
      </c>
      <c r="S881" s="16">
        <f t="shared" si="6"/>
        <v>0.4273194168</v>
      </c>
      <c r="T881" s="17">
        <f t="shared" si="7"/>
        <v>2937.566269</v>
      </c>
      <c r="U881" s="17">
        <f t="shared" si="8"/>
        <v>2.937566269</v>
      </c>
      <c r="V881" s="13">
        <f t="shared" si="9"/>
        <v>3.364885686</v>
      </c>
    </row>
    <row r="882" ht="15.75" customHeight="1">
      <c r="A882" s="11" t="s">
        <v>90</v>
      </c>
      <c r="B882" s="11" t="s">
        <v>36</v>
      </c>
      <c r="C882" s="12" t="str">
        <f t="shared" si="1"/>
        <v>Oregon</v>
      </c>
      <c r="D882" s="13">
        <v>3141000.0</v>
      </c>
      <c r="E882" s="14">
        <v>16408.0</v>
      </c>
      <c r="F882" s="15">
        <v>189765.0</v>
      </c>
      <c r="G882" s="13">
        <f t="shared" si="2"/>
        <v>206173</v>
      </c>
      <c r="H882" s="14">
        <v>129.0</v>
      </c>
      <c r="I882" s="14">
        <v>1309.0</v>
      </c>
      <c r="J882" s="14">
        <f t="shared" si="3"/>
        <v>1309</v>
      </c>
      <c r="K882" s="14">
        <v>10638.0</v>
      </c>
      <c r="L882" s="14">
        <v>4332.0</v>
      </c>
      <c r="M882" s="13"/>
      <c r="N882" s="13">
        <f t="shared" si="4"/>
        <v>0</v>
      </c>
      <c r="O882" s="15">
        <v>34640.0</v>
      </c>
      <c r="P882" s="15">
        <v>133075.0</v>
      </c>
      <c r="Q882" s="15">
        <v>22050.0</v>
      </c>
      <c r="R882" s="14">
        <f t="shared" si="5"/>
        <v>522.3814072</v>
      </c>
      <c r="S882" s="16">
        <f t="shared" si="6"/>
        <v>0.5223814072</v>
      </c>
      <c r="T882" s="17">
        <f t="shared" si="7"/>
        <v>6041.547278</v>
      </c>
      <c r="U882" s="17">
        <f t="shared" si="8"/>
        <v>6.041547278</v>
      </c>
      <c r="V882" s="13">
        <f t="shared" si="9"/>
        <v>6.563928685</v>
      </c>
    </row>
    <row r="883" ht="15.75" customHeight="1">
      <c r="A883" s="11" t="s">
        <v>90</v>
      </c>
      <c r="B883" s="11" t="s">
        <v>37</v>
      </c>
      <c r="C883" s="12" t="str">
        <f t="shared" si="1"/>
        <v>Oklahoma</v>
      </c>
      <c r="D883" s="13">
        <v>3278000.0</v>
      </c>
      <c r="E883" s="14">
        <v>21770.0</v>
      </c>
      <c r="F883" s="15">
        <v>161693.0</v>
      </c>
      <c r="G883" s="13">
        <f t="shared" si="2"/>
        <v>183463</v>
      </c>
      <c r="H883" s="14">
        <v>400.0</v>
      </c>
      <c r="I883" s="14">
        <v>1461.0</v>
      </c>
      <c r="J883" s="14">
        <f t="shared" si="3"/>
        <v>1461</v>
      </c>
      <c r="K883" s="14">
        <v>16121.0</v>
      </c>
      <c r="L883" s="14">
        <v>3788.0</v>
      </c>
      <c r="M883" s="13"/>
      <c r="N883" s="13">
        <f t="shared" si="4"/>
        <v>0</v>
      </c>
      <c r="O883" s="15">
        <v>41694.0</v>
      </c>
      <c r="P883" s="15">
        <v>103727.0</v>
      </c>
      <c r="Q883" s="15">
        <v>16272.0</v>
      </c>
      <c r="R883" s="14">
        <f t="shared" si="5"/>
        <v>664.1244661</v>
      </c>
      <c r="S883" s="16">
        <f t="shared" si="6"/>
        <v>0.6641244661</v>
      </c>
      <c r="T883" s="17">
        <f t="shared" si="7"/>
        <v>4932.672361</v>
      </c>
      <c r="U883" s="17">
        <f t="shared" si="8"/>
        <v>4.932672361</v>
      </c>
      <c r="V883" s="13">
        <f t="shared" si="9"/>
        <v>5.596796827</v>
      </c>
    </row>
    <row r="884" ht="15.75" customHeight="1">
      <c r="A884" s="11" t="s">
        <v>90</v>
      </c>
      <c r="B884" s="11" t="s">
        <v>38</v>
      </c>
      <c r="C884" s="12" t="str">
        <f t="shared" si="1"/>
        <v>Ohio</v>
      </c>
      <c r="D884" s="13">
        <v>1.1151E7</v>
      </c>
      <c r="E884" s="14">
        <v>53799.0</v>
      </c>
      <c r="F884" s="15">
        <v>437424.0</v>
      </c>
      <c r="G884" s="13">
        <f t="shared" si="2"/>
        <v>491223</v>
      </c>
      <c r="H884" s="14">
        <v>600.0</v>
      </c>
      <c r="I884" s="14">
        <v>4835.0</v>
      </c>
      <c r="J884" s="14">
        <f t="shared" si="3"/>
        <v>4835</v>
      </c>
      <c r="K884" s="14">
        <v>28433.0</v>
      </c>
      <c r="L884" s="14">
        <v>19931.0</v>
      </c>
      <c r="M884" s="13"/>
      <c r="N884" s="13">
        <f t="shared" si="4"/>
        <v>0</v>
      </c>
      <c r="O884" s="15">
        <v>93539.0</v>
      </c>
      <c r="P884" s="15">
        <v>297624.0</v>
      </c>
      <c r="Q884" s="15">
        <v>46261.0</v>
      </c>
      <c r="R884" s="14">
        <f t="shared" si="5"/>
        <v>482.4589723</v>
      </c>
      <c r="S884" s="16">
        <f t="shared" si="6"/>
        <v>0.4824589723</v>
      </c>
      <c r="T884" s="17">
        <f t="shared" si="7"/>
        <v>3922.733387</v>
      </c>
      <c r="U884" s="17">
        <f t="shared" si="8"/>
        <v>3.922733387</v>
      </c>
      <c r="V884" s="13">
        <f t="shared" si="9"/>
        <v>4.405192359</v>
      </c>
    </row>
    <row r="885" ht="15.75" customHeight="1">
      <c r="A885" s="11" t="s">
        <v>90</v>
      </c>
      <c r="B885" s="11" t="s">
        <v>39</v>
      </c>
      <c r="C885" s="12" t="str">
        <f t="shared" si="1"/>
        <v>New York</v>
      </c>
      <c r="D885" s="13">
        <v>1.8136E7</v>
      </c>
      <c r="E885" s="14">
        <v>152683.0</v>
      </c>
      <c r="F885" s="15">
        <v>674342.0</v>
      </c>
      <c r="G885" s="13">
        <f t="shared" si="2"/>
        <v>827025</v>
      </c>
      <c r="H885" s="14">
        <v>1550.0</v>
      </c>
      <c r="I885" s="14">
        <v>4290.0</v>
      </c>
      <c r="J885" s="14">
        <f t="shared" si="3"/>
        <v>4290</v>
      </c>
      <c r="K885" s="14">
        <v>74351.0</v>
      </c>
      <c r="L885" s="14">
        <v>72492.0</v>
      </c>
      <c r="M885" s="13"/>
      <c r="N885" s="13">
        <f t="shared" si="4"/>
        <v>0</v>
      </c>
      <c r="O885" s="15">
        <v>146562.0</v>
      </c>
      <c r="P885" s="15">
        <v>425184.0</v>
      </c>
      <c r="Q885" s="15">
        <v>102596.0</v>
      </c>
      <c r="R885" s="14">
        <f t="shared" si="5"/>
        <v>841.8780326</v>
      </c>
      <c r="S885" s="16">
        <f t="shared" si="6"/>
        <v>0.8418780326</v>
      </c>
      <c r="T885" s="17">
        <f t="shared" si="7"/>
        <v>3718.250993</v>
      </c>
      <c r="U885" s="17">
        <f t="shared" si="8"/>
        <v>3.718250993</v>
      </c>
      <c r="V885" s="13">
        <f t="shared" si="9"/>
        <v>4.560129025</v>
      </c>
    </row>
    <row r="886" ht="15.75" customHeight="1">
      <c r="A886" s="11" t="s">
        <v>90</v>
      </c>
      <c r="B886" s="11" t="s">
        <v>40</v>
      </c>
      <c r="C886" s="12" t="str">
        <f t="shared" si="1"/>
        <v>Nevada</v>
      </c>
      <c r="D886" s="13">
        <v>1530000.0</v>
      </c>
      <c r="E886" s="14">
        <v>14461.0</v>
      </c>
      <c r="F886" s="15">
        <v>86203.0</v>
      </c>
      <c r="G886" s="13">
        <f t="shared" si="2"/>
        <v>100664</v>
      </c>
      <c r="H886" s="14">
        <v>163.0</v>
      </c>
      <c r="I886" s="14">
        <v>937.0</v>
      </c>
      <c r="J886" s="14">
        <f t="shared" si="3"/>
        <v>937</v>
      </c>
      <c r="K886" s="14">
        <v>8395.0</v>
      </c>
      <c r="L886" s="14">
        <v>4966.0</v>
      </c>
      <c r="M886" s="13"/>
      <c r="N886" s="13">
        <f t="shared" si="4"/>
        <v>0</v>
      </c>
      <c r="O886" s="15">
        <v>20235.0</v>
      </c>
      <c r="P886" s="15">
        <v>54563.0</v>
      </c>
      <c r="Q886" s="15">
        <v>11405.0</v>
      </c>
      <c r="R886" s="14">
        <f t="shared" si="5"/>
        <v>945.1633987</v>
      </c>
      <c r="S886" s="16">
        <f t="shared" si="6"/>
        <v>0.9451633987</v>
      </c>
      <c r="T886" s="17">
        <f t="shared" si="7"/>
        <v>5634.183007</v>
      </c>
      <c r="U886" s="17">
        <f t="shared" si="8"/>
        <v>5.634183007</v>
      </c>
      <c r="V886" s="13">
        <f t="shared" si="9"/>
        <v>6.579346405</v>
      </c>
    </row>
    <row r="887" ht="15.75" customHeight="1">
      <c r="A887" s="11" t="s">
        <v>90</v>
      </c>
      <c r="B887" s="11" t="s">
        <v>41</v>
      </c>
      <c r="C887" s="12" t="str">
        <f t="shared" si="1"/>
        <v>New Mexico</v>
      </c>
      <c r="D887" s="13">
        <v>1685000.0</v>
      </c>
      <c r="E887" s="14">
        <v>13804.0</v>
      </c>
      <c r="F887" s="15">
        <v>94508.0</v>
      </c>
      <c r="G887" s="13">
        <f t="shared" si="2"/>
        <v>108312</v>
      </c>
      <c r="H887" s="14">
        <v>148.0</v>
      </c>
      <c r="I887" s="14">
        <v>954.0</v>
      </c>
      <c r="J887" s="14">
        <f t="shared" si="3"/>
        <v>954</v>
      </c>
      <c r="K887" s="14">
        <v>10098.0</v>
      </c>
      <c r="L887" s="14">
        <v>2604.0</v>
      </c>
      <c r="M887" s="13"/>
      <c r="N887" s="13">
        <f t="shared" si="4"/>
        <v>0</v>
      </c>
      <c r="O887" s="15">
        <v>24383.0</v>
      </c>
      <c r="P887" s="15">
        <v>61478.0</v>
      </c>
      <c r="Q887" s="15">
        <v>8647.0</v>
      </c>
      <c r="R887" s="14">
        <f t="shared" si="5"/>
        <v>819.2284866</v>
      </c>
      <c r="S887" s="16">
        <f t="shared" si="6"/>
        <v>0.8192284866</v>
      </c>
      <c r="T887" s="17">
        <f t="shared" si="7"/>
        <v>5608.783383</v>
      </c>
      <c r="U887" s="17">
        <f t="shared" si="8"/>
        <v>5.608783383</v>
      </c>
      <c r="V887" s="13">
        <f t="shared" si="9"/>
        <v>6.428011869</v>
      </c>
    </row>
    <row r="888" ht="15.75" customHeight="1">
      <c r="A888" s="11" t="s">
        <v>90</v>
      </c>
      <c r="B888" s="11" t="s">
        <v>42</v>
      </c>
      <c r="C888" s="12" t="str">
        <f t="shared" si="1"/>
        <v>New Jersey</v>
      </c>
      <c r="D888" s="13">
        <v>7945000.0</v>
      </c>
      <c r="E888" s="14">
        <v>47652.0</v>
      </c>
      <c r="F888" s="15">
        <v>326056.0</v>
      </c>
      <c r="G888" s="13">
        <f t="shared" si="2"/>
        <v>373708</v>
      </c>
      <c r="H888" s="14">
        <v>409.0</v>
      </c>
      <c r="I888" s="14">
        <v>1927.0</v>
      </c>
      <c r="J888" s="14">
        <f t="shared" si="3"/>
        <v>1927</v>
      </c>
      <c r="K888" s="14">
        <v>22830.0</v>
      </c>
      <c r="L888" s="14">
        <v>22486.0</v>
      </c>
      <c r="M888" s="13"/>
      <c r="N888" s="13">
        <f t="shared" si="4"/>
        <v>0</v>
      </c>
      <c r="O888" s="15">
        <v>69533.0</v>
      </c>
      <c r="P888" s="15">
        <v>206339.0</v>
      </c>
      <c r="Q888" s="15">
        <v>50184.0</v>
      </c>
      <c r="R888" s="14">
        <f t="shared" si="5"/>
        <v>599.7734424</v>
      </c>
      <c r="S888" s="16">
        <f t="shared" si="6"/>
        <v>0.5997734424</v>
      </c>
      <c r="T888" s="17">
        <f t="shared" si="7"/>
        <v>4103.914412</v>
      </c>
      <c r="U888" s="17">
        <f t="shared" si="8"/>
        <v>4.103914412</v>
      </c>
      <c r="V888" s="13">
        <f t="shared" si="9"/>
        <v>4.703687854</v>
      </c>
    </row>
    <row r="889" ht="15.75" customHeight="1">
      <c r="A889" s="11" t="s">
        <v>90</v>
      </c>
      <c r="B889" s="11" t="s">
        <v>43</v>
      </c>
      <c r="C889" s="12" t="str">
        <f t="shared" si="1"/>
        <v>New Hampshire</v>
      </c>
      <c r="D889" s="13">
        <v>1148000.0</v>
      </c>
      <c r="E889" s="14">
        <v>1314.0</v>
      </c>
      <c r="F889" s="15">
        <v>29170.0</v>
      </c>
      <c r="G889" s="13">
        <f t="shared" si="2"/>
        <v>30484</v>
      </c>
      <c r="H889" s="14">
        <v>21.0</v>
      </c>
      <c r="I889" s="14">
        <v>333.0</v>
      </c>
      <c r="J889" s="14">
        <f t="shared" si="3"/>
        <v>333</v>
      </c>
      <c r="K889" s="14">
        <v>646.0</v>
      </c>
      <c r="L889" s="14">
        <v>314.0</v>
      </c>
      <c r="M889" s="13"/>
      <c r="N889" s="13">
        <f t="shared" si="4"/>
        <v>0</v>
      </c>
      <c r="O889" s="15">
        <v>4806.0</v>
      </c>
      <c r="P889" s="15">
        <v>22698.0</v>
      </c>
      <c r="Q889" s="15">
        <v>1666.0</v>
      </c>
      <c r="R889" s="14">
        <f t="shared" si="5"/>
        <v>114.4599303</v>
      </c>
      <c r="S889" s="16">
        <f t="shared" si="6"/>
        <v>0.1144599303</v>
      </c>
      <c r="T889" s="17">
        <f t="shared" si="7"/>
        <v>2540.940767</v>
      </c>
      <c r="U889" s="17">
        <f t="shared" si="8"/>
        <v>2.540940767</v>
      </c>
      <c r="V889" s="13">
        <f t="shared" si="9"/>
        <v>2.655400697</v>
      </c>
    </row>
    <row r="890" ht="15.75" customHeight="1">
      <c r="A890" s="11" t="s">
        <v>90</v>
      </c>
      <c r="B890" s="11" t="s">
        <v>44</v>
      </c>
      <c r="C890" s="12" t="str">
        <f t="shared" si="1"/>
        <v>Nebraska</v>
      </c>
      <c r="D890" s="13">
        <v>1637000.0</v>
      </c>
      <c r="E890" s="14">
        <v>6253.0</v>
      </c>
      <c r="F890" s="15">
        <v>68140.0</v>
      </c>
      <c r="G890" s="13">
        <f t="shared" si="2"/>
        <v>74393</v>
      </c>
      <c r="H890" s="14">
        <v>48.0</v>
      </c>
      <c r="I890" s="14">
        <v>317.0</v>
      </c>
      <c r="J890" s="14">
        <f t="shared" si="3"/>
        <v>317</v>
      </c>
      <c r="K890" s="14">
        <v>4821.0</v>
      </c>
      <c r="L890" s="14">
        <v>1067.0</v>
      </c>
      <c r="M890" s="13"/>
      <c r="N890" s="13">
        <f t="shared" si="4"/>
        <v>0</v>
      </c>
      <c r="O890" s="15">
        <v>10344.0</v>
      </c>
      <c r="P890" s="15">
        <v>52044.0</v>
      </c>
      <c r="Q890" s="15">
        <v>5752.0</v>
      </c>
      <c r="R890" s="14">
        <f t="shared" si="5"/>
        <v>381.9792303</v>
      </c>
      <c r="S890" s="16">
        <f t="shared" si="6"/>
        <v>0.3819792303</v>
      </c>
      <c r="T890" s="17">
        <f t="shared" si="7"/>
        <v>4162.492364</v>
      </c>
      <c r="U890" s="17">
        <f t="shared" si="8"/>
        <v>4.162492364</v>
      </c>
      <c r="V890" s="13">
        <f t="shared" si="9"/>
        <v>4.544471594</v>
      </c>
    </row>
    <row r="891" ht="15.75" customHeight="1">
      <c r="A891" s="11" t="s">
        <v>90</v>
      </c>
      <c r="B891" s="11" t="s">
        <v>45</v>
      </c>
      <c r="C891" s="12" t="str">
        <f t="shared" si="1"/>
        <v>North Dakota</v>
      </c>
      <c r="D891" s="13">
        <v>641000.0</v>
      </c>
      <c r="E891" s="14">
        <v>556.0</v>
      </c>
      <c r="F891" s="15">
        <v>17817.0</v>
      </c>
      <c r="G891" s="13">
        <f t="shared" si="2"/>
        <v>18373</v>
      </c>
      <c r="H891" s="14">
        <v>6.0</v>
      </c>
      <c r="I891" s="14">
        <v>146.0</v>
      </c>
      <c r="J891" s="14">
        <f t="shared" si="3"/>
        <v>146</v>
      </c>
      <c r="K891" s="14">
        <v>340.0</v>
      </c>
      <c r="L891" s="14">
        <v>64.0</v>
      </c>
      <c r="M891" s="13"/>
      <c r="N891" s="13">
        <f t="shared" si="4"/>
        <v>0</v>
      </c>
      <c r="O891" s="15">
        <v>2248.0</v>
      </c>
      <c r="P891" s="15">
        <v>14421.0</v>
      </c>
      <c r="Q891" s="15">
        <v>1148.0</v>
      </c>
      <c r="R891" s="14">
        <f t="shared" si="5"/>
        <v>86.73946958</v>
      </c>
      <c r="S891" s="16">
        <f t="shared" si="6"/>
        <v>0.08673946958</v>
      </c>
      <c r="T891" s="17">
        <f t="shared" si="7"/>
        <v>2779.563183</v>
      </c>
      <c r="U891" s="17">
        <f t="shared" si="8"/>
        <v>2.779563183</v>
      </c>
      <c r="V891" s="13">
        <f t="shared" si="9"/>
        <v>2.866302652</v>
      </c>
    </row>
    <row r="892" ht="15.75" customHeight="1">
      <c r="A892" s="11" t="s">
        <v>90</v>
      </c>
      <c r="B892" s="11" t="s">
        <v>46</v>
      </c>
      <c r="C892" s="12" t="str">
        <f t="shared" si="1"/>
        <v>North Carolina</v>
      </c>
      <c r="D892" s="13">
        <v>7195000.0</v>
      </c>
      <c r="E892" s="14">
        <v>46508.0</v>
      </c>
      <c r="F892" s="15">
        <v>359256.0</v>
      </c>
      <c r="G892" s="13">
        <f t="shared" si="2"/>
        <v>405764</v>
      </c>
      <c r="H892" s="14">
        <v>677.0</v>
      </c>
      <c r="I892" s="14">
        <v>2320.0</v>
      </c>
      <c r="J892" s="14">
        <f t="shared" si="3"/>
        <v>2320</v>
      </c>
      <c r="K892" s="14">
        <v>30615.0</v>
      </c>
      <c r="L892" s="14">
        <v>12896.0</v>
      </c>
      <c r="M892" s="13"/>
      <c r="N892" s="13">
        <f t="shared" si="4"/>
        <v>0</v>
      </c>
      <c r="O892" s="15">
        <v>101995.0</v>
      </c>
      <c r="P892" s="15">
        <v>234911.0</v>
      </c>
      <c r="Q892" s="15">
        <v>22350.0</v>
      </c>
      <c r="R892" s="14">
        <f t="shared" si="5"/>
        <v>646.3933287</v>
      </c>
      <c r="S892" s="16">
        <f t="shared" si="6"/>
        <v>0.6463933287</v>
      </c>
      <c r="T892" s="17">
        <f t="shared" si="7"/>
        <v>4993.134121</v>
      </c>
      <c r="U892" s="17">
        <f t="shared" si="8"/>
        <v>4.993134121</v>
      </c>
      <c r="V892" s="13">
        <f t="shared" si="9"/>
        <v>5.63952745</v>
      </c>
    </row>
    <row r="893" ht="15.75" customHeight="1">
      <c r="A893" s="11" t="s">
        <v>90</v>
      </c>
      <c r="B893" s="11" t="s">
        <v>47</v>
      </c>
      <c r="C893" s="12" t="str">
        <f t="shared" si="1"/>
        <v>Montana</v>
      </c>
      <c r="D893" s="13">
        <v>870000.0</v>
      </c>
      <c r="E893" s="14">
        <v>1491.0</v>
      </c>
      <c r="F893" s="15">
        <v>40246.0</v>
      </c>
      <c r="G893" s="13">
        <f t="shared" si="2"/>
        <v>41737</v>
      </c>
      <c r="H893" s="14">
        <v>35.0</v>
      </c>
      <c r="I893" s="14">
        <v>231.0</v>
      </c>
      <c r="J893" s="14">
        <f t="shared" si="3"/>
        <v>231</v>
      </c>
      <c r="K893" s="14">
        <v>972.0</v>
      </c>
      <c r="L893" s="14">
        <v>253.0</v>
      </c>
      <c r="M893" s="13"/>
      <c r="N893" s="13">
        <f t="shared" si="4"/>
        <v>0</v>
      </c>
      <c r="O893" s="15">
        <v>5060.0</v>
      </c>
      <c r="P893" s="15">
        <v>32797.0</v>
      </c>
      <c r="Q893" s="15">
        <v>2389.0</v>
      </c>
      <c r="R893" s="14">
        <f t="shared" si="5"/>
        <v>171.3793103</v>
      </c>
      <c r="S893" s="16">
        <f t="shared" si="6"/>
        <v>0.1713793103</v>
      </c>
      <c r="T893" s="17">
        <f t="shared" si="7"/>
        <v>4625.977011</v>
      </c>
      <c r="U893" s="17">
        <f t="shared" si="8"/>
        <v>4.625977011</v>
      </c>
      <c r="V893" s="13">
        <f t="shared" si="9"/>
        <v>4.797356322</v>
      </c>
    </row>
    <row r="894" ht="15.75" customHeight="1">
      <c r="A894" s="11" t="s">
        <v>90</v>
      </c>
      <c r="B894" s="11" t="s">
        <v>48</v>
      </c>
      <c r="C894" s="12" t="str">
        <f t="shared" si="1"/>
        <v>Mississippi</v>
      </c>
      <c r="D894" s="13">
        <v>2697000.0</v>
      </c>
      <c r="E894" s="14">
        <v>13560.0</v>
      </c>
      <c r="F894" s="15">
        <v>108195.0</v>
      </c>
      <c r="G894" s="13">
        <f t="shared" si="2"/>
        <v>121755</v>
      </c>
      <c r="H894" s="14">
        <v>348.0</v>
      </c>
      <c r="I894" s="14">
        <v>1054.0</v>
      </c>
      <c r="J894" s="14">
        <f t="shared" si="3"/>
        <v>1054</v>
      </c>
      <c r="K894" s="14">
        <v>8628.0</v>
      </c>
      <c r="L894" s="14">
        <v>3530.0</v>
      </c>
      <c r="M894" s="13"/>
      <c r="N894" s="13">
        <f t="shared" si="4"/>
        <v>0</v>
      </c>
      <c r="O894" s="15">
        <v>30505.0</v>
      </c>
      <c r="P894" s="15">
        <v>67967.0</v>
      </c>
      <c r="Q894" s="15">
        <v>9723.0</v>
      </c>
      <c r="R894" s="14">
        <f t="shared" si="5"/>
        <v>502.7808676</v>
      </c>
      <c r="S894" s="16">
        <f t="shared" si="6"/>
        <v>0.5027808676</v>
      </c>
      <c r="T894" s="17">
        <f t="shared" si="7"/>
        <v>4011.679644</v>
      </c>
      <c r="U894" s="17">
        <f t="shared" si="8"/>
        <v>4.011679644</v>
      </c>
      <c r="V894" s="13">
        <f t="shared" si="9"/>
        <v>4.514460512</v>
      </c>
    </row>
    <row r="895" ht="15.75" customHeight="1">
      <c r="A895" s="11" t="s">
        <v>90</v>
      </c>
      <c r="B895" s="11" t="s">
        <v>49</v>
      </c>
      <c r="C895" s="12" t="str">
        <f t="shared" si="1"/>
        <v>Missouri</v>
      </c>
      <c r="D895" s="13">
        <v>5324000.0</v>
      </c>
      <c r="E895" s="14">
        <v>35339.0</v>
      </c>
      <c r="F895" s="15">
        <v>237278.0</v>
      </c>
      <c r="G895" s="13">
        <f t="shared" si="2"/>
        <v>272617</v>
      </c>
      <c r="H895" s="14">
        <v>469.0</v>
      </c>
      <c r="I895" s="14">
        <v>1711.0</v>
      </c>
      <c r="J895" s="14">
        <f t="shared" si="3"/>
        <v>1711</v>
      </c>
      <c r="K895" s="14">
        <v>22296.0</v>
      </c>
      <c r="L895" s="14">
        <v>10863.0</v>
      </c>
      <c r="M895" s="13"/>
      <c r="N895" s="13">
        <f t="shared" si="4"/>
        <v>0</v>
      </c>
      <c r="O895" s="15">
        <v>49649.0</v>
      </c>
      <c r="P895" s="15">
        <v>162430.0</v>
      </c>
      <c r="Q895" s="15">
        <v>25199.0</v>
      </c>
      <c r="R895" s="14">
        <f t="shared" si="5"/>
        <v>663.7678437</v>
      </c>
      <c r="S895" s="16">
        <f t="shared" si="6"/>
        <v>0.6637678437</v>
      </c>
      <c r="T895" s="17">
        <f t="shared" si="7"/>
        <v>4456.761833</v>
      </c>
      <c r="U895" s="17">
        <f t="shared" si="8"/>
        <v>4.456761833</v>
      </c>
      <c r="V895" s="13">
        <f t="shared" si="9"/>
        <v>5.120529677</v>
      </c>
    </row>
    <row r="896" ht="15.75" customHeight="1">
      <c r="A896" s="11" t="s">
        <v>90</v>
      </c>
      <c r="B896" s="11" t="s">
        <v>50</v>
      </c>
      <c r="C896" s="12" t="str">
        <f t="shared" si="1"/>
        <v>Minnesota</v>
      </c>
      <c r="D896" s="13">
        <v>4610000.0</v>
      </c>
      <c r="E896" s="14">
        <v>16416.0</v>
      </c>
      <c r="F896" s="15">
        <v>190911.0</v>
      </c>
      <c r="G896" s="13">
        <f t="shared" si="2"/>
        <v>207327</v>
      </c>
      <c r="H896" s="14">
        <v>182.0</v>
      </c>
      <c r="I896" s="14">
        <v>2593.0</v>
      </c>
      <c r="J896" s="14">
        <f t="shared" si="3"/>
        <v>2593</v>
      </c>
      <c r="K896" s="14">
        <v>7939.0</v>
      </c>
      <c r="L896" s="14">
        <v>5702.0</v>
      </c>
      <c r="M896" s="13"/>
      <c r="N896" s="13">
        <f t="shared" si="4"/>
        <v>0</v>
      </c>
      <c r="O896" s="15">
        <v>36756.0</v>
      </c>
      <c r="P896" s="15">
        <v>138414.0</v>
      </c>
      <c r="Q896" s="15">
        <v>15741.0</v>
      </c>
      <c r="R896" s="14">
        <f t="shared" si="5"/>
        <v>356.0954447</v>
      </c>
      <c r="S896" s="16">
        <f t="shared" si="6"/>
        <v>0.3560954447</v>
      </c>
      <c r="T896" s="17">
        <f t="shared" si="7"/>
        <v>4141.236443</v>
      </c>
      <c r="U896" s="17">
        <f t="shared" si="8"/>
        <v>4.141236443</v>
      </c>
      <c r="V896" s="13">
        <f t="shared" si="9"/>
        <v>4.497331887</v>
      </c>
    </row>
    <row r="897" ht="15.75" customHeight="1">
      <c r="A897" s="11" t="s">
        <v>90</v>
      </c>
      <c r="B897" s="11" t="s">
        <v>51</v>
      </c>
      <c r="C897" s="12" t="str">
        <f t="shared" si="1"/>
        <v>Michigan</v>
      </c>
      <c r="D897" s="13">
        <v>9549000.0</v>
      </c>
      <c r="E897" s="14">
        <v>65680.0</v>
      </c>
      <c r="F897" s="15">
        <v>429223.0</v>
      </c>
      <c r="G897" s="13">
        <f t="shared" si="2"/>
        <v>494903</v>
      </c>
      <c r="H897" s="14">
        <v>808.0</v>
      </c>
      <c r="I897" s="14">
        <v>5917.0</v>
      </c>
      <c r="J897" s="14">
        <f t="shared" si="3"/>
        <v>5917</v>
      </c>
      <c r="K897" s="14">
        <v>41070.0</v>
      </c>
      <c r="L897" s="14">
        <v>17885.0</v>
      </c>
      <c r="M897" s="13"/>
      <c r="N897" s="13">
        <f t="shared" si="4"/>
        <v>0</v>
      </c>
      <c r="O897" s="15">
        <v>86872.0</v>
      </c>
      <c r="P897" s="15">
        <v>280712.0</v>
      </c>
      <c r="Q897" s="15">
        <v>61639.0</v>
      </c>
      <c r="R897" s="14">
        <f t="shared" si="5"/>
        <v>687.8207142</v>
      </c>
      <c r="S897" s="16">
        <f t="shared" si="6"/>
        <v>0.6878207142</v>
      </c>
      <c r="T897" s="17">
        <f t="shared" si="7"/>
        <v>4494.952351</v>
      </c>
      <c r="U897" s="17">
        <f t="shared" si="8"/>
        <v>4.494952351</v>
      </c>
      <c r="V897" s="13">
        <f t="shared" si="9"/>
        <v>5.182773065</v>
      </c>
    </row>
    <row r="898" ht="15.75" customHeight="1">
      <c r="A898" s="11" t="s">
        <v>90</v>
      </c>
      <c r="B898" s="11" t="s">
        <v>52</v>
      </c>
      <c r="C898" s="12" t="str">
        <f t="shared" si="1"/>
        <v>Maine</v>
      </c>
      <c r="D898" s="13">
        <v>1241000.0</v>
      </c>
      <c r="E898" s="14">
        <v>1631.0</v>
      </c>
      <c r="F898" s="15">
        <v>39132.0</v>
      </c>
      <c r="G898" s="13">
        <f t="shared" si="2"/>
        <v>40763</v>
      </c>
      <c r="H898" s="14">
        <v>25.0</v>
      </c>
      <c r="I898" s="14">
        <v>265.0</v>
      </c>
      <c r="J898" s="14">
        <f t="shared" si="3"/>
        <v>265</v>
      </c>
      <c r="K898" s="14">
        <v>1007.0</v>
      </c>
      <c r="L898" s="14">
        <v>334.0</v>
      </c>
      <c r="M898" s="13"/>
      <c r="N898" s="13">
        <f t="shared" si="4"/>
        <v>0</v>
      </c>
      <c r="O898" s="15">
        <v>9015.0</v>
      </c>
      <c r="P898" s="15">
        <v>28444.0</v>
      </c>
      <c r="Q898" s="15">
        <v>1673.0</v>
      </c>
      <c r="R898" s="14">
        <f t="shared" si="5"/>
        <v>131.4262691</v>
      </c>
      <c r="S898" s="16">
        <f t="shared" si="6"/>
        <v>0.1314262691</v>
      </c>
      <c r="T898" s="17">
        <f t="shared" si="7"/>
        <v>3153.263497</v>
      </c>
      <c r="U898" s="17">
        <f t="shared" si="8"/>
        <v>3.153263497</v>
      </c>
      <c r="V898" s="13">
        <f t="shared" si="9"/>
        <v>3.284689766</v>
      </c>
    </row>
    <row r="899" ht="15.75" customHeight="1">
      <c r="A899" s="11" t="s">
        <v>90</v>
      </c>
      <c r="B899" s="11" t="s">
        <v>53</v>
      </c>
      <c r="C899" s="12" t="str">
        <f t="shared" si="1"/>
        <v>Maryland</v>
      </c>
      <c r="D899" s="13">
        <v>5042000.0</v>
      </c>
      <c r="E899" s="14">
        <v>49757.0</v>
      </c>
      <c r="F899" s="15">
        <v>267625.0</v>
      </c>
      <c r="G899" s="13">
        <f t="shared" si="2"/>
        <v>317382</v>
      </c>
      <c r="H899" s="14">
        <v>596.0</v>
      </c>
      <c r="I899" s="14">
        <v>2130.0</v>
      </c>
      <c r="J899" s="14">
        <f t="shared" si="3"/>
        <v>2130</v>
      </c>
      <c r="K899" s="14">
        <v>25697.0</v>
      </c>
      <c r="L899" s="14">
        <v>21334.0</v>
      </c>
      <c r="M899" s="13"/>
      <c r="N899" s="13">
        <f t="shared" si="4"/>
        <v>0</v>
      </c>
      <c r="O899" s="15">
        <v>53320.0</v>
      </c>
      <c r="P899" s="15">
        <v>178126.0</v>
      </c>
      <c r="Q899" s="15">
        <v>36179.0</v>
      </c>
      <c r="R899" s="14">
        <f t="shared" si="5"/>
        <v>986.8504562</v>
      </c>
      <c r="S899" s="16">
        <f t="shared" si="6"/>
        <v>0.9868504562</v>
      </c>
      <c r="T899" s="17">
        <f t="shared" si="7"/>
        <v>5307.913526</v>
      </c>
      <c r="U899" s="17">
        <f t="shared" si="8"/>
        <v>5.307913526</v>
      </c>
      <c r="V899" s="13">
        <f t="shared" si="9"/>
        <v>6.294763983</v>
      </c>
    </row>
    <row r="900" ht="15.75" customHeight="1">
      <c r="A900" s="11" t="s">
        <v>90</v>
      </c>
      <c r="B900" s="11" t="s">
        <v>54</v>
      </c>
      <c r="C900" s="12" t="str">
        <f t="shared" si="1"/>
        <v>Massachusetts</v>
      </c>
      <c r="D900" s="13">
        <v>6074000.0</v>
      </c>
      <c r="E900" s="14">
        <v>41739.0</v>
      </c>
      <c r="F900" s="15">
        <v>221971.0</v>
      </c>
      <c r="G900" s="13">
        <f t="shared" si="2"/>
        <v>263710</v>
      </c>
      <c r="H900" s="14">
        <v>217.0</v>
      </c>
      <c r="I900" s="14">
        <v>1759.0</v>
      </c>
      <c r="J900" s="14">
        <f t="shared" si="3"/>
        <v>1759</v>
      </c>
      <c r="K900" s="14">
        <v>30626.0</v>
      </c>
      <c r="L900" s="14">
        <v>9137.0</v>
      </c>
      <c r="M900" s="13"/>
      <c r="N900" s="13">
        <f t="shared" si="4"/>
        <v>0</v>
      </c>
      <c r="O900" s="15">
        <v>49669.0</v>
      </c>
      <c r="P900" s="15">
        <v>135586.0</v>
      </c>
      <c r="Q900" s="15">
        <v>36716.0</v>
      </c>
      <c r="R900" s="14">
        <f t="shared" si="5"/>
        <v>687.1748436</v>
      </c>
      <c r="S900" s="16">
        <f t="shared" si="6"/>
        <v>0.6871748436</v>
      </c>
      <c r="T900" s="17">
        <f t="shared" si="7"/>
        <v>3654.445176</v>
      </c>
      <c r="U900" s="17">
        <f t="shared" si="8"/>
        <v>3.654445176</v>
      </c>
      <c r="V900" s="13">
        <f t="shared" si="9"/>
        <v>4.34162002</v>
      </c>
    </row>
    <row r="901" ht="15.75" customHeight="1">
      <c r="A901" s="11" t="s">
        <v>90</v>
      </c>
      <c r="B901" s="11" t="s">
        <v>55</v>
      </c>
      <c r="C901" s="12" t="str">
        <f t="shared" si="1"/>
        <v>Louisiana</v>
      </c>
      <c r="D901" s="13">
        <v>4342000.0</v>
      </c>
      <c r="E901" s="14">
        <v>43741.0</v>
      </c>
      <c r="F901" s="15">
        <v>246132.0</v>
      </c>
      <c r="G901" s="13">
        <f t="shared" si="2"/>
        <v>289873</v>
      </c>
      <c r="H901" s="14">
        <v>740.0</v>
      </c>
      <c r="I901" s="14">
        <v>1855.0</v>
      </c>
      <c r="J901" s="14">
        <f t="shared" si="3"/>
        <v>1855</v>
      </c>
      <c r="K901" s="14">
        <v>29484.0</v>
      </c>
      <c r="L901" s="14">
        <v>11662.0</v>
      </c>
      <c r="M901" s="13"/>
      <c r="N901" s="13">
        <f t="shared" si="4"/>
        <v>0</v>
      </c>
      <c r="O901" s="15">
        <v>53481.0</v>
      </c>
      <c r="P901" s="15">
        <v>166667.0</v>
      </c>
      <c r="Q901" s="15">
        <v>25984.0</v>
      </c>
      <c r="R901" s="14">
        <f t="shared" si="5"/>
        <v>1007.392906</v>
      </c>
      <c r="S901" s="16">
        <f t="shared" si="6"/>
        <v>1.007392906</v>
      </c>
      <c r="T901" s="17">
        <f t="shared" si="7"/>
        <v>5668.631967</v>
      </c>
      <c r="U901" s="17">
        <f t="shared" si="8"/>
        <v>5.668631967</v>
      </c>
      <c r="V901" s="13">
        <f t="shared" si="9"/>
        <v>6.676024873</v>
      </c>
    </row>
    <row r="902" ht="15.75" customHeight="1">
      <c r="A902" s="11" t="s">
        <v>90</v>
      </c>
      <c r="B902" s="11" t="s">
        <v>56</v>
      </c>
      <c r="C902" s="12" t="str">
        <f t="shared" si="1"/>
        <v>Kentucky</v>
      </c>
      <c r="D902" s="13">
        <v>3860000.0</v>
      </c>
      <c r="E902" s="14">
        <v>14079.0</v>
      </c>
      <c r="F902" s="15">
        <v>115298.0</v>
      </c>
      <c r="G902" s="13">
        <f t="shared" si="2"/>
        <v>129377</v>
      </c>
      <c r="H902" s="14">
        <v>276.0</v>
      </c>
      <c r="I902" s="14">
        <v>1231.0</v>
      </c>
      <c r="J902" s="14">
        <f t="shared" si="3"/>
        <v>1231</v>
      </c>
      <c r="K902" s="14">
        <v>8571.0</v>
      </c>
      <c r="L902" s="14">
        <v>4001.0</v>
      </c>
      <c r="M902" s="13"/>
      <c r="N902" s="13">
        <f t="shared" si="4"/>
        <v>0</v>
      </c>
      <c r="O902" s="15">
        <v>28389.0</v>
      </c>
      <c r="P902" s="15">
        <v>76906.0</v>
      </c>
      <c r="Q902" s="15">
        <v>10003.0</v>
      </c>
      <c r="R902" s="14">
        <f t="shared" si="5"/>
        <v>364.7409326</v>
      </c>
      <c r="S902" s="16">
        <f t="shared" si="6"/>
        <v>0.3647409326</v>
      </c>
      <c r="T902" s="17">
        <f t="shared" si="7"/>
        <v>2986.994819</v>
      </c>
      <c r="U902" s="17">
        <f t="shared" si="8"/>
        <v>2.986994819</v>
      </c>
      <c r="V902" s="13">
        <f t="shared" si="9"/>
        <v>3.351735751</v>
      </c>
    </row>
    <row r="903" ht="15.75" customHeight="1">
      <c r="A903" s="11" t="s">
        <v>90</v>
      </c>
      <c r="B903" s="11" t="s">
        <v>57</v>
      </c>
      <c r="C903" s="12" t="str">
        <f t="shared" si="1"/>
        <v>Kansas</v>
      </c>
      <c r="D903" s="13">
        <v>2565000.0</v>
      </c>
      <c r="E903" s="14">
        <v>10792.0</v>
      </c>
      <c r="F903" s="15">
        <v>114558.0</v>
      </c>
      <c r="G903" s="13">
        <f t="shared" si="2"/>
        <v>125350</v>
      </c>
      <c r="H903" s="14">
        <v>159.0</v>
      </c>
      <c r="I903" s="14">
        <v>938.0</v>
      </c>
      <c r="J903" s="14">
        <f t="shared" si="3"/>
        <v>938</v>
      </c>
      <c r="K903" s="14">
        <v>6920.0</v>
      </c>
      <c r="L903" s="14">
        <v>2775.0</v>
      </c>
      <c r="M903" s="13"/>
      <c r="N903" s="13">
        <f t="shared" si="4"/>
        <v>0</v>
      </c>
      <c r="O903" s="15">
        <v>27404.0</v>
      </c>
      <c r="P903" s="15">
        <v>78855.0</v>
      </c>
      <c r="Q903" s="15">
        <v>8299.0</v>
      </c>
      <c r="R903" s="14">
        <f t="shared" si="5"/>
        <v>420.7407407</v>
      </c>
      <c r="S903" s="16">
        <f t="shared" si="6"/>
        <v>0.4207407407</v>
      </c>
      <c r="T903" s="17">
        <f t="shared" si="7"/>
        <v>4466.19883</v>
      </c>
      <c r="U903" s="17">
        <f t="shared" si="8"/>
        <v>4.46619883</v>
      </c>
      <c r="V903" s="13">
        <f t="shared" si="9"/>
        <v>4.886939571</v>
      </c>
    </row>
    <row r="904" ht="15.75" customHeight="1">
      <c r="A904" s="11" t="s">
        <v>90</v>
      </c>
      <c r="B904" s="11" t="s">
        <v>58</v>
      </c>
      <c r="C904" s="12" t="str">
        <f t="shared" si="1"/>
        <v>Indiana</v>
      </c>
      <c r="D904" s="13">
        <v>5803000.0</v>
      </c>
      <c r="E904" s="14">
        <v>30451.0</v>
      </c>
      <c r="F904" s="15">
        <v>238317.0</v>
      </c>
      <c r="G904" s="13">
        <f t="shared" si="2"/>
        <v>268768</v>
      </c>
      <c r="H904" s="14">
        <v>466.0</v>
      </c>
      <c r="I904" s="14">
        <v>1930.0</v>
      </c>
      <c r="J904" s="14">
        <f t="shared" si="3"/>
        <v>1930</v>
      </c>
      <c r="K904" s="14">
        <v>20211.0</v>
      </c>
      <c r="L904" s="14">
        <v>7844.0</v>
      </c>
      <c r="M904" s="13"/>
      <c r="N904" s="13">
        <f t="shared" si="4"/>
        <v>0</v>
      </c>
      <c r="O904" s="15">
        <v>47676.0</v>
      </c>
      <c r="P904" s="15">
        <v>163618.0</v>
      </c>
      <c r="Q904" s="15">
        <v>27023.0</v>
      </c>
      <c r="R904" s="14">
        <f t="shared" si="5"/>
        <v>524.7458211</v>
      </c>
      <c r="S904" s="16">
        <f t="shared" si="6"/>
        <v>0.5247458211</v>
      </c>
      <c r="T904" s="17">
        <f t="shared" si="7"/>
        <v>4106.789592</v>
      </c>
      <c r="U904" s="17">
        <f t="shared" si="8"/>
        <v>4.106789592</v>
      </c>
      <c r="V904" s="13">
        <f t="shared" si="9"/>
        <v>4.631535413</v>
      </c>
    </row>
    <row r="905" ht="15.75" customHeight="1">
      <c r="A905" s="11" t="s">
        <v>90</v>
      </c>
      <c r="B905" s="11" t="s">
        <v>59</v>
      </c>
      <c r="C905" s="12" t="str">
        <f t="shared" si="1"/>
        <v>Illinois</v>
      </c>
      <c r="D905" s="13">
        <v>1.183E7</v>
      </c>
      <c r="E905" s="14">
        <v>117836.0</v>
      </c>
      <c r="F905" s="15">
        <v>527572.0</v>
      </c>
      <c r="G905" s="13">
        <f t="shared" si="2"/>
        <v>645408</v>
      </c>
      <c r="H905" s="14">
        <v>1221.0</v>
      </c>
      <c r="I905" s="14">
        <v>4313.0</v>
      </c>
      <c r="J905" s="14">
        <f t="shared" si="3"/>
        <v>4313</v>
      </c>
      <c r="K905" s="14">
        <v>73163.0</v>
      </c>
      <c r="L905" s="14">
        <v>39139.0</v>
      </c>
      <c r="M905" s="13"/>
      <c r="N905" s="13">
        <f t="shared" si="4"/>
        <v>0</v>
      </c>
      <c r="O905" s="15">
        <v>108555.0</v>
      </c>
      <c r="P905" s="15">
        <v>357143.0</v>
      </c>
      <c r="Q905" s="15">
        <v>61874.0</v>
      </c>
      <c r="R905" s="14">
        <f t="shared" si="5"/>
        <v>996.0777684</v>
      </c>
      <c r="S905" s="16">
        <f t="shared" si="6"/>
        <v>0.9960777684</v>
      </c>
      <c r="T905" s="17">
        <f t="shared" si="7"/>
        <v>4459.611158</v>
      </c>
      <c r="U905" s="17">
        <f t="shared" si="8"/>
        <v>4.459611158</v>
      </c>
      <c r="V905" s="13">
        <f t="shared" si="9"/>
        <v>5.455688926</v>
      </c>
    </row>
    <row r="906" ht="15.75" customHeight="1">
      <c r="A906" s="11" t="s">
        <v>90</v>
      </c>
      <c r="B906" s="11" t="s">
        <v>60</v>
      </c>
      <c r="C906" s="12" t="str">
        <f t="shared" si="1"/>
        <v>Idaho</v>
      </c>
      <c r="D906" s="13">
        <v>1163000.0</v>
      </c>
      <c r="E906" s="14">
        <v>3745.0</v>
      </c>
      <c r="F906" s="15">
        <v>47444.0</v>
      </c>
      <c r="G906" s="13">
        <f t="shared" si="2"/>
        <v>51189</v>
      </c>
      <c r="H906" s="14">
        <v>48.0</v>
      </c>
      <c r="I906" s="14">
        <v>330.0</v>
      </c>
      <c r="J906" s="14">
        <f t="shared" si="3"/>
        <v>330</v>
      </c>
      <c r="K906" s="14">
        <v>3088.0</v>
      </c>
      <c r="L906" s="14">
        <v>279.0</v>
      </c>
      <c r="M906" s="13"/>
      <c r="N906" s="13">
        <f t="shared" si="4"/>
        <v>0</v>
      </c>
      <c r="O906" s="15">
        <v>9069.0</v>
      </c>
      <c r="P906" s="15">
        <v>35560.0</v>
      </c>
      <c r="Q906" s="15">
        <v>2815.0</v>
      </c>
      <c r="R906" s="14">
        <f t="shared" si="5"/>
        <v>322.0120378</v>
      </c>
      <c r="S906" s="16">
        <f t="shared" si="6"/>
        <v>0.3220120378</v>
      </c>
      <c r="T906" s="17">
        <f t="shared" si="7"/>
        <v>4079.449699</v>
      </c>
      <c r="U906" s="17">
        <f t="shared" si="8"/>
        <v>4.079449699</v>
      </c>
      <c r="V906" s="13">
        <f t="shared" si="9"/>
        <v>4.401461737</v>
      </c>
    </row>
    <row r="907" ht="15.75" customHeight="1">
      <c r="A907" s="11" t="s">
        <v>90</v>
      </c>
      <c r="B907" s="11" t="s">
        <v>61</v>
      </c>
      <c r="C907" s="12" t="str">
        <f t="shared" si="1"/>
        <v>Iowa</v>
      </c>
      <c r="D907" s="13">
        <v>2842000.0</v>
      </c>
      <c r="E907" s="14">
        <v>10071.0</v>
      </c>
      <c r="F907" s="15">
        <v>106504.0</v>
      </c>
      <c r="G907" s="13">
        <f t="shared" si="2"/>
        <v>116575</v>
      </c>
      <c r="H907" s="14">
        <v>51.0</v>
      </c>
      <c r="I907" s="14">
        <v>619.0</v>
      </c>
      <c r="J907" s="14">
        <f t="shared" si="3"/>
        <v>619</v>
      </c>
      <c r="K907" s="14">
        <v>7894.0</v>
      </c>
      <c r="L907" s="14">
        <v>1507.0</v>
      </c>
      <c r="M907" s="13"/>
      <c r="N907" s="13">
        <f t="shared" si="4"/>
        <v>0</v>
      </c>
      <c r="O907" s="15">
        <v>21527.0</v>
      </c>
      <c r="P907" s="15">
        <v>78645.0</v>
      </c>
      <c r="Q907" s="15">
        <v>6332.0</v>
      </c>
      <c r="R907" s="14">
        <f t="shared" si="5"/>
        <v>354.3631246</v>
      </c>
      <c r="S907" s="16">
        <f t="shared" si="6"/>
        <v>0.3543631246</v>
      </c>
      <c r="T907" s="17">
        <f t="shared" si="7"/>
        <v>3747.501759</v>
      </c>
      <c r="U907" s="17">
        <f t="shared" si="8"/>
        <v>3.747501759</v>
      </c>
      <c r="V907" s="13">
        <f t="shared" si="9"/>
        <v>4.101864884</v>
      </c>
    </row>
    <row r="908" ht="15.75" customHeight="1">
      <c r="A908" s="11" t="s">
        <v>90</v>
      </c>
      <c r="B908" s="11" t="s">
        <v>62</v>
      </c>
      <c r="C908" s="12" t="str">
        <f t="shared" si="1"/>
        <v>Hawaii</v>
      </c>
      <c r="D908" s="13">
        <v>1187000.0</v>
      </c>
      <c r="E908" s="14">
        <v>3509.0</v>
      </c>
      <c r="F908" s="15">
        <v>81938.0</v>
      </c>
      <c r="G908" s="13">
        <f t="shared" si="2"/>
        <v>85447</v>
      </c>
      <c r="H908" s="14">
        <v>56.0</v>
      </c>
      <c r="I908" s="14">
        <v>336.0</v>
      </c>
      <c r="J908" s="14">
        <f t="shared" si="3"/>
        <v>336</v>
      </c>
      <c r="K908" s="14">
        <v>1564.0</v>
      </c>
      <c r="L908" s="14">
        <v>1553.0</v>
      </c>
      <c r="M908" s="13"/>
      <c r="N908" s="13">
        <f t="shared" si="4"/>
        <v>0</v>
      </c>
      <c r="O908" s="15">
        <v>13832.0</v>
      </c>
      <c r="P908" s="15">
        <v>59907.0</v>
      </c>
      <c r="Q908" s="15">
        <v>8199.0</v>
      </c>
      <c r="R908" s="14">
        <f t="shared" si="5"/>
        <v>295.6192081</v>
      </c>
      <c r="S908" s="16">
        <f t="shared" si="6"/>
        <v>0.2956192081</v>
      </c>
      <c r="T908" s="17">
        <f t="shared" si="7"/>
        <v>6902.94861</v>
      </c>
      <c r="U908" s="17">
        <f t="shared" si="8"/>
        <v>6.90294861</v>
      </c>
      <c r="V908" s="13">
        <f t="shared" si="9"/>
        <v>7.198567818</v>
      </c>
    </row>
    <row r="909" ht="15.75" customHeight="1">
      <c r="A909" s="11" t="s">
        <v>90</v>
      </c>
      <c r="B909" s="11" t="s">
        <v>63</v>
      </c>
      <c r="C909" s="12" t="str">
        <f t="shared" si="1"/>
        <v>Georgia</v>
      </c>
      <c r="D909" s="13">
        <v>7201000.0</v>
      </c>
      <c r="E909" s="14">
        <v>47317.0</v>
      </c>
      <c r="F909" s="15">
        <v>385005.0</v>
      </c>
      <c r="G909" s="13">
        <f t="shared" si="2"/>
        <v>432322</v>
      </c>
      <c r="H909" s="14">
        <v>683.0</v>
      </c>
      <c r="I909" s="14">
        <v>2539.0</v>
      </c>
      <c r="J909" s="14">
        <f t="shared" si="3"/>
        <v>2539</v>
      </c>
      <c r="K909" s="14">
        <v>29318.0</v>
      </c>
      <c r="L909" s="14">
        <v>14777.0</v>
      </c>
      <c r="M909" s="13"/>
      <c r="N909" s="13">
        <f t="shared" si="4"/>
        <v>0</v>
      </c>
      <c r="O909" s="15">
        <v>76324.0</v>
      </c>
      <c r="P909" s="15">
        <v>264872.0</v>
      </c>
      <c r="Q909" s="15">
        <v>43809.0</v>
      </c>
      <c r="R909" s="14">
        <f t="shared" si="5"/>
        <v>657.0892932</v>
      </c>
      <c r="S909" s="16">
        <f t="shared" si="6"/>
        <v>0.6570892932</v>
      </c>
      <c r="T909" s="17">
        <f t="shared" si="7"/>
        <v>5346.54909</v>
      </c>
      <c r="U909" s="17">
        <f t="shared" si="8"/>
        <v>5.34654909</v>
      </c>
      <c r="V909" s="13">
        <f t="shared" si="9"/>
        <v>6.003638384</v>
      </c>
    </row>
    <row r="910" ht="15.75" customHeight="1">
      <c r="A910" s="11" t="s">
        <v>90</v>
      </c>
      <c r="B910" s="11" t="s">
        <v>64</v>
      </c>
      <c r="C910" s="12" t="str">
        <f t="shared" si="1"/>
        <v>Florida</v>
      </c>
      <c r="D910" s="13">
        <v>1.4166E7</v>
      </c>
      <c r="E910" s="14">
        <v>151711.0</v>
      </c>
      <c r="F910" s="15">
        <v>939288.0</v>
      </c>
      <c r="G910" s="13">
        <f t="shared" si="2"/>
        <v>1090999</v>
      </c>
      <c r="H910" s="14">
        <v>1037.0</v>
      </c>
      <c r="I910" s="14">
        <v>6887.0</v>
      </c>
      <c r="J910" s="14">
        <f t="shared" si="3"/>
        <v>6887</v>
      </c>
      <c r="K910" s="14">
        <v>101302.0</v>
      </c>
      <c r="L910" s="14">
        <v>42485.0</v>
      </c>
      <c r="M910" s="13"/>
      <c r="N910" s="13">
        <f t="shared" si="4"/>
        <v>0</v>
      </c>
      <c r="O910" s="15">
        <v>215657.0</v>
      </c>
      <c r="P910" s="15">
        <v>612311.0</v>
      </c>
      <c r="Q910" s="15">
        <v>111320.0</v>
      </c>
      <c r="R910" s="14">
        <f t="shared" si="5"/>
        <v>1070.951574</v>
      </c>
      <c r="S910" s="16">
        <f t="shared" si="6"/>
        <v>1.070951574</v>
      </c>
      <c r="T910" s="17">
        <f t="shared" si="7"/>
        <v>6630.580263</v>
      </c>
      <c r="U910" s="17">
        <f t="shared" si="8"/>
        <v>6.630580263</v>
      </c>
      <c r="V910" s="13">
        <f t="shared" si="9"/>
        <v>7.701531837</v>
      </c>
    </row>
    <row r="911" ht="15.75" customHeight="1">
      <c r="A911" s="11" t="s">
        <v>90</v>
      </c>
      <c r="B911" s="11" t="s">
        <v>65</v>
      </c>
      <c r="C911" s="12" t="str">
        <f t="shared" si="1"/>
        <v>Delaware</v>
      </c>
      <c r="D911" s="13">
        <v>717000.0</v>
      </c>
      <c r="E911" s="14">
        <v>5198.0</v>
      </c>
      <c r="F911" s="15">
        <v>31790.0</v>
      </c>
      <c r="G911" s="13">
        <f t="shared" si="2"/>
        <v>36988</v>
      </c>
      <c r="H911" s="14">
        <v>25.0</v>
      </c>
      <c r="I911" s="14">
        <v>575.0</v>
      </c>
      <c r="J911" s="14">
        <f t="shared" si="3"/>
        <v>575</v>
      </c>
      <c r="K911" s="14">
        <v>3173.0</v>
      </c>
      <c r="L911" s="14">
        <v>1425.0</v>
      </c>
      <c r="M911" s="13"/>
      <c r="N911" s="13">
        <f t="shared" si="4"/>
        <v>0</v>
      </c>
      <c r="O911" s="15">
        <v>6491.0</v>
      </c>
      <c r="P911" s="15">
        <v>22329.0</v>
      </c>
      <c r="Q911" s="15">
        <v>2970.0</v>
      </c>
      <c r="R911" s="14">
        <f t="shared" si="5"/>
        <v>724.9651325</v>
      </c>
      <c r="S911" s="16">
        <f t="shared" si="6"/>
        <v>0.7249651325</v>
      </c>
      <c r="T911" s="17">
        <f t="shared" si="7"/>
        <v>4433.751743</v>
      </c>
      <c r="U911" s="17">
        <f t="shared" si="8"/>
        <v>4.433751743</v>
      </c>
      <c r="V911" s="13">
        <f t="shared" si="9"/>
        <v>5.158716876</v>
      </c>
    </row>
    <row r="912" ht="15.75" customHeight="1">
      <c r="A912" s="11" t="s">
        <v>90</v>
      </c>
      <c r="B912" s="11" t="s">
        <v>66</v>
      </c>
      <c r="C912" s="12" t="str">
        <f t="shared" si="1"/>
        <v>District of Columbia</v>
      </c>
      <c r="D912" s="13">
        <v>554000.0</v>
      </c>
      <c r="E912" s="14">
        <v>14744.0</v>
      </c>
      <c r="F912" s="15">
        <v>52697.0</v>
      </c>
      <c r="G912" s="13">
        <f t="shared" si="2"/>
        <v>67441</v>
      </c>
      <c r="H912" s="14">
        <v>360.0</v>
      </c>
      <c r="I912" s="14">
        <v>292.0</v>
      </c>
      <c r="J912" s="14">
        <f t="shared" si="3"/>
        <v>292</v>
      </c>
      <c r="K912" s="14">
        <v>7228.0</v>
      </c>
      <c r="L912" s="14">
        <v>6864.0</v>
      </c>
      <c r="M912" s="13"/>
      <c r="N912" s="13">
        <f t="shared" si="4"/>
        <v>0</v>
      </c>
      <c r="O912" s="15">
        <v>10185.0</v>
      </c>
      <c r="P912" s="15">
        <v>32319.0</v>
      </c>
      <c r="Q912" s="15">
        <v>10193.0</v>
      </c>
      <c r="R912" s="14">
        <f t="shared" si="5"/>
        <v>2661.371841</v>
      </c>
      <c r="S912" s="16">
        <f t="shared" si="6"/>
        <v>2.661371841</v>
      </c>
      <c r="T912" s="17">
        <f t="shared" si="7"/>
        <v>9512.093863</v>
      </c>
      <c r="U912" s="17">
        <f t="shared" si="8"/>
        <v>9.512093863</v>
      </c>
      <c r="V912" s="13">
        <f t="shared" si="9"/>
        <v>12.1734657</v>
      </c>
    </row>
    <row r="913" ht="15.75" customHeight="1">
      <c r="A913" s="11" t="s">
        <v>90</v>
      </c>
      <c r="B913" s="11" t="s">
        <v>67</v>
      </c>
      <c r="C913" s="12" t="str">
        <f t="shared" si="1"/>
        <v>Connecticut</v>
      </c>
      <c r="D913" s="13">
        <v>3275000.0</v>
      </c>
      <c r="E913" s="14">
        <v>13293.0</v>
      </c>
      <c r="F913" s="15">
        <v>134188.0</v>
      </c>
      <c r="G913" s="13">
        <f t="shared" si="2"/>
        <v>147481</v>
      </c>
      <c r="H913" s="14">
        <v>150.0</v>
      </c>
      <c r="I913" s="14">
        <v>776.0</v>
      </c>
      <c r="J913" s="14">
        <f t="shared" si="3"/>
        <v>776</v>
      </c>
      <c r="K913" s="14">
        <v>7022.0</v>
      </c>
      <c r="L913" s="14">
        <v>5345.0</v>
      </c>
      <c r="M913" s="13"/>
      <c r="N913" s="13">
        <f t="shared" si="4"/>
        <v>0</v>
      </c>
      <c r="O913" s="15">
        <v>29095.0</v>
      </c>
      <c r="P913" s="15">
        <v>87401.0</v>
      </c>
      <c r="Q913" s="15">
        <v>17692.0</v>
      </c>
      <c r="R913" s="14">
        <f t="shared" si="5"/>
        <v>405.8931298</v>
      </c>
      <c r="S913" s="16">
        <f t="shared" si="6"/>
        <v>0.4058931298</v>
      </c>
      <c r="T913" s="17">
        <f t="shared" si="7"/>
        <v>4097.343511</v>
      </c>
      <c r="U913" s="17">
        <f t="shared" si="8"/>
        <v>4.097343511</v>
      </c>
      <c r="V913" s="13">
        <f t="shared" si="9"/>
        <v>4.503236641</v>
      </c>
    </row>
    <row r="914" ht="15.75" customHeight="1">
      <c r="A914" s="11" t="s">
        <v>90</v>
      </c>
      <c r="B914" s="11" t="s">
        <v>68</v>
      </c>
      <c r="C914" s="12" t="str">
        <f t="shared" si="1"/>
        <v>Colorado</v>
      </c>
      <c r="D914" s="13">
        <v>3747000.0</v>
      </c>
      <c r="E914" s="14">
        <v>16494.0</v>
      </c>
      <c r="F914" s="15">
        <v>185705.0</v>
      </c>
      <c r="G914" s="13">
        <f t="shared" si="2"/>
        <v>202199</v>
      </c>
      <c r="H914" s="14">
        <v>216.0</v>
      </c>
      <c r="I914" s="14">
        <v>1480.0</v>
      </c>
      <c r="J914" s="14">
        <f t="shared" si="3"/>
        <v>1480</v>
      </c>
      <c r="K914" s="14">
        <v>11194.0</v>
      </c>
      <c r="L914" s="14">
        <v>3604.0</v>
      </c>
      <c r="M914" s="13"/>
      <c r="N914" s="13">
        <f t="shared" si="4"/>
        <v>0</v>
      </c>
      <c r="O914" s="15">
        <v>35001.0</v>
      </c>
      <c r="P914" s="15">
        <v>136184.0</v>
      </c>
      <c r="Q914" s="15">
        <v>14520.0</v>
      </c>
      <c r="R914" s="14">
        <f t="shared" si="5"/>
        <v>440.1921537</v>
      </c>
      <c r="S914" s="16">
        <f t="shared" si="6"/>
        <v>0.4401921537</v>
      </c>
      <c r="T914" s="17">
        <f t="shared" si="7"/>
        <v>4956.098212</v>
      </c>
      <c r="U914" s="17">
        <f t="shared" si="8"/>
        <v>4.956098212</v>
      </c>
      <c r="V914" s="13">
        <f t="shared" si="9"/>
        <v>5.396290366</v>
      </c>
    </row>
    <row r="915" ht="15.75" customHeight="1">
      <c r="A915" s="11" t="s">
        <v>90</v>
      </c>
      <c r="B915" s="11" t="s">
        <v>69</v>
      </c>
      <c r="C915" s="12" t="str">
        <f t="shared" si="1"/>
        <v>California</v>
      </c>
      <c r="D915" s="13">
        <v>3.1589E7</v>
      </c>
      <c r="E915" s="14">
        <v>305154.0</v>
      </c>
      <c r="F915" s="15">
        <v>1536830.0</v>
      </c>
      <c r="G915" s="13">
        <f t="shared" si="2"/>
        <v>1841984</v>
      </c>
      <c r="H915" s="14">
        <v>3531.0</v>
      </c>
      <c r="I915" s="14">
        <v>10554.0</v>
      </c>
      <c r="J915" s="14">
        <f t="shared" si="3"/>
        <v>10554</v>
      </c>
      <c r="K915" s="14">
        <v>186458.0</v>
      </c>
      <c r="L915" s="14">
        <v>104611.0</v>
      </c>
      <c r="M915" s="13"/>
      <c r="N915" s="13">
        <f t="shared" si="4"/>
        <v>0</v>
      </c>
      <c r="O915" s="15">
        <v>353895.0</v>
      </c>
      <c r="P915" s="15">
        <v>902456.0</v>
      </c>
      <c r="Q915" s="15">
        <v>280479.0</v>
      </c>
      <c r="R915" s="14">
        <f t="shared" si="5"/>
        <v>966.0134857</v>
      </c>
      <c r="S915" s="16">
        <f t="shared" si="6"/>
        <v>0.9660134857</v>
      </c>
      <c r="T915" s="17">
        <f t="shared" si="7"/>
        <v>4865.079616</v>
      </c>
      <c r="U915" s="17">
        <f t="shared" si="8"/>
        <v>4.865079616</v>
      </c>
      <c r="V915" s="13">
        <f t="shared" si="9"/>
        <v>5.831093102</v>
      </c>
    </row>
    <row r="916" ht="15.75" customHeight="1">
      <c r="A916" s="11" t="s">
        <v>90</v>
      </c>
      <c r="B916" s="11" t="s">
        <v>70</v>
      </c>
      <c r="C916" s="12" t="str">
        <f t="shared" si="1"/>
        <v>Arizona</v>
      </c>
      <c r="D916" s="13">
        <v>4218000.0</v>
      </c>
      <c r="E916" s="14">
        <v>30095.0</v>
      </c>
      <c r="F916" s="15">
        <v>316355.0</v>
      </c>
      <c r="G916" s="13">
        <f t="shared" si="2"/>
        <v>346450</v>
      </c>
      <c r="H916" s="14">
        <v>439.0</v>
      </c>
      <c r="I916" s="14">
        <v>1418.0</v>
      </c>
      <c r="J916" s="14">
        <f t="shared" si="3"/>
        <v>1418</v>
      </c>
      <c r="K916" s="14">
        <v>20909.0</v>
      </c>
      <c r="L916" s="14">
        <v>7329.0</v>
      </c>
      <c r="M916" s="13"/>
      <c r="N916" s="13">
        <f t="shared" si="4"/>
        <v>0</v>
      </c>
      <c r="O916" s="15">
        <v>59762.0</v>
      </c>
      <c r="P916" s="15">
        <v>207763.0</v>
      </c>
      <c r="Q916" s="15">
        <v>48830.0</v>
      </c>
      <c r="R916" s="14">
        <f t="shared" si="5"/>
        <v>713.4898056</v>
      </c>
      <c r="S916" s="16">
        <f t="shared" si="6"/>
        <v>0.7134898056</v>
      </c>
      <c r="T916" s="17">
        <f t="shared" si="7"/>
        <v>7500.11854</v>
      </c>
      <c r="U916" s="17">
        <f t="shared" si="8"/>
        <v>7.50011854</v>
      </c>
      <c r="V916" s="13">
        <f t="shared" si="9"/>
        <v>8.213608345</v>
      </c>
    </row>
    <row r="917" ht="15.75" customHeight="1">
      <c r="A917" s="11" t="s">
        <v>90</v>
      </c>
      <c r="B917" s="11" t="s">
        <v>71</v>
      </c>
      <c r="C917" s="12" t="str">
        <f t="shared" si="1"/>
        <v>Arkansas</v>
      </c>
      <c r="D917" s="13">
        <v>2484000.0</v>
      </c>
      <c r="E917" s="14">
        <v>13741.0</v>
      </c>
      <c r="F917" s="15">
        <v>102780.0</v>
      </c>
      <c r="G917" s="13">
        <f t="shared" si="2"/>
        <v>116521</v>
      </c>
      <c r="H917" s="14">
        <v>259.0</v>
      </c>
      <c r="I917" s="14">
        <v>925.0</v>
      </c>
      <c r="J917" s="14">
        <f t="shared" si="3"/>
        <v>925</v>
      </c>
      <c r="K917" s="14">
        <v>9435.0</v>
      </c>
      <c r="L917" s="14">
        <v>3122.0</v>
      </c>
      <c r="M917" s="13"/>
      <c r="N917" s="13">
        <f t="shared" si="4"/>
        <v>0</v>
      </c>
      <c r="O917" s="15">
        <v>24763.0</v>
      </c>
      <c r="P917" s="15">
        <v>69935.0</v>
      </c>
      <c r="Q917" s="15">
        <v>8082.0</v>
      </c>
      <c r="R917" s="14">
        <f t="shared" si="5"/>
        <v>553.1803543</v>
      </c>
      <c r="S917" s="16">
        <f t="shared" si="6"/>
        <v>0.5531803543</v>
      </c>
      <c r="T917" s="17">
        <f t="shared" si="7"/>
        <v>4137.681159</v>
      </c>
      <c r="U917" s="17">
        <f t="shared" si="8"/>
        <v>4.137681159</v>
      </c>
      <c r="V917" s="13">
        <f t="shared" si="9"/>
        <v>4.690861514</v>
      </c>
    </row>
    <row r="918" ht="15.75" customHeight="1">
      <c r="A918" s="11" t="s">
        <v>90</v>
      </c>
      <c r="B918" s="11" t="s">
        <v>72</v>
      </c>
      <c r="C918" s="12" t="str">
        <f t="shared" si="1"/>
        <v>Alabama</v>
      </c>
      <c r="D918" s="13">
        <v>4253000.0</v>
      </c>
      <c r="E918" s="14">
        <v>26894.0</v>
      </c>
      <c r="F918" s="15">
        <v>179294.0</v>
      </c>
      <c r="G918" s="13">
        <f t="shared" si="2"/>
        <v>206188</v>
      </c>
      <c r="H918" s="14">
        <v>475.0</v>
      </c>
      <c r="I918" s="14">
        <v>1350.0</v>
      </c>
      <c r="J918" s="14">
        <f t="shared" si="3"/>
        <v>1350</v>
      </c>
      <c r="K918" s="14">
        <v>17169.0</v>
      </c>
      <c r="L918" s="14">
        <v>7900.0</v>
      </c>
      <c r="M918" s="13"/>
      <c r="N918" s="13">
        <f t="shared" si="4"/>
        <v>0</v>
      </c>
      <c r="O918" s="15">
        <v>43586.0</v>
      </c>
      <c r="P918" s="15">
        <v>120967.0</v>
      </c>
      <c r="Q918" s="15">
        <v>14741.0</v>
      </c>
      <c r="R918" s="14">
        <f t="shared" si="5"/>
        <v>632.3536327</v>
      </c>
      <c r="S918" s="16">
        <f t="shared" si="6"/>
        <v>0.6323536327</v>
      </c>
      <c r="T918" s="17">
        <f t="shared" si="7"/>
        <v>4215.70656</v>
      </c>
      <c r="U918" s="17">
        <f t="shared" si="8"/>
        <v>4.21570656</v>
      </c>
      <c r="V918" s="13">
        <f t="shared" si="9"/>
        <v>4.848060193</v>
      </c>
    </row>
    <row r="919" ht="15.75" customHeight="1">
      <c r="A919" s="11" t="s">
        <v>90</v>
      </c>
      <c r="B919" s="11" t="s">
        <v>73</v>
      </c>
      <c r="C919" s="12" t="str">
        <f t="shared" si="1"/>
        <v>Alaska</v>
      </c>
      <c r="D919" s="13">
        <v>604000.0</v>
      </c>
      <c r="E919" s="14">
        <v>4656.0</v>
      </c>
      <c r="F919" s="15">
        <v>30097.0</v>
      </c>
      <c r="G919" s="13">
        <f t="shared" si="2"/>
        <v>34753</v>
      </c>
      <c r="H919" s="14">
        <v>55.0</v>
      </c>
      <c r="I919" s="14">
        <v>485.0</v>
      </c>
      <c r="J919" s="14">
        <f t="shared" si="3"/>
        <v>485</v>
      </c>
      <c r="K919" s="14">
        <v>3179.0</v>
      </c>
      <c r="L919" s="14">
        <v>937.0</v>
      </c>
      <c r="M919" s="13"/>
      <c r="N919" s="13">
        <f t="shared" si="4"/>
        <v>0</v>
      </c>
      <c r="O919" s="15">
        <v>5055.0</v>
      </c>
      <c r="P919" s="15">
        <v>21891.0</v>
      </c>
      <c r="Q919" s="15">
        <v>3151.0</v>
      </c>
      <c r="R919" s="14">
        <f t="shared" si="5"/>
        <v>770.8609272</v>
      </c>
      <c r="S919" s="16">
        <f t="shared" si="6"/>
        <v>0.7708609272</v>
      </c>
      <c r="T919" s="17">
        <f t="shared" si="7"/>
        <v>4982.94702</v>
      </c>
      <c r="U919" s="17">
        <f t="shared" si="8"/>
        <v>4.98294702</v>
      </c>
      <c r="V919" s="13">
        <f t="shared" si="9"/>
        <v>5.753807947</v>
      </c>
    </row>
    <row r="920" ht="15.75" customHeight="1">
      <c r="A920" s="11" t="s">
        <v>91</v>
      </c>
      <c r="B920" s="11" t="s">
        <v>23</v>
      </c>
      <c r="C920" s="12" t="str">
        <f t="shared" si="1"/>
        <v>Wyoming</v>
      </c>
      <c r="D920" s="13">
        <v>476000.0</v>
      </c>
      <c r="E920" s="14">
        <v>1297.0</v>
      </c>
      <c r="F920" s="15">
        <v>19122.0</v>
      </c>
      <c r="G920" s="13">
        <f t="shared" si="2"/>
        <v>20419</v>
      </c>
      <c r="H920" s="14">
        <v>16.0</v>
      </c>
      <c r="I920" s="14">
        <v>160.0</v>
      </c>
      <c r="J920" s="14">
        <f t="shared" si="3"/>
        <v>160</v>
      </c>
      <c r="K920" s="14">
        <v>1042.0</v>
      </c>
      <c r="L920" s="14">
        <v>79.0</v>
      </c>
      <c r="M920" s="13"/>
      <c r="N920" s="13">
        <f t="shared" si="4"/>
        <v>0</v>
      </c>
      <c r="O920" s="15">
        <v>3097.0</v>
      </c>
      <c r="P920" s="15">
        <v>15254.0</v>
      </c>
      <c r="Q920" s="15">
        <v>771.0</v>
      </c>
      <c r="R920" s="14">
        <f t="shared" si="5"/>
        <v>272.4789916</v>
      </c>
      <c r="S920" s="16">
        <f t="shared" si="6"/>
        <v>0.2724789916</v>
      </c>
      <c r="T920" s="17">
        <f t="shared" si="7"/>
        <v>4017.226891</v>
      </c>
      <c r="U920" s="17">
        <f t="shared" si="8"/>
        <v>4.017226891</v>
      </c>
      <c r="V920" s="13">
        <f t="shared" si="9"/>
        <v>4.289705882</v>
      </c>
    </row>
    <row r="921" ht="15.75" customHeight="1">
      <c r="A921" s="11" t="s">
        <v>91</v>
      </c>
      <c r="B921" s="11" t="s">
        <v>24</v>
      </c>
      <c r="C921" s="12" t="str">
        <f t="shared" si="1"/>
        <v>West Virginia</v>
      </c>
      <c r="D921" s="13">
        <v>1822000.0</v>
      </c>
      <c r="E921" s="14">
        <v>3931.0</v>
      </c>
      <c r="F921" s="15">
        <v>42136.0</v>
      </c>
      <c r="G921" s="13">
        <f t="shared" si="2"/>
        <v>46067</v>
      </c>
      <c r="H921" s="14">
        <v>99.0</v>
      </c>
      <c r="I921" s="14">
        <v>370.0</v>
      </c>
      <c r="J921" s="14">
        <f t="shared" si="3"/>
        <v>370</v>
      </c>
      <c r="K921" s="14">
        <v>2690.0</v>
      </c>
      <c r="L921" s="14">
        <v>772.0</v>
      </c>
      <c r="M921" s="13"/>
      <c r="N921" s="13">
        <f t="shared" si="4"/>
        <v>0</v>
      </c>
      <c r="O921" s="15">
        <v>10673.0</v>
      </c>
      <c r="P921" s="15">
        <v>28189.0</v>
      </c>
      <c r="Q921" s="15">
        <v>3274.0</v>
      </c>
      <c r="R921" s="14">
        <f t="shared" si="5"/>
        <v>215.751921</v>
      </c>
      <c r="S921" s="16">
        <f t="shared" si="6"/>
        <v>0.215751921</v>
      </c>
      <c r="T921" s="17">
        <f t="shared" si="7"/>
        <v>2312.623491</v>
      </c>
      <c r="U921" s="17">
        <f t="shared" si="8"/>
        <v>2.312623491</v>
      </c>
      <c r="V921" s="13">
        <f t="shared" si="9"/>
        <v>2.528375412</v>
      </c>
    </row>
    <row r="922" ht="15.75" customHeight="1">
      <c r="A922" s="11" t="s">
        <v>91</v>
      </c>
      <c r="B922" s="11" t="s">
        <v>25</v>
      </c>
      <c r="C922" s="12" t="str">
        <f t="shared" si="1"/>
        <v>Wisconsin</v>
      </c>
      <c r="D922" s="13">
        <v>5082000.0</v>
      </c>
      <c r="E922" s="14">
        <v>13748.0</v>
      </c>
      <c r="F922" s="15">
        <v>186704.0</v>
      </c>
      <c r="G922" s="13">
        <f t="shared" si="2"/>
        <v>200452</v>
      </c>
      <c r="H922" s="14">
        <v>227.0</v>
      </c>
      <c r="I922" s="14">
        <v>1192.0</v>
      </c>
      <c r="J922" s="14">
        <f t="shared" si="3"/>
        <v>1192</v>
      </c>
      <c r="K922" s="14">
        <v>6590.0</v>
      </c>
      <c r="L922" s="14">
        <v>5739.0</v>
      </c>
      <c r="M922" s="13"/>
      <c r="N922" s="13">
        <f t="shared" si="4"/>
        <v>0</v>
      </c>
      <c r="O922" s="15">
        <v>32824.0</v>
      </c>
      <c r="P922" s="15">
        <v>135559.0</v>
      </c>
      <c r="Q922" s="15">
        <v>18321.0</v>
      </c>
      <c r="R922" s="14">
        <f t="shared" si="5"/>
        <v>270.523416</v>
      </c>
      <c r="S922" s="16">
        <f t="shared" si="6"/>
        <v>0.270523416</v>
      </c>
      <c r="T922" s="17">
        <f t="shared" si="7"/>
        <v>3673.829201</v>
      </c>
      <c r="U922" s="17">
        <f t="shared" si="8"/>
        <v>3.673829201</v>
      </c>
      <c r="V922" s="13">
        <f t="shared" si="9"/>
        <v>3.944352617</v>
      </c>
    </row>
    <row r="923" ht="15.75" customHeight="1">
      <c r="A923" s="11" t="s">
        <v>91</v>
      </c>
      <c r="B923" s="11" t="s">
        <v>26</v>
      </c>
      <c r="C923" s="12" t="str">
        <f t="shared" si="1"/>
        <v>Washington</v>
      </c>
      <c r="D923" s="13">
        <v>5343000.0</v>
      </c>
      <c r="E923" s="14">
        <v>27317.0</v>
      </c>
      <c r="F923" s="15">
        <v>294734.0</v>
      </c>
      <c r="G923" s="13">
        <f t="shared" si="2"/>
        <v>322051</v>
      </c>
      <c r="H923" s="14">
        <v>294.0</v>
      </c>
      <c r="I923" s="14">
        <v>3230.0</v>
      </c>
      <c r="J923" s="14">
        <f t="shared" si="3"/>
        <v>3230</v>
      </c>
      <c r="K923" s="14">
        <v>16329.0</v>
      </c>
      <c r="L923" s="14">
        <v>7464.0</v>
      </c>
      <c r="M923" s="13"/>
      <c r="N923" s="13">
        <f t="shared" si="4"/>
        <v>0</v>
      </c>
      <c r="O923" s="15">
        <v>55793.0</v>
      </c>
      <c r="P923" s="15">
        <v>212198.0</v>
      </c>
      <c r="Q923" s="15">
        <v>26743.0</v>
      </c>
      <c r="R923" s="14">
        <f t="shared" si="5"/>
        <v>511.2670784</v>
      </c>
      <c r="S923" s="16">
        <f t="shared" si="6"/>
        <v>0.5112670784</v>
      </c>
      <c r="T923" s="17">
        <f t="shared" si="7"/>
        <v>5516.264271</v>
      </c>
      <c r="U923" s="17">
        <f t="shared" si="8"/>
        <v>5.516264271</v>
      </c>
      <c r="V923" s="13">
        <f t="shared" si="9"/>
        <v>6.027531349</v>
      </c>
    </row>
    <row r="924" ht="15.75" customHeight="1">
      <c r="A924" s="11" t="s">
        <v>91</v>
      </c>
      <c r="B924" s="11" t="s">
        <v>27</v>
      </c>
      <c r="C924" s="12" t="str">
        <f t="shared" si="1"/>
        <v>Vermont</v>
      </c>
      <c r="D924" s="13">
        <v>580000.0</v>
      </c>
      <c r="E924" s="14">
        <v>562.0</v>
      </c>
      <c r="F924" s="15">
        <v>18290.0</v>
      </c>
      <c r="G924" s="13">
        <f t="shared" si="2"/>
        <v>18852</v>
      </c>
      <c r="H924" s="14">
        <v>6.0</v>
      </c>
      <c r="I924" s="14">
        <v>160.0</v>
      </c>
      <c r="J924" s="14">
        <f t="shared" si="3"/>
        <v>160</v>
      </c>
      <c r="K924" s="14">
        <v>325.0</v>
      </c>
      <c r="L924" s="14">
        <v>71.0</v>
      </c>
      <c r="M924" s="13"/>
      <c r="N924" s="13">
        <f t="shared" si="4"/>
        <v>0</v>
      </c>
      <c r="O924" s="15">
        <v>4274.0</v>
      </c>
      <c r="P924" s="15">
        <v>13154.0</v>
      </c>
      <c r="Q924" s="15">
        <v>862.0</v>
      </c>
      <c r="R924" s="14">
        <f t="shared" si="5"/>
        <v>96.89655172</v>
      </c>
      <c r="S924" s="16">
        <f t="shared" si="6"/>
        <v>0.09689655172</v>
      </c>
      <c r="T924" s="17">
        <f t="shared" si="7"/>
        <v>3153.448276</v>
      </c>
      <c r="U924" s="17">
        <f t="shared" si="8"/>
        <v>3.153448276</v>
      </c>
      <c r="V924" s="13">
        <f t="shared" si="9"/>
        <v>3.250344828</v>
      </c>
    </row>
    <row r="925" ht="15.75" customHeight="1">
      <c r="A925" s="11" t="s">
        <v>91</v>
      </c>
      <c r="B925" s="11" t="s">
        <v>28</v>
      </c>
      <c r="C925" s="12" t="str">
        <f t="shared" si="1"/>
        <v>Virginia</v>
      </c>
      <c r="D925" s="13">
        <v>6552000.0</v>
      </c>
      <c r="E925" s="14">
        <v>23437.0</v>
      </c>
      <c r="F925" s="15">
        <v>241763.0</v>
      </c>
      <c r="G925" s="13">
        <f t="shared" si="2"/>
        <v>265200</v>
      </c>
      <c r="H925" s="14">
        <v>571.0</v>
      </c>
      <c r="I925" s="14">
        <v>1868.0</v>
      </c>
      <c r="J925" s="14">
        <f t="shared" si="3"/>
        <v>1868</v>
      </c>
      <c r="K925" s="14">
        <v>12294.0</v>
      </c>
      <c r="L925" s="14">
        <v>8704.0</v>
      </c>
      <c r="M925" s="13"/>
      <c r="N925" s="13">
        <f t="shared" si="4"/>
        <v>0</v>
      </c>
      <c r="O925" s="15">
        <v>41855.0</v>
      </c>
      <c r="P925" s="15">
        <v>181619.0</v>
      </c>
      <c r="Q925" s="15">
        <v>18289.0</v>
      </c>
      <c r="R925" s="14">
        <f t="shared" si="5"/>
        <v>357.7075702</v>
      </c>
      <c r="S925" s="16">
        <f t="shared" si="6"/>
        <v>0.3577075702</v>
      </c>
      <c r="T925" s="17">
        <f t="shared" si="7"/>
        <v>3689.911477</v>
      </c>
      <c r="U925" s="17">
        <f t="shared" si="8"/>
        <v>3.689911477</v>
      </c>
      <c r="V925" s="13">
        <f t="shared" si="9"/>
        <v>4.047619048</v>
      </c>
    </row>
    <row r="926" ht="15.75" customHeight="1">
      <c r="A926" s="11" t="s">
        <v>91</v>
      </c>
      <c r="B926" s="11" t="s">
        <v>29</v>
      </c>
      <c r="C926" s="12" t="str">
        <f t="shared" si="1"/>
        <v>Utah</v>
      </c>
      <c r="D926" s="13">
        <v>1908000.0</v>
      </c>
      <c r="E926" s="14">
        <v>5810.0</v>
      </c>
      <c r="F926" s="15">
        <v>95332.0</v>
      </c>
      <c r="G926" s="13">
        <f t="shared" si="2"/>
        <v>101142</v>
      </c>
      <c r="H926" s="14">
        <v>56.0</v>
      </c>
      <c r="I926" s="14">
        <v>806.0</v>
      </c>
      <c r="J926" s="14">
        <f t="shared" si="3"/>
        <v>806</v>
      </c>
      <c r="K926" s="14">
        <v>3735.0</v>
      </c>
      <c r="L926" s="14">
        <v>1213.0</v>
      </c>
      <c r="M926" s="13"/>
      <c r="N926" s="13">
        <f t="shared" si="4"/>
        <v>0</v>
      </c>
      <c r="O926" s="15">
        <v>15089.0</v>
      </c>
      <c r="P926" s="15">
        <v>74554.0</v>
      </c>
      <c r="Q926" s="15">
        <v>5689.0</v>
      </c>
      <c r="R926" s="14">
        <f t="shared" si="5"/>
        <v>304.5073375</v>
      </c>
      <c r="S926" s="16">
        <f t="shared" si="6"/>
        <v>0.3045073375</v>
      </c>
      <c r="T926" s="17">
        <f t="shared" si="7"/>
        <v>4996.436059</v>
      </c>
      <c r="U926" s="17">
        <f t="shared" si="8"/>
        <v>4.996436059</v>
      </c>
      <c r="V926" s="13">
        <f t="shared" si="9"/>
        <v>5.300943396</v>
      </c>
    </row>
    <row r="927" ht="15.75" customHeight="1">
      <c r="A927" s="11" t="s">
        <v>91</v>
      </c>
      <c r="B927" s="11" t="s">
        <v>30</v>
      </c>
      <c r="C927" s="12" t="str">
        <f t="shared" si="1"/>
        <v>Texas</v>
      </c>
      <c r="D927" s="13">
        <v>1.8378E7</v>
      </c>
      <c r="E927" s="14">
        <v>129838.0</v>
      </c>
      <c r="F927" s="15">
        <v>949387.0</v>
      </c>
      <c r="G927" s="13">
        <f t="shared" si="2"/>
        <v>1079225</v>
      </c>
      <c r="H927" s="14">
        <v>2022.0</v>
      </c>
      <c r="I927" s="14">
        <v>9102.0</v>
      </c>
      <c r="J927" s="14">
        <f t="shared" si="3"/>
        <v>9102</v>
      </c>
      <c r="K927" s="14">
        <v>81071.0</v>
      </c>
      <c r="L927" s="14">
        <v>37643.0</v>
      </c>
      <c r="M927" s="13"/>
      <c r="N927" s="13">
        <f t="shared" si="4"/>
        <v>0</v>
      </c>
      <c r="O927" s="15">
        <v>214687.0</v>
      </c>
      <c r="P927" s="15">
        <v>623947.0</v>
      </c>
      <c r="Q927" s="15">
        <v>110753.0</v>
      </c>
      <c r="R927" s="14">
        <f t="shared" si="5"/>
        <v>706.4860159</v>
      </c>
      <c r="S927" s="16">
        <f t="shared" si="6"/>
        <v>0.7064860159</v>
      </c>
      <c r="T927" s="17">
        <f t="shared" si="7"/>
        <v>5165.888562</v>
      </c>
      <c r="U927" s="17">
        <f t="shared" si="8"/>
        <v>5.165888562</v>
      </c>
      <c r="V927" s="13">
        <f t="shared" si="9"/>
        <v>5.872374578</v>
      </c>
    </row>
    <row r="928" ht="15.75" customHeight="1">
      <c r="A928" s="11" t="s">
        <v>91</v>
      </c>
      <c r="B928" s="11" t="s">
        <v>31</v>
      </c>
      <c r="C928" s="12" t="str">
        <f t="shared" si="1"/>
        <v>Tennessee</v>
      </c>
      <c r="D928" s="13">
        <v>5175000.0</v>
      </c>
      <c r="E928" s="14">
        <v>38705.0</v>
      </c>
      <c r="F928" s="15">
        <v>226247.0</v>
      </c>
      <c r="G928" s="13">
        <f t="shared" si="2"/>
        <v>264952</v>
      </c>
      <c r="H928" s="14">
        <v>482.0</v>
      </c>
      <c r="I928" s="14">
        <v>2545.0</v>
      </c>
      <c r="J928" s="14">
        <f t="shared" si="3"/>
        <v>2545</v>
      </c>
      <c r="K928" s="14">
        <v>24943.0</v>
      </c>
      <c r="L928" s="14">
        <v>10735.0</v>
      </c>
      <c r="M928" s="13"/>
      <c r="N928" s="13">
        <f t="shared" si="4"/>
        <v>0</v>
      </c>
      <c r="O928" s="15">
        <v>59080.0</v>
      </c>
      <c r="P928" s="15">
        <v>138173.0</v>
      </c>
      <c r="Q928" s="15">
        <v>28994.0</v>
      </c>
      <c r="R928" s="14">
        <f t="shared" si="5"/>
        <v>747.9227053</v>
      </c>
      <c r="S928" s="16">
        <f t="shared" si="6"/>
        <v>0.7479227053</v>
      </c>
      <c r="T928" s="17">
        <f t="shared" si="7"/>
        <v>4371.922705</v>
      </c>
      <c r="U928" s="17">
        <f t="shared" si="8"/>
        <v>4.371922705</v>
      </c>
      <c r="V928" s="13">
        <f t="shared" si="9"/>
        <v>5.119845411</v>
      </c>
    </row>
    <row r="929" ht="15.75" customHeight="1">
      <c r="A929" s="11" t="s">
        <v>91</v>
      </c>
      <c r="B929" s="11" t="s">
        <v>32</v>
      </c>
      <c r="C929" s="12" t="str">
        <f t="shared" si="1"/>
        <v>South Dakota</v>
      </c>
      <c r="D929" s="13">
        <v>721000.0</v>
      </c>
      <c r="E929" s="14">
        <v>1641.0</v>
      </c>
      <c r="F929" s="15">
        <v>20726.0</v>
      </c>
      <c r="G929" s="13">
        <f t="shared" si="2"/>
        <v>22367</v>
      </c>
      <c r="H929" s="14">
        <v>10.0</v>
      </c>
      <c r="I929" s="14">
        <v>303.0</v>
      </c>
      <c r="J929" s="14">
        <f t="shared" si="3"/>
        <v>303</v>
      </c>
      <c r="K929" s="14">
        <v>1193.0</v>
      </c>
      <c r="L929" s="14">
        <v>135.0</v>
      </c>
      <c r="M929" s="13"/>
      <c r="N929" s="13">
        <f t="shared" si="4"/>
        <v>0</v>
      </c>
      <c r="O929" s="15">
        <v>3938.0</v>
      </c>
      <c r="P929" s="15">
        <v>15916.0</v>
      </c>
      <c r="Q929" s="15">
        <v>872.0</v>
      </c>
      <c r="R929" s="14">
        <f t="shared" si="5"/>
        <v>227.6005548</v>
      </c>
      <c r="S929" s="16">
        <f t="shared" si="6"/>
        <v>0.2276005548</v>
      </c>
      <c r="T929" s="17">
        <f t="shared" si="7"/>
        <v>2874.618585</v>
      </c>
      <c r="U929" s="17">
        <f t="shared" si="8"/>
        <v>2.874618585</v>
      </c>
      <c r="V929" s="13">
        <f t="shared" si="9"/>
        <v>3.10221914</v>
      </c>
    </row>
    <row r="930" ht="15.75" customHeight="1">
      <c r="A930" s="11" t="s">
        <v>91</v>
      </c>
      <c r="B930" s="11" t="s">
        <v>33</v>
      </c>
      <c r="C930" s="12" t="str">
        <f t="shared" si="1"/>
        <v>South Carolina</v>
      </c>
      <c r="D930" s="13">
        <v>3664000.0</v>
      </c>
      <c r="E930" s="14">
        <v>37756.0</v>
      </c>
      <c r="F930" s="15">
        <v>182114.0</v>
      </c>
      <c r="G930" s="13">
        <f t="shared" si="2"/>
        <v>219870</v>
      </c>
      <c r="H930" s="14">
        <v>353.0</v>
      </c>
      <c r="I930" s="14">
        <v>1991.0</v>
      </c>
      <c r="J930" s="14">
        <f t="shared" si="3"/>
        <v>1991</v>
      </c>
      <c r="K930" s="14">
        <v>28595.0</v>
      </c>
      <c r="L930" s="14">
        <v>6817.0</v>
      </c>
      <c r="M930" s="13"/>
      <c r="N930" s="13">
        <f t="shared" si="4"/>
        <v>0</v>
      </c>
      <c r="O930" s="15">
        <v>46678.0</v>
      </c>
      <c r="P930" s="15">
        <v>122252.0</v>
      </c>
      <c r="Q930" s="15">
        <v>13184.0</v>
      </c>
      <c r="R930" s="14">
        <f t="shared" si="5"/>
        <v>1030.458515</v>
      </c>
      <c r="S930" s="16">
        <f t="shared" si="6"/>
        <v>1.030458515</v>
      </c>
      <c r="T930" s="17">
        <f t="shared" si="7"/>
        <v>4970.360262</v>
      </c>
      <c r="U930" s="17">
        <f t="shared" si="8"/>
        <v>4.970360262</v>
      </c>
      <c r="V930" s="13">
        <f t="shared" si="9"/>
        <v>6.000818777</v>
      </c>
    </row>
    <row r="931" ht="15.75" customHeight="1">
      <c r="A931" s="11" t="s">
        <v>91</v>
      </c>
      <c r="B931" s="11" t="s">
        <v>34</v>
      </c>
      <c r="C931" s="12" t="str">
        <f t="shared" si="1"/>
        <v>Rhode Island</v>
      </c>
      <c r="D931" s="13">
        <v>997000.0</v>
      </c>
      <c r="E931" s="14">
        <v>3744.0</v>
      </c>
      <c r="F931" s="15">
        <v>37323.0</v>
      </c>
      <c r="G931" s="13">
        <f t="shared" si="2"/>
        <v>41067</v>
      </c>
      <c r="H931" s="14">
        <v>41.0</v>
      </c>
      <c r="I931" s="14">
        <v>273.0</v>
      </c>
      <c r="J931" s="14">
        <f t="shared" si="3"/>
        <v>273</v>
      </c>
      <c r="K931" s="14">
        <v>2560.0</v>
      </c>
      <c r="L931" s="14">
        <v>870.0</v>
      </c>
      <c r="M931" s="13"/>
      <c r="N931" s="13">
        <f t="shared" si="4"/>
        <v>0</v>
      </c>
      <c r="O931" s="15">
        <v>9101.0</v>
      </c>
      <c r="P931" s="15">
        <v>23039.0</v>
      </c>
      <c r="Q931" s="15">
        <v>5183.0</v>
      </c>
      <c r="R931" s="14">
        <f t="shared" si="5"/>
        <v>375.5265797</v>
      </c>
      <c r="S931" s="16">
        <f t="shared" si="6"/>
        <v>0.3755265797</v>
      </c>
      <c r="T931" s="17">
        <f t="shared" si="7"/>
        <v>3743.530592</v>
      </c>
      <c r="U931" s="17">
        <f t="shared" si="8"/>
        <v>3.743530592</v>
      </c>
      <c r="V931" s="13">
        <f t="shared" si="9"/>
        <v>4.119057172</v>
      </c>
    </row>
    <row r="932" ht="15.75" customHeight="1">
      <c r="A932" s="11" t="s">
        <v>91</v>
      </c>
      <c r="B932" s="11" t="s">
        <v>35</v>
      </c>
      <c r="C932" s="12" t="str">
        <f t="shared" si="1"/>
        <v>Pennsylvania</v>
      </c>
      <c r="D932" s="13">
        <v>1.2052E7</v>
      </c>
      <c r="E932" s="14">
        <v>51425.0</v>
      </c>
      <c r="F932" s="15">
        <v>342901.0</v>
      </c>
      <c r="G932" s="13">
        <f t="shared" si="2"/>
        <v>394326</v>
      </c>
      <c r="H932" s="14">
        <v>712.0</v>
      </c>
      <c r="I932" s="14">
        <v>3145.0</v>
      </c>
      <c r="J932" s="14">
        <f t="shared" si="3"/>
        <v>3145</v>
      </c>
      <c r="K932" s="14">
        <v>25071.0</v>
      </c>
      <c r="L932" s="14">
        <v>22497.0</v>
      </c>
      <c r="M932" s="13"/>
      <c r="N932" s="13">
        <f t="shared" si="4"/>
        <v>0</v>
      </c>
      <c r="O932" s="15">
        <v>66468.0</v>
      </c>
      <c r="P932" s="15">
        <v>222280.0</v>
      </c>
      <c r="Q932" s="15">
        <v>54153.0</v>
      </c>
      <c r="R932" s="14">
        <f t="shared" si="5"/>
        <v>426.6926651</v>
      </c>
      <c r="S932" s="16">
        <f t="shared" si="6"/>
        <v>0.4266926651</v>
      </c>
      <c r="T932" s="17">
        <f t="shared" si="7"/>
        <v>2845.179223</v>
      </c>
      <c r="U932" s="17">
        <f t="shared" si="8"/>
        <v>2.845179223</v>
      </c>
      <c r="V932" s="13">
        <f t="shared" si="9"/>
        <v>3.271871888</v>
      </c>
    </row>
    <row r="933" ht="15.75" customHeight="1">
      <c r="A933" s="11" t="s">
        <v>91</v>
      </c>
      <c r="B933" s="11" t="s">
        <v>36</v>
      </c>
      <c r="C933" s="12" t="str">
        <f t="shared" si="1"/>
        <v>Oregon</v>
      </c>
      <c r="D933" s="13">
        <v>3086000.0</v>
      </c>
      <c r="E933" s="14">
        <v>16067.0</v>
      </c>
      <c r="F933" s="15">
        <v>178240.0</v>
      </c>
      <c r="G933" s="13">
        <f t="shared" si="2"/>
        <v>194307</v>
      </c>
      <c r="H933" s="14">
        <v>150.0</v>
      </c>
      <c r="I933" s="14">
        <v>1333.0</v>
      </c>
      <c r="J933" s="14">
        <f t="shared" si="3"/>
        <v>1333</v>
      </c>
      <c r="K933" s="14">
        <v>10320.0</v>
      </c>
      <c r="L933" s="14">
        <v>4264.0</v>
      </c>
      <c r="M933" s="13"/>
      <c r="N933" s="13">
        <f t="shared" si="4"/>
        <v>0</v>
      </c>
      <c r="O933" s="15">
        <v>33970.0</v>
      </c>
      <c r="P933" s="15">
        <v>122506.0</v>
      </c>
      <c r="Q933" s="15">
        <v>21764.0</v>
      </c>
      <c r="R933" s="14">
        <f t="shared" si="5"/>
        <v>520.6416073</v>
      </c>
      <c r="S933" s="16">
        <f t="shared" si="6"/>
        <v>0.5206416073</v>
      </c>
      <c r="T933" s="17">
        <f t="shared" si="7"/>
        <v>5775.761504</v>
      </c>
      <c r="U933" s="17">
        <f t="shared" si="8"/>
        <v>5.775761504</v>
      </c>
      <c r="V933" s="13">
        <f t="shared" si="9"/>
        <v>6.296403111</v>
      </c>
    </row>
    <row r="934" ht="15.75" customHeight="1">
      <c r="A934" s="11" t="s">
        <v>91</v>
      </c>
      <c r="B934" s="11" t="s">
        <v>37</v>
      </c>
      <c r="C934" s="12" t="str">
        <f t="shared" si="1"/>
        <v>Oklahoma</v>
      </c>
      <c r="D934" s="13">
        <v>3258000.0</v>
      </c>
      <c r="E934" s="14">
        <v>21225.0</v>
      </c>
      <c r="F934" s="15">
        <v>160250.0</v>
      </c>
      <c r="G934" s="13">
        <f t="shared" si="2"/>
        <v>181475</v>
      </c>
      <c r="H934" s="14">
        <v>226.0</v>
      </c>
      <c r="I934" s="14">
        <v>1616.0</v>
      </c>
      <c r="J934" s="14">
        <f t="shared" si="3"/>
        <v>1616</v>
      </c>
      <c r="K934" s="14">
        <v>15209.0</v>
      </c>
      <c r="L934" s="14">
        <v>4174.0</v>
      </c>
      <c r="M934" s="13"/>
      <c r="N934" s="13">
        <f t="shared" si="4"/>
        <v>0</v>
      </c>
      <c r="O934" s="15">
        <v>40764.0</v>
      </c>
      <c r="P934" s="15">
        <v>104025.0</v>
      </c>
      <c r="Q934" s="15">
        <v>15461.0</v>
      </c>
      <c r="R934" s="14">
        <f t="shared" si="5"/>
        <v>651.4732965</v>
      </c>
      <c r="S934" s="16">
        <f t="shared" si="6"/>
        <v>0.6514732965</v>
      </c>
      <c r="T934" s="17">
        <f t="shared" si="7"/>
        <v>4918.661756</v>
      </c>
      <c r="U934" s="17">
        <f t="shared" si="8"/>
        <v>4.918661756</v>
      </c>
      <c r="V934" s="13">
        <f t="shared" si="9"/>
        <v>5.570135052</v>
      </c>
    </row>
    <row r="935" ht="15.75" customHeight="1">
      <c r="A935" s="11" t="s">
        <v>91</v>
      </c>
      <c r="B935" s="11" t="s">
        <v>38</v>
      </c>
      <c r="C935" s="12" t="str">
        <f t="shared" si="1"/>
        <v>Ohio</v>
      </c>
      <c r="D935" s="13">
        <v>1.1102E7</v>
      </c>
      <c r="E935" s="14">
        <v>53930.0</v>
      </c>
      <c r="F935" s="15">
        <v>441380.0</v>
      </c>
      <c r="G935" s="13">
        <f t="shared" si="2"/>
        <v>495310</v>
      </c>
      <c r="H935" s="14">
        <v>662.0</v>
      </c>
      <c r="I935" s="14">
        <v>5231.0</v>
      </c>
      <c r="J935" s="14">
        <f t="shared" si="3"/>
        <v>5231</v>
      </c>
      <c r="K935" s="14">
        <v>27216.0</v>
      </c>
      <c r="L935" s="14">
        <v>20821.0</v>
      </c>
      <c r="M935" s="13"/>
      <c r="N935" s="13">
        <f t="shared" si="4"/>
        <v>0</v>
      </c>
      <c r="O935" s="15">
        <v>96175.0</v>
      </c>
      <c r="P935" s="15">
        <v>297792.0</v>
      </c>
      <c r="Q935" s="15">
        <v>47413.0</v>
      </c>
      <c r="R935" s="14">
        <f t="shared" si="5"/>
        <v>485.76833</v>
      </c>
      <c r="S935" s="16">
        <f t="shared" si="6"/>
        <v>0.48576833</v>
      </c>
      <c r="T935" s="17">
        <f t="shared" si="7"/>
        <v>3975.680058</v>
      </c>
      <c r="U935" s="17">
        <f t="shared" si="8"/>
        <v>3.975680058</v>
      </c>
      <c r="V935" s="13">
        <f t="shared" si="9"/>
        <v>4.461448388</v>
      </c>
    </row>
    <row r="936" ht="15.75" customHeight="1">
      <c r="A936" s="11" t="s">
        <v>91</v>
      </c>
      <c r="B936" s="11" t="s">
        <v>39</v>
      </c>
      <c r="C936" s="12" t="str">
        <f t="shared" si="1"/>
        <v>New York</v>
      </c>
      <c r="D936" s="13">
        <v>1.8169E7</v>
      </c>
      <c r="E936" s="14">
        <v>175433.0</v>
      </c>
      <c r="F936" s="15">
        <v>745845.0</v>
      </c>
      <c r="G936" s="13">
        <f t="shared" si="2"/>
        <v>921278</v>
      </c>
      <c r="H936" s="14">
        <v>2016.0</v>
      </c>
      <c r="I936" s="14">
        <v>4700.0</v>
      </c>
      <c r="J936" s="14">
        <f t="shared" si="3"/>
        <v>4700</v>
      </c>
      <c r="K936" s="14">
        <v>82100.0</v>
      </c>
      <c r="L936" s="14">
        <v>86617.0</v>
      </c>
      <c r="M936" s="13"/>
      <c r="N936" s="13">
        <f t="shared" si="4"/>
        <v>0</v>
      </c>
      <c r="O936" s="15">
        <v>164650.0</v>
      </c>
      <c r="P936" s="15">
        <v>452322.0</v>
      </c>
      <c r="Q936" s="15">
        <v>128873.0</v>
      </c>
      <c r="R936" s="14">
        <f t="shared" si="5"/>
        <v>965.5622214</v>
      </c>
      <c r="S936" s="16">
        <f t="shared" si="6"/>
        <v>0.9655622214</v>
      </c>
      <c r="T936" s="17">
        <f t="shared" si="7"/>
        <v>4105.041554</v>
      </c>
      <c r="U936" s="17">
        <f t="shared" si="8"/>
        <v>4.105041554</v>
      </c>
      <c r="V936" s="13">
        <f t="shared" si="9"/>
        <v>5.070603776</v>
      </c>
    </row>
    <row r="937" ht="15.75" customHeight="1">
      <c r="A937" s="11" t="s">
        <v>91</v>
      </c>
      <c r="B937" s="11" t="s">
        <v>40</v>
      </c>
      <c r="C937" s="12" t="str">
        <f t="shared" si="1"/>
        <v>Nevada</v>
      </c>
      <c r="D937" s="13">
        <v>1457000.0</v>
      </c>
      <c r="E937" s="14">
        <v>14597.0</v>
      </c>
      <c r="F937" s="15">
        <v>82693.0</v>
      </c>
      <c r="G937" s="13">
        <f t="shared" si="2"/>
        <v>97290</v>
      </c>
      <c r="H937" s="14">
        <v>170.0</v>
      </c>
      <c r="I937" s="14">
        <v>1001.0</v>
      </c>
      <c r="J937" s="14">
        <f t="shared" si="3"/>
        <v>1001</v>
      </c>
      <c r="K937" s="14">
        <v>8292.0</v>
      </c>
      <c r="L937" s="14">
        <v>5134.0</v>
      </c>
      <c r="M937" s="13"/>
      <c r="N937" s="13">
        <f t="shared" si="4"/>
        <v>0</v>
      </c>
      <c r="O937" s="15">
        <v>19735.0</v>
      </c>
      <c r="P937" s="15">
        <v>51893.0</v>
      </c>
      <c r="Q937" s="15">
        <v>11065.0</v>
      </c>
      <c r="R937" s="14">
        <f t="shared" si="5"/>
        <v>1001.853123</v>
      </c>
      <c r="S937" s="16">
        <f t="shared" si="6"/>
        <v>1.001853123</v>
      </c>
      <c r="T937" s="17">
        <f t="shared" si="7"/>
        <v>5675.566232</v>
      </c>
      <c r="U937" s="17">
        <f t="shared" si="8"/>
        <v>5.675566232</v>
      </c>
      <c r="V937" s="13">
        <f t="shared" si="9"/>
        <v>6.677419355</v>
      </c>
    </row>
    <row r="938" ht="15.75" customHeight="1">
      <c r="A938" s="11" t="s">
        <v>91</v>
      </c>
      <c r="B938" s="11" t="s">
        <v>41</v>
      </c>
      <c r="C938" s="12" t="str">
        <f t="shared" si="1"/>
        <v>New Mexico</v>
      </c>
      <c r="D938" s="13">
        <v>1654000.0</v>
      </c>
      <c r="E938" s="14">
        <v>14708.0</v>
      </c>
      <c r="F938" s="15">
        <v>87638.0</v>
      </c>
      <c r="G938" s="13">
        <f t="shared" si="2"/>
        <v>102346</v>
      </c>
      <c r="H938" s="14">
        <v>177.0</v>
      </c>
      <c r="I938" s="14">
        <v>866.0</v>
      </c>
      <c r="J938" s="14">
        <f t="shared" si="3"/>
        <v>866</v>
      </c>
      <c r="K938" s="14">
        <v>11336.0</v>
      </c>
      <c r="L938" s="14">
        <v>2329.0</v>
      </c>
      <c r="M938" s="13"/>
      <c r="N938" s="13">
        <f t="shared" si="4"/>
        <v>0</v>
      </c>
      <c r="O938" s="15">
        <v>21945.0</v>
      </c>
      <c r="P938" s="15">
        <v>57343.0</v>
      </c>
      <c r="Q938" s="15">
        <v>8350.0</v>
      </c>
      <c r="R938" s="14">
        <f t="shared" si="5"/>
        <v>889.2382104</v>
      </c>
      <c r="S938" s="16">
        <f t="shared" si="6"/>
        <v>0.8892382104</v>
      </c>
      <c r="T938" s="17">
        <f t="shared" si="7"/>
        <v>5298.548972</v>
      </c>
      <c r="U938" s="17">
        <f t="shared" si="8"/>
        <v>5.298548972</v>
      </c>
      <c r="V938" s="13">
        <f t="shared" si="9"/>
        <v>6.187787183</v>
      </c>
    </row>
    <row r="939" ht="15.75" customHeight="1">
      <c r="A939" s="11" t="s">
        <v>91</v>
      </c>
      <c r="B939" s="11" t="s">
        <v>42</v>
      </c>
      <c r="C939" s="12" t="str">
        <f t="shared" si="1"/>
        <v>New Jersey</v>
      </c>
      <c r="D939" s="13">
        <v>7904000.0</v>
      </c>
      <c r="E939" s="14">
        <v>48544.0</v>
      </c>
      <c r="F939" s="15">
        <v>319856.0</v>
      </c>
      <c r="G939" s="13">
        <f t="shared" si="2"/>
        <v>368400</v>
      </c>
      <c r="H939" s="14">
        <v>396.0</v>
      </c>
      <c r="I939" s="14">
        <v>1972.0</v>
      </c>
      <c r="J939" s="14">
        <f t="shared" si="3"/>
        <v>1972</v>
      </c>
      <c r="K939" s="14">
        <v>23414.0</v>
      </c>
      <c r="L939" s="14">
        <v>22762.0</v>
      </c>
      <c r="M939" s="13"/>
      <c r="N939" s="13">
        <f t="shared" si="4"/>
        <v>0</v>
      </c>
      <c r="O939" s="15">
        <v>72074.0</v>
      </c>
      <c r="P939" s="15">
        <v>195618.0</v>
      </c>
      <c r="Q939" s="15">
        <v>52164.0</v>
      </c>
      <c r="R939" s="14">
        <f t="shared" si="5"/>
        <v>614.1700405</v>
      </c>
      <c r="S939" s="16">
        <f t="shared" si="6"/>
        <v>0.6141700405</v>
      </c>
      <c r="T939" s="17">
        <f t="shared" si="7"/>
        <v>4046.761134</v>
      </c>
      <c r="U939" s="17">
        <f t="shared" si="8"/>
        <v>4.046761134</v>
      </c>
      <c r="V939" s="13">
        <f t="shared" si="9"/>
        <v>4.660931174</v>
      </c>
    </row>
    <row r="940" ht="15.75" customHeight="1">
      <c r="A940" s="11" t="s">
        <v>91</v>
      </c>
      <c r="B940" s="11" t="s">
        <v>43</v>
      </c>
      <c r="C940" s="12" t="str">
        <f t="shared" si="1"/>
        <v>New Hampshire</v>
      </c>
      <c r="D940" s="13">
        <v>1137000.0</v>
      </c>
      <c r="E940" s="14">
        <v>1328.0</v>
      </c>
      <c r="F940" s="15">
        <v>29837.0</v>
      </c>
      <c r="G940" s="13">
        <f t="shared" si="2"/>
        <v>31165</v>
      </c>
      <c r="H940" s="14">
        <v>16.0</v>
      </c>
      <c r="I940" s="14">
        <v>407.0</v>
      </c>
      <c r="J940" s="14">
        <f t="shared" si="3"/>
        <v>407</v>
      </c>
      <c r="K940" s="14">
        <v>597.0</v>
      </c>
      <c r="L940" s="14">
        <v>308.0</v>
      </c>
      <c r="M940" s="13"/>
      <c r="N940" s="13">
        <f t="shared" si="4"/>
        <v>0</v>
      </c>
      <c r="O940" s="15">
        <v>5275.0</v>
      </c>
      <c r="P940" s="15">
        <v>22260.0</v>
      </c>
      <c r="Q940" s="15">
        <v>2302.0</v>
      </c>
      <c r="R940" s="14">
        <f t="shared" si="5"/>
        <v>116.7985928</v>
      </c>
      <c r="S940" s="16">
        <f t="shared" si="6"/>
        <v>0.1167985928</v>
      </c>
      <c r="T940" s="17">
        <f t="shared" si="7"/>
        <v>2624.186456</v>
      </c>
      <c r="U940" s="17">
        <f t="shared" si="8"/>
        <v>2.624186456</v>
      </c>
      <c r="V940" s="13">
        <f t="shared" si="9"/>
        <v>2.740985048</v>
      </c>
    </row>
    <row r="941" ht="15.75" customHeight="1">
      <c r="A941" s="11" t="s">
        <v>91</v>
      </c>
      <c r="B941" s="11" t="s">
        <v>44</v>
      </c>
      <c r="C941" s="12" t="str">
        <f t="shared" si="1"/>
        <v>Nebraska</v>
      </c>
      <c r="D941" s="13">
        <v>1623000.0</v>
      </c>
      <c r="E941" s="14">
        <v>6322.0</v>
      </c>
      <c r="F941" s="15">
        <v>65746.0</v>
      </c>
      <c r="G941" s="13">
        <f t="shared" si="2"/>
        <v>72068</v>
      </c>
      <c r="H941" s="14">
        <v>51.0</v>
      </c>
      <c r="I941" s="14">
        <v>500.0</v>
      </c>
      <c r="J941" s="14">
        <f t="shared" si="3"/>
        <v>500</v>
      </c>
      <c r="K941" s="14">
        <v>4548.0</v>
      </c>
      <c r="L941" s="14">
        <v>1223.0</v>
      </c>
      <c r="M941" s="13"/>
      <c r="N941" s="13">
        <f t="shared" si="4"/>
        <v>0</v>
      </c>
      <c r="O941" s="15">
        <v>10963.0</v>
      </c>
      <c r="P941" s="15">
        <v>48547.0</v>
      </c>
      <c r="Q941" s="15">
        <v>6236.0</v>
      </c>
      <c r="R941" s="14">
        <f t="shared" si="5"/>
        <v>389.5255699</v>
      </c>
      <c r="S941" s="16">
        <f t="shared" si="6"/>
        <v>0.3895255699</v>
      </c>
      <c r="T941" s="17">
        <f t="shared" si="7"/>
        <v>4050.893407</v>
      </c>
      <c r="U941" s="17">
        <f t="shared" si="8"/>
        <v>4.050893407</v>
      </c>
      <c r="V941" s="13">
        <f t="shared" si="9"/>
        <v>4.440418977</v>
      </c>
    </row>
    <row r="942" ht="15.75" customHeight="1">
      <c r="A942" s="11" t="s">
        <v>91</v>
      </c>
      <c r="B942" s="11" t="s">
        <v>45</v>
      </c>
      <c r="C942" s="12" t="str">
        <f t="shared" si="1"/>
        <v>North Dakota</v>
      </c>
      <c r="D942" s="13">
        <v>638000.0</v>
      </c>
      <c r="E942" s="14">
        <v>522.0</v>
      </c>
      <c r="F942" s="15">
        <v>16933.0</v>
      </c>
      <c r="G942" s="13">
        <f t="shared" si="2"/>
        <v>17455</v>
      </c>
      <c r="H942" s="14">
        <v>1.0</v>
      </c>
      <c r="I942" s="14">
        <v>149.0</v>
      </c>
      <c r="J942" s="14">
        <f t="shared" si="3"/>
        <v>149</v>
      </c>
      <c r="K942" s="14">
        <v>301.0</v>
      </c>
      <c r="L942" s="14">
        <v>71.0</v>
      </c>
      <c r="M942" s="13"/>
      <c r="N942" s="13">
        <f t="shared" si="4"/>
        <v>0</v>
      </c>
      <c r="O942" s="15">
        <v>2070.0</v>
      </c>
      <c r="P942" s="15">
        <v>13899.0</v>
      </c>
      <c r="Q942" s="15">
        <v>964.0</v>
      </c>
      <c r="R942" s="14">
        <f t="shared" si="5"/>
        <v>81.81818182</v>
      </c>
      <c r="S942" s="16">
        <f t="shared" si="6"/>
        <v>0.08181818182</v>
      </c>
      <c r="T942" s="17">
        <f t="shared" si="7"/>
        <v>2654.075235</v>
      </c>
      <c r="U942" s="17">
        <f t="shared" si="8"/>
        <v>2.654075235</v>
      </c>
      <c r="V942" s="13">
        <f t="shared" si="9"/>
        <v>2.735893417</v>
      </c>
    </row>
    <row r="943" ht="15.75" customHeight="1">
      <c r="A943" s="11" t="s">
        <v>91</v>
      </c>
      <c r="B943" s="11" t="s">
        <v>46</v>
      </c>
      <c r="C943" s="12" t="str">
        <f t="shared" si="1"/>
        <v>North Carolina</v>
      </c>
      <c r="D943" s="13">
        <v>7070000.0</v>
      </c>
      <c r="E943" s="14">
        <v>46308.0</v>
      </c>
      <c r="F943" s="15">
        <v>351397.0</v>
      </c>
      <c r="G943" s="13">
        <f t="shared" si="2"/>
        <v>397705</v>
      </c>
      <c r="H943" s="14">
        <v>772.0</v>
      </c>
      <c r="I943" s="14">
        <v>2334.0</v>
      </c>
      <c r="J943" s="14">
        <f t="shared" si="3"/>
        <v>2334</v>
      </c>
      <c r="K943" s="14">
        <v>30391.0</v>
      </c>
      <c r="L943" s="14">
        <v>12811.0</v>
      </c>
      <c r="M943" s="13"/>
      <c r="N943" s="13">
        <f t="shared" si="4"/>
        <v>0</v>
      </c>
      <c r="O943" s="15">
        <v>104118.0</v>
      </c>
      <c r="P943" s="15">
        <v>225937.0</v>
      </c>
      <c r="Q943" s="15">
        <v>21342.0</v>
      </c>
      <c r="R943" s="14">
        <f t="shared" si="5"/>
        <v>654.9929279</v>
      </c>
      <c r="S943" s="16">
        <f t="shared" si="6"/>
        <v>0.6549929279</v>
      </c>
      <c r="T943" s="17">
        <f t="shared" si="7"/>
        <v>4970.254597</v>
      </c>
      <c r="U943" s="17">
        <f t="shared" si="8"/>
        <v>4.970254597</v>
      </c>
      <c r="V943" s="13">
        <f t="shared" si="9"/>
        <v>5.625247525</v>
      </c>
    </row>
    <row r="944" ht="15.75" customHeight="1">
      <c r="A944" s="11" t="s">
        <v>91</v>
      </c>
      <c r="B944" s="11" t="s">
        <v>47</v>
      </c>
      <c r="C944" s="12" t="str">
        <f t="shared" si="1"/>
        <v>Montana</v>
      </c>
      <c r="D944" s="13">
        <v>856000.0</v>
      </c>
      <c r="E944" s="14">
        <v>1516.0</v>
      </c>
      <c r="F944" s="15">
        <v>41445.0</v>
      </c>
      <c r="G944" s="13">
        <f t="shared" si="2"/>
        <v>42961</v>
      </c>
      <c r="H944" s="14">
        <v>28.0</v>
      </c>
      <c r="I944" s="14">
        <v>233.0</v>
      </c>
      <c r="J944" s="14">
        <f t="shared" si="3"/>
        <v>233</v>
      </c>
      <c r="K944" s="14">
        <v>975.0</v>
      </c>
      <c r="L944" s="14">
        <v>280.0</v>
      </c>
      <c r="M944" s="13"/>
      <c r="N944" s="13">
        <f t="shared" si="4"/>
        <v>0</v>
      </c>
      <c r="O944" s="15">
        <v>6178.0</v>
      </c>
      <c r="P944" s="15">
        <v>32817.0</v>
      </c>
      <c r="Q944" s="15">
        <v>2450.0</v>
      </c>
      <c r="R944" s="14">
        <f t="shared" si="5"/>
        <v>177.1028037</v>
      </c>
      <c r="S944" s="16">
        <f t="shared" si="6"/>
        <v>0.1771028037</v>
      </c>
      <c r="T944" s="17">
        <f t="shared" si="7"/>
        <v>4841.705607</v>
      </c>
      <c r="U944" s="17">
        <f t="shared" si="8"/>
        <v>4.841705607</v>
      </c>
      <c r="V944" s="13">
        <f t="shared" si="9"/>
        <v>5.018808411</v>
      </c>
    </row>
    <row r="945" ht="15.75" customHeight="1">
      <c r="A945" s="11" t="s">
        <v>91</v>
      </c>
      <c r="B945" s="11" t="s">
        <v>48</v>
      </c>
      <c r="C945" s="12" t="str">
        <f t="shared" si="1"/>
        <v>Mississippi</v>
      </c>
      <c r="D945" s="13">
        <v>2669000.0</v>
      </c>
      <c r="E945" s="14">
        <v>13177.0</v>
      </c>
      <c r="F945" s="15">
        <v>115924.0</v>
      </c>
      <c r="G945" s="13">
        <f t="shared" si="2"/>
        <v>129101</v>
      </c>
      <c r="H945" s="14">
        <v>409.0</v>
      </c>
      <c r="I945" s="14">
        <v>1212.0</v>
      </c>
      <c r="J945" s="14">
        <f t="shared" si="3"/>
        <v>1212</v>
      </c>
      <c r="K945" s="14">
        <v>7220.0</v>
      </c>
      <c r="L945" s="14">
        <v>4336.0</v>
      </c>
      <c r="M945" s="13"/>
      <c r="N945" s="13">
        <f t="shared" si="4"/>
        <v>0</v>
      </c>
      <c r="O945" s="15">
        <v>34493.0</v>
      </c>
      <c r="P945" s="15">
        <v>70621.0</v>
      </c>
      <c r="Q945" s="15">
        <v>10810.0</v>
      </c>
      <c r="R945" s="14">
        <f t="shared" si="5"/>
        <v>493.7055077</v>
      </c>
      <c r="S945" s="16">
        <f t="shared" si="6"/>
        <v>0.4937055077</v>
      </c>
      <c r="T945" s="17">
        <f t="shared" si="7"/>
        <v>4343.349569</v>
      </c>
      <c r="U945" s="17">
        <f t="shared" si="8"/>
        <v>4.343349569</v>
      </c>
      <c r="V945" s="13">
        <f t="shared" si="9"/>
        <v>4.837055077</v>
      </c>
    </row>
    <row r="946" ht="15.75" customHeight="1">
      <c r="A946" s="11" t="s">
        <v>91</v>
      </c>
      <c r="B946" s="11" t="s">
        <v>49</v>
      </c>
      <c r="C946" s="12" t="str">
        <f t="shared" si="1"/>
        <v>Missouri</v>
      </c>
      <c r="D946" s="13">
        <v>5278000.0</v>
      </c>
      <c r="E946" s="14">
        <v>39240.0</v>
      </c>
      <c r="F946" s="15">
        <v>240898.0</v>
      </c>
      <c r="G946" s="13">
        <f t="shared" si="2"/>
        <v>280138</v>
      </c>
      <c r="H946" s="14">
        <v>554.0</v>
      </c>
      <c r="I946" s="14">
        <v>1955.0</v>
      </c>
      <c r="J946" s="14">
        <f t="shared" si="3"/>
        <v>1955</v>
      </c>
      <c r="K946" s="14">
        <v>24553.0</v>
      </c>
      <c r="L946" s="14">
        <v>12178.0</v>
      </c>
      <c r="M946" s="13"/>
      <c r="N946" s="13">
        <f t="shared" si="4"/>
        <v>0</v>
      </c>
      <c r="O946" s="15">
        <v>55577.0</v>
      </c>
      <c r="P946" s="15">
        <v>158283.0</v>
      </c>
      <c r="Q946" s="15">
        <v>27038.0</v>
      </c>
      <c r="R946" s="14">
        <f t="shared" si="5"/>
        <v>743.4634331</v>
      </c>
      <c r="S946" s="16">
        <f t="shared" si="6"/>
        <v>0.7434634331</v>
      </c>
      <c r="T946" s="17">
        <f t="shared" si="7"/>
        <v>4564.190981</v>
      </c>
      <c r="U946" s="17">
        <f t="shared" si="8"/>
        <v>4.564190981</v>
      </c>
      <c r="V946" s="13">
        <f t="shared" si="9"/>
        <v>5.307654415</v>
      </c>
    </row>
    <row r="947" ht="15.75" customHeight="1">
      <c r="A947" s="11" t="s">
        <v>91</v>
      </c>
      <c r="B947" s="11" t="s">
        <v>50</v>
      </c>
      <c r="C947" s="12" t="str">
        <f t="shared" si="1"/>
        <v>Minnesota</v>
      </c>
      <c r="D947" s="13">
        <v>4567000.0</v>
      </c>
      <c r="E947" s="14">
        <v>16397.0</v>
      </c>
      <c r="F947" s="15">
        <v>181856.0</v>
      </c>
      <c r="G947" s="13">
        <f t="shared" si="2"/>
        <v>198253</v>
      </c>
      <c r="H947" s="14">
        <v>147.0</v>
      </c>
      <c r="I947" s="14">
        <v>2725.0</v>
      </c>
      <c r="J947" s="14">
        <f t="shared" si="3"/>
        <v>2725</v>
      </c>
      <c r="K947" s="14">
        <v>8155.0</v>
      </c>
      <c r="L947" s="14">
        <v>5370.0</v>
      </c>
      <c r="M947" s="13"/>
      <c r="N947" s="13">
        <f t="shared" si="4"/>
        <v>0</v>
      </c>
      <c r="O947" s="15">
        <v>36157.0</v>
      </c>
      <c r="P947" s="15">
        <v>131344.0</v>
      </c>
      <c r="Q947" s="15">
        <v>14355.0</v>
      </c>
      <c r="R947" s="14">
        <f t="shared" si="5"/>
        <v>359.0321874</v>
      </c>
      <c r="S947" s="16">
        <f t="shared" si="6"/>
        <v>0.3590321874</v>
      </c>
      <c r="T947" s="17">
        <f t="shared" si="7"/>
        <v>3981.957521</v>
      </c>
      <c r="U947" s="17">
        <f t="shared" si="8"/>
        <v>3.981957521</v>
      </c>
      <c r="V947" s="13">
        <f t="shared" si="9"/>
        <v>4.340989709</v>
      </c>
    </row>
    <row r="948" ht="15.75" customHeight="1">
      <c r="A948" s="11" t="s">
        <v>91</v>
      </c>
      <c r="B948" s="11" t="s">
        <v>51</v>
      </c>
      <c r="C948" s="12" t="str">
        <f t="shared" si="1"/>
        <v>Michigan</v>
      </c>
      <c r="D948" s="13">
        <v>9496000.0</v>
      </c>
      <c r="E948" s="14">
        <v>72751.0</v>
      </c>
      <c r="F948" s="15">
        <v>444325.0</v>
      </c>
      <c r="G948" s="13">
        <f t="shared" si="2"/>
        <v>517076</v>
      </c>
      <c r="H948" s="14">
        <v>927.0</v>
      </c>
      <c r="I948" s="14">
        <v>6720.0</v>
      </c>
      <c r="J948" s="14">
        <f t="shared" si="3"/>
        <v>6720</v>
      </c>
      <c r="K948" s="14">
        <v>43371.0</v>
      </c>
      <c r="L948" s="14">
        <v>21733.0</v>
      </c>
      <c r="M948" s="13"/>
      <c r="N948" s="13">
        <f t="shared" si="4"/>
        <v>0</v>
      </c>
      <c r="O948" s="15">
        <v>91849.0</v>
      </c>
      <c r="P948" s="15">
        <v>290172.0</v>
      </c>
      <c r="Q948" s="15">
        <v>62304.0</v>
      </c>
      <c r="R948" s="14">
        <f t="shared" si="5"/>
        <v>766.1225779</v>
      </c>
      <c r="S948" s="16">
        <f t="shared" si="6"/>
        <v>0.7661225779</v>
      </c>
      <c r="T948" s="17">
        <f t="shared" si="7"/>
        <v>4679.0754</v>
      </c>
      <c r="U948" s="17">
        <f t="shared" si="8"/>
        <v>4.6790754</v>
      </c>
      <c r="V948" s="13">
        <f t="shared" si="9"/>
        <v>5.445197978</v>
      </c>
    </row>
    <row r="949" ht="15.75" customHeight="1">
      <c r="A949" s="11" t="s">
        <v>91</v>
      </c>
      <c r="B949" s="11" t="s">
        <v>52</v>
      </c>
      <c r="C949" s="12" t="str">
        <f t="shared" si="1"/>
        <v>Maine</v>
      </c>
      <c r="D949" s="13">
        <v>1240000.0</v>
      </c>
      <c r="E949" s="14">
        <v>1611.0</v>
      </c>
      <c r="F949" s="15">
        <v>38971.0</v>
      </c>
      <c r="G949" s="13">
        <f t="shared" si="2"/>
        <v>40582</v>
      </c>
      <c r="H949" s="14">
        <v>28.0</v>
      </c>
      <c r="I949" s="14">
        <v>318.0</v>
      </c>
      <c r="J949" s="14">
        <f t="shared" si="3"/>
        <v>318</v>
      </c>
      <c r="K949" s="14">
        <v>987.0</v>
      </c>
      <c r="L949" s="14">
        <v>278.0</v>
      </c>
      <c r="M949" s="13"/>
      <c r="N949" s="13">
        <f t="shared" si="4"/>
        <v>0</v>
      </c>
      <c r="O949" s="15">
        <v>8938.0</v>
      </c>
      <c r="P949" s="15">
        <v>28257.0</v>
      </c>
      <c r="Q949" s="15">
        <v>1776.0</v>
      </c>
      <c r="R949" s="14">
        <f t="shared" si="5"/>
        <v>129.9193548</v>
      </c>
      <c r="S949" s="16">
        <f t="shared" si="6"/>
        <v>0.1299193548</v>
      </c>
      <c r="T949" s="17">
        <f t="shared" si="7"/>
        <v>3142.822581</v>
      </c>
      <c r="U949" s="17">
        <f t="shared" si="8"/>
        <v>3.142822581</v>
      </c>
      <c r="V949" s="13">
        <f t="shared" si="9"/>
        <v>3.272741935</v>
      </c>
    </row>
    <row r="950" ht="15.75" customHeight="1">
      <c r="A950" s="11" t="s">
        <v>91</v>
      </c>
      <c r="B950" s="11" t="s">
        <v>53</v>
      </c>
      <c r="C950" s="12" t="str">
        <f t="shared" si="1"/>
        <v>Maryland</v>
      </c>
      <c r="D950" s="13">
        <v>5006000.0</v>
      </c>
      <c r="E950" s="14">
        <v>47457.0</v>
      </c>
      <c r="F950" s="15">
        <v>259039.0</v>
      </c>
      <c r="G950" s="13">
        <f t="shared" si="2"/>
        <v>306496</v>
      </c>
      <c r="H950" s="14">
        <v>579.0</v>
      </c>
      <c r="I950" s="14">
        <v>2035.0</v>
      </c>
      <c r="J950" s="14">
        <f t="shared" si="3"/>
        <v>2035</v>
      </c>
      <c r="K950" s="14">
        <v>24696.0</v>
      </c>
      <c r="L950" s="14">
        <v>20147.0</v>
      </c>
      <c r="M950" s="13"/>
      <c r="N950" s="13">
        <f t="shared" si="4"/>
        <v>0</v>
      </c>
      <c r="O950" s="15">
        <v>52234.0</v>
      </c>
      <c r="P950" s="15">
        <v>168608.0</v>
      </c>
      <c r="Q950" s="15">
        <v>38197.0</v>
      </c>
      <c r="R950" s="14">
        <f t="shared" si="5"/>
        <v>948.0023971</v>
      </c>
      <c r="S950" s="16">
        <f t="shared" si="6"/>
        <v>0.9480023971</v>
      </c>
      <c r="T950" s="17">
        <f t="shared" si="7"/>
        <v>5174.570515</v>
      </c>
      <c r="U950" s="17">
        <f t="shared" si="8"/>
        <v>5.174570515</v>
      </c>
      <c r="V950" s="13">
        <f t="shared" si="9"/>
        <v>6.122572913</v>
      </c>
    </row>
    <row r="951" ht="15.75" customHeight="1">
      <c r="A951" s="11" t="s">
        <v>91</v>
      </c>
      <c r="B951" s="11" t="s">
        <v>54</v>
      </c>
      <c r="C951" s="12" t="str">
        <f t="shared" si="1"/>
        <v>Massachusetts</v>
      </c>
      <c r="D951" s="13">
        <v>6041000.0</v>
      </c>
      <c r="E951" s="14">
        <v>42749.0</v>
      </c>
      <c r="F951" s="15">
        <v>225532.0</v>
      </c>
      <c r="G951" s="13">
        <f t="shared" si="2"/>
        <v>268281</v>
      </c>
      <c r="H951" s="14">
        <v>214.0</v>
      </c>
      <c r="I951" s="14">
        <v>1825.0</v>
      </c>
      <c r="J951" s="14">
        <f t="shared" si="3"/>
        <v>1825</v>
      </c>
      <c r="K951" s="14">
        <v>30550.0</v>
      </c>
      <c r="L951" s="14">
        <v>10160.0</v>
      </c>
      <c r="M951" s="13"/>
      <c r="N951" s="13">
        <f t="shared" si="4"/>
        <v>0</v>
      </c>
      <c r="O951" s="15">
        <v>53222.0</v>
      </c>
      <c r="P951" s="15">
        <v>129962.0</v>
      </c>
      <c r="Q951" s="15">
        <v>42348.0</v>
      </c>
      <c r="R951" s="14">
        <f t="shared" si="5"/>
        <v>707.6477404</v>
      </c>
      <c r="S951" s="16">
        <f t="shared" si="6"/>
        <v>0.7076477404</v>
      </c>
      <c r="T951" s="17">
        <f t="shared" si="7"/>
        <v>3733.355405</v>
      </c>
      <c r="U951" s="17">
        <f t="shared" si="8"/>
        <v>3.733355405</v>
      </c>
      <c r="V951" s="13">
        <f t="shared" si="9"/>
        <v>4.441003145</v>
      </c>
    </row>
    <row r="952" ht="15.75" customHeight="1">
      <c r="A952" s="11" t="s">
        <v>91</v>
      </c>
      <c r="B952" s="11" t="s">
        <v>55</v>
      </c>
      <c r="C952" s="12" t="str">
        <f t="shared" si="1"/>
        <v>Louisiana</v>
      </c>
      <c r="D952" s="13">
        <v>4315000.0</v>
      </c>
      <c r="E952" s="14">
        <v>42369.0</v>
      </c>
      <c r="F952" s="15">
        <v>245488.0</v>
      </c>
      <c r="G952" s="13">
        <f t="shared" si="2"/>
        <v>287857</v>
      </c>
      <c r="H952" s="14">
        <v>856.0</v>
      </c>
      <c r="I952" s="14">
        <v>1923.0</v>
      </c>
      <c r="J952" s="14">
        <f t="shared" si="3"/>
        <v>1923</v>
      </c>
      <c r="K952" s="14">
        <v>28060.0</v>
      </c>
      <c r="L952" s="14">
        <v>11530.0</v>
      </c>
      <c r="M952" s="13"/>
      <c r="N952" s="13">
        <f t="shared" si="4"/>
        <v>0</v>
      </c>
      <c r="O952" s="15">
        <v>55188.0</v>
      </c>
      <c r="P952" s="15">
        <v>164081.0</v>
      </c>
      <c r="Q952" s="15">
        <v>26219.0</v>
      </c>
      <c r="R952" s="14">
        <f t="shared" si="5"/>
        <v>981.9003476</v>
      </c>
      <c r="S952" s="16">
        <f t="shared" si="6"/>
        <v>0.9819003476</v>
      </c>
      <c r="T952" s="17">
        <f t="shared" si="7"/>
        <v>5689.177289</v>
      </c>
      <c r="U952" s="17">
        <f t="shared" si="8"/>
        <v>5.689177289</v>
      </c>
      <c r="V952" s="13">
        <f t="shared" si="9"/>
        <v>6.671077636</v>
      </c>
    </row>
    <row r="953" ht="15.75" customHeight="1">
      <c r="A953" s="11" t="s">
        <v>91</v>
      </c>
      <c r="B953" s="11" t="s">
        <v>56</v>
      </c>
      <c r="C953" s="12" t="str">
        <f t="shared" si="1"/>
        <v>Kentucky</v>
      </c>
      <c r="D953" s="13">
        <v>3827000.0</v>
      </c>
      <c r="E953" s="14">
        <v>16991.0</v>
      </c>
      <c r="F953" s="15">
        <v>110725.0</v>
      </c>
      <c r="G953" s="13">
        <f t="shared" si="2"/>
        <v>127716</v>
      </c>
      <c r="H953" s="14">
        <v>244.0</v>
      </c>
      <c r="I953" s="14">
        <v>1350.0</v>
      </c>
      <c r="J953" s="14">
        <f t="shared" si="3"/>
        <v>1350</v>
      </c>
      <c r="K953" s="14">
        <v>11802.0</v>
      </c>
      <c r="L953" s="14">
        <v>3595.0</v>
      </c>
      <c r="M953" s="13"/>
      <c r="N953" s="13">
        <f t="shared" si="4"/>
        <v>0</v>
      </c>
      <c r="O953" s="15">
        <v>28718.0</v>
      </c>
      <c r="P953" s="15">
        <v>73449.0</v>
      </c>
      <c r="Q953" s="15">
        <v>8558.0</v>
      </c>
      <c r="R953" s="14">
        <f t="shared" si="5"/>
        <v>443.9770055</v>
      </c>
      <c r="S953" s="16">
        <f t="shared" si="6"/>
        <v>0.4439770055</v>
      </c>
      <c r="T953" s="17">
        <f t="shared" si="7"/>
        <v>2893.258427</v>
      </c>
      <c r="U953" s="17">
        <f t="shared" si="8"/>
        <v>2.893258427</v>
      </c>
      <c r="V953" s="13">
        <f t="shared" si="9"/>
        <v>3.337235432</v>
      </c>
    </row>
    <row r="954" ht="15.75" customHeight="1">
      <c r="A954" s="11" t="s">
        <v>91</v>
      </c>
      <c r="B954" s="11" t="s">
        <v>57</v>
      </c>
      <c r="C954" s="12" t="str">
        <f t="shared" si="1"/>
        <v>Kansas</v>
      </c>
      <c r="D954" s="13">
        <v>2554000.0</v>
      </c>
      <c r="E954" s="14">
        <v>11314.0</v>
      </c>
      <c r="F954" s="15">
        <v>112477.0</v>
      </c>
      <c r="G954" s="13">
        <f t="shared" si="2"/>
        <v>123791</v>
      </c>
      <c r="H954" s="14">
        <v>170.0</v>
      </c>
      <c r="I954" s="14">
        <v>1055.0</v>
      </c>
      <c r="J954" s="14">
        <f t="shared" si="3"/>
        <v>1055</v>
      </c>
      <c r="K954" s="14">
        <v>7149.0</v>
      </c>
      <c r="L954" s="14">
        <v>2940.0</v>
      </c>
      <c r="M954" s="13"/>
      <c r="N954" s="13">
        <f t="shared" si="4"/>
        <v>0</v>
      </c>
      <c r="O954" s="15">
        <v>28635.0</v>
      </c>
      <c r="P954" s="15">
        <v>75459.0</v>
      </c>
      <c r="Q954" s="15">
        <v>8383.0</v>
      </c>
      <c r="R954" s="14">
        <f t="shared" si="5"/>
        <v>442.9913861</v>
      </c>
      <c r="S954" s="16">
        <f t="shared" si="6"/>
        <v>0.4429913861</v>
      </c>
      <c r="T954" s="17">
        <f t="shared" si="7"/>
        <v>4403.954581</v>
      </c>
      <c r="U954" s="17">
        <f t="shared" si="8"/>
        <v>4.403954581</v>
      </c>
      <c r="V954" s="13">
        <f t="shared" si="9"/>
        <v>4.846945967</v>
      </c>
    </row>
    <row r="955" ht="15.75" customHeight="1">
      <c r="A955" s="11" t="s">
        <v>91</v>
      </c>
      <c r="B955" s="11" t="s">
        <v>58</v>
      </c>
      <c r="C955" s="12" t="str">
        <f t="shared" si="1"/>
        <v>Indiana</v>
      </c>
      <c r="D955" s="13">
        <v>5752000.0</v>
      </c>
      <c r="E955" s="14">
        <v>30205.0</v>
      </c>
      <c r="F955" s="15">
        <v>233975.0</v>
      </c>
      <c r="G955" s="13">
        <f t="shared" si="2"/>
        <v>264180</v>
      </c>
      <c r="H955" s="14">
        <v>453.0</v>
      </c>
      <c r="I955" s="14">
        <v>2046.0</v>
      </c>
      <c r="J955" s="14">
        <f t="shared" si="3"/>
        <v>2046</v>
      </c>
      <c r="K955" s="14">
        <v>20216.0</v>
      </c>
      <c r="L955" s="14">
        <v>7490.0</v>
      </c>
      <c r="M955" s="13"/>
      <c r="N955" s="13">
        <f t="shared" si="4"/>
        <v>0</v>
      </c>
      <c r="O955" s="15">
        <v>48921.0</v>
      </c>
      <c r="P955" s="15">
        <v>160043.0</v>
      </c>
      <c r="Q955" s="15">
        <v>25011.0</v>
      </c>
      <c r="R955" s="14">
        <f t="shared" si="5"/>
        <v>525.1216968</v>
      </c>
      <c r="S955" s="16">
        <f t="shared" si="6"/>
        <v>0.5251216968</v>
      </c>
      <c r="T955" s="17">
        <f t="shared" si="7"/>
        <v>4067.715577</v>
      </c>
      <c r="U955" s="17">
        <f t="shared" si="8"/>
        <v>4.067715577</v>
      </c>
      <c r="V955" s="13">
        <f t="shared" si="9"/>
        <v>4.592837274</v>
      </c>
    </row>
    <row r="956" ht="15.75" customHeight="1">
      <c r="A956" s="11" t="s">
        <v>91</v>
      </c>
      <c r="B956" s="11" t="s">
        <v>59</v>
      </c>
      <c r="C956" s="12" t="str">
        <f t="shared" si="1"/>
        <v>Illinois</v>
      </c>
      <c r="D956" s="13">
        <v>1.1752E7</v>
      </c>
      <c r="E956" s="14">
        <v>112928.0</v>
      </c>
      <c r="F956" s="15">
        <v>548222.0</v>
      </c>
      <c r="G956" s="13">
        <f t="shared" si="2"/>
        <v>661150</v>
      </c>
      <c r="H956" s="14">
        <v>1378.0</v>
      </c>
      <c r="I956" s="14">
        <v>3913.0</v>
      </c>
      <c r="J956" s="14">
        <f t="shared" si="3"/>
        <v>3913</v>
      </c>
      <c r="K956" s="14">
        <v>63849.0</v>
      </c>
      <c r="L956" s="14">
        <v>43788.0</v>
      </c>
      <c r="M956" s="13"/>
      <c r="N956" s="13">
        <f t="shared" si="4"/>
        <v>0</v>
      </c>
      <c r="O956" s="15">
        <v>118116.0</v>
      </c>
      <c r="P956" s="15">
        <v>363888.0</v>
      </c>
      <c r="Q956" s="15">
        <v>66218.0</v>
      </c>
      <c r="R956" s="14">
        <f t="shared" si="5"/>
        <v>960.9257999</v>
      </c>
      <c r="S956" s="16">
        <f t="shared" si="6"/>
        <v>0.9609257999</v>
      </c>
      <c r="T956" s="17">
        <f t="shared" si="7"/>
        <v>4664.925119</v>
      </c>
      <c r="U956" s="17">
        <f t="shared" si="8"/>
        <v>4.664925119</v>
      </c>
      <c r="V956" s="13">
        <f t="shared" si="9"/>
        <v>5.625850919</v>
      </c>
    </row>
    <row r="957" ht="15.75" customHeight="1">
      <c r="A957" s="11" t="s">
        <v>91</v>
      </c>
      <c r="B957" s="11" t="s">
        <v>60</v>
      </c>
      <c r="C957" s="12" t="str">
        <f t="shared" si="1"/>
        <v>Idaho</v>
      </c>
      <c r="D957" s="13">
        <v>1133000.0</v>
      </c>
      <c r="E957" s="14">
        <v>3238.0</v>
      </c>
      <c r="F957" s="15">
        <v>42954.0</v>
      </c>
      <c r="G957" s="13">
        <f t="shared" si="2"/>
        <v>46192</v>
      </c>
      <c r="H957" s="14">
        <v>40.0</v>
      </c>
      <c r="I957" s="14">
        <v>316.0</v>
      </c>
      <c r="J957" s="14">
        <f t="shared" si="3"/>
        <v>316</v>
      </c>
      <c r="K957" s="14">
        <v>2673.0</v>
      </c>
      <c r="L957" s="14">
        <v>209.0</v>
      </c>
      <c r="M957" s="13"/>
      <c r="N957" s="13">
        <f t="shared" si="4"/>
        <v>0</v>
      </c>
      <c r="O957" s="15">
        <v>8147.0</v>
      </c>
      <c r="P957" s="15">
        <v>32597.0</v>
      </c>
      <c r="Q957" s="15">
        <v>2210.0</v>
      </c>
      <c r="R957" s="14">
        <f t="shared" si="5"/>
        <v>285.7899382</v>
      </c>
      <c r="S957" s="16">
        <f t="shared" si="6"/>
        <v>0.2857899382</v>
      </c>
      <c r="T957" s="17">
        <f t="shared" si="7"/>
        <v>3791.173875</v>
      </c>
      <c r="U957" s="17">
        <f t="shared" si="8"/>
        <v>3.791173875</v>
      </c>
      <c r="V957" s="13">
        <f t="shared" si="9"/>
        <v>4.076963813</v>
      </c>
    </row>
    <row r="958" ht="15.75" customHeight="1">
      <c r="A958" s="11" t="s">
        <v>91</v>
      </c>
      <c r="B958" s="11" t="s">
        <v>61</v>
      </c>
      <c r="C958" s="12" t="str">
        <f t="shared" si="1"/>
        <v>Iowa</v>
      </c>
      <c r="D958" s="13">
        <v>2829000.0</v>
      </c>
      <c r="E958" s="14">
        <v>8914.0</v>
      </c>
      <c r="F958" s="15">
        <v>94475.0</v>
      </c>
      <c r="G958" s="13">
        <f t="shared" si="2"/>
        <v>103389</v>
      </c>
      <c r="H958" s="14">
        <v>47.0</v>
      </c>
      <c r="I958" s="14">
        <v>666.0</v>
      </c>
      <c r="J958" s="14">
        <f t="shared" si="3"/>
        <v>666</v>
      </c>
      <c r="K958" s="14">
        <v>6874.0</v>
      </c>
      <c r="L958" s="14">
        <v>1327.0</v>
      </c>
      <c r="M958" s="13"/>
      <c r="N958" s="13">
        <f t="shared" si="4"/>
        <v>0</v>
      </c>
      <c r="O958" s="15">
        <v>18872.0</v>
      </c>
      <c r="P958" s="15">
        <v>70507.0</v>
      </c>
      <c r="Q958" s="15">
        <v>5096.0</v>
      </c>
      <c r="R958" s="14">
        <f t="shared" si="5"/>
        <v>315.0936727</v>
      </c>
      <c r="S958" s="16">
        <f t="shared" si="6"/>
        <v>0.3150936727</v>
      </c>
      <c r="T958" s="17">
        <f t="shared" si="7"/>
        <v>3339.519265</v>
      </c>
      <c r="U958" s="17">
        <f t="shared" si="8"/>
        <v>3.339519265</v>
      </c>
      <c r="V958" s="13">
        <f t="shared" si="9"/>
        <v>3.654612937</v>
      </c>
    </row>
    <row r="959" ht="15.75" customHeight="1">
      <c r="A959" s="11" t="s">
        <v>91</v>
      </c>
      <c r="B959" s="11" t="s">
        <v>62</v>
      </c>
      <c r="C959" s="12" t="str">
        <f t="shared" si="1"/>
        <v>Hawaii</v>
      </c>
      <c r="D959" s="13">
        <v>1179000.0</v>
      </c>
      <c r="E959" s="14">
        <v>3091.0</v>
      </c>
      <c r="F959" s="15">
        <v>75672.0</v>
      </c>
      <c r="G959" s="13">
        <f t="shared" si="2"/>
        <v>78763</v>
      </c>
      <c r="H959" s="14">
        <v>50.0</v>
      </c>
      <c r="I959" s="14">
        <v>359.0</v>
      </c>
      <c r="J959" s="14">
        <f t="shared" si="3"/>
        <v>359</v>
      </c>
      <c r="K959" s="14">
        <v>1461.0</v>
      </c>
      <c r="L959" s="14">
        <v>1221.0</v>
      </c>
      <c r="M959" s="13"/>
      <c r="N959" s="13">
        <f t="shared" si="4"/>
        <v>0</v>
      </c>
      <c r="O959" s="15">
        <v>14029.0</v>
      </c>
      <c r="P959" s="15">
        <v>55260.0</v>
      </c>
      <c r="Q959" s="15">
        <v>6383.0</v>
      </c>
      <c r="R959" s="14">
        <f t="shared" si="5"/>
        <v>262.1713316</v>
      </c>
      <c r="S959" s="16">
        <f t="shared" si="6"/>
        <v>0.2621713316</v>
      </c>
      <c r="T959" s="17">
        <f t="shared" si="7"/>
        <v>6418.320611</v>
      </c>
      <c r="U959" s="17">
        <f t="shared" si="8"/>
        <v>6.418320611</v>
      </c>
      <c r="V959" s="13">
        <f t="shared" si="9"/>
        <v>6.680491942</v>
      </c>
    </row>
    <row r="960" ht="15.75" customHeight="1">
      <c r="A960" s="11" t="s">
        <v>91</v>
      </c>
      <c r="B960" s="11" t="s">
        <v>63</v>
      </c>
      <c r="C960" s="12" t="str">
        <f t="shared" si="1"/>
        <v>Georgia</v>
      </c>
      <c r="D960" s="13">
        <v>7055000.0</v>
      </c>
      <c r="E960" s="14">
        <v>47103.0</v>
      </c>
      <c r="F960" s="15">
        <v>376926.0</v>
      </c>
      <c r="G960" s="13">
        <f t="shared" si="2"/>
        <v>424029</v>
      </c>
      <c r="H960" s="14">
        <v>703.0</v>
      </c>
      <c r="I960" s="14">
        <v>2448.0</v>
      </c>
      <c r="J960" s="14">
        <f t="shared" si="3"/>
        <v>2448</v>
      </c>
      <c r="K960" s="14">
        <v>28249.0</v>
      </c>
      <c r="L960" s="14">
        <v>15703.0</v>
      </c>
      <c r="M960" s="13"/>
      <c r="N960" s="13">
        <f t="shared" si="4"/>
        <v>0</v>
      </c>
      <c r="O960" s="15">
        <v>81406.0</v>
      </c>
      <c r="P960" s="15">
        <v>256208.0</v>
      </c>
      <c r="Q960" s="15">
        <v>39312.0</v>
      </c>
      <c r="R960" s="14">
        <f t="shared" si="5"/>
        <v>667.654146</v>
      </c>
      <c r="S960" s="16">
        <f t="shared" si="6"/>
        <v>0.667654146</v>
      </c>
      <c r="T960" s="17">
        <f t="shared" si="7"/>
        <v>5342.678951</v>
      </c>
      <c r="U960" s="17">
        <f t="shared" si="8"/>
        <v>5.342678951</v>
      </c>
      <c r="V960" s="13">
        <f t="shared" si="9"/>
        <v>6.010333097</v>
      </c>
    </row>
    <row r="961" ht="15.75" customHeight="1">
      <c r="A961" s="11" t="s">
        <v>91</v>
      </c>
      <c r="B961" s="11" t="s">
        <v>64</v>
      </c>
      <c r="C961" s="12" t="str">
        <f t="shared" si="1"/>
        <v>Florida</v>
      </c>
      <c r="D961" s="13">
        <v>1.3953E7</v>
      </c>
      <c r="E961" s="14">
        <v>160016.0</v>
      </c>
      <c r="F961" s="15">
        <v>991105.0</v>
      </c>
      <c r="G961" s="13">
        <f t="shared" si="2"/>
        <v>1151121</v>
      </c>
      <c r="H961" s="14">
        <v>1165.0</v>
      </c>
      <c r="I961" s="14">
        <v>7301.0</v>
      </c>
      <c r="J961" s="14">
        <f t="shared" si="3"/>
        <v>7301</v>
      </c>
      <c r="K961" s="14">
        <v>105679.0</v>
      </c>
      <c r="L961" s="14">
        <v>45871.0</v>
      </c>
      <c r="M961" s="13"/>
      <c r="N961" s="13">
        <f t="shared" si="4"/>
        <v>0</v>
      </c>
      <c r="O961" s="15">
        <v>237341.0</v>
      </c>
      <c r="P961" s="15">
        <v>626578.0</v>
      </c>
      <c r="Q961" s="15">
        <v>127186.0</v>
      </c>
      <c r="R961" s="14">
        <f t="shared" si="5"/>
        <v>1146.821472</v>
      </c>
      <c r="S961" s="16">
        <f t="shared" si="6"/>
        <v>1.146821472</v>
      </c>
      <c r="T961" s="17">
        <f t="shared" si="7"/>
        <v>7103.167778</v>
      </c>
      <c r="U961" s="17">
        <f t="shared" si="8"/>
        <v>7.103167778</v>
      </c>
      <c r="V961" s="13">
        <f t="shared" si="9"/>
        <v>8.24998925</v>
      </c>
    </row>
    <row r="962" ht="15.75" customHeight="1">
      <c r="A962" s="11" t="s">
        <v>91</v>
      </c>
      <c r="B962" s="11" t="s">
        <v>65</v>
      </c>
      <c r="C962" s="12" t="str">
        <f t="shared" si="1"/>
        <v>Delaware</v>
      </c>
      <c r="D962" s="13">
        <v>706000.0</v>
      </c>
      <c r="E962" s="14">
        <v>4549.0</v>
      </c>
      <c r="F962" s="15">
        <v>29971.0</v>
      </c>
      <c r="G962" s="13">
        <f t="shared" si="2"/>
        <v>34520</v>
      </c>
      <c r="H962" s="14">
        <v>33.0</v>
      </c>
      <c r="I962" s="14">
        <v>546.0</v>
      </c>
      <c r="J962" s="14">
        <f t="shared" si="3"/>
        <v>546</v>
      </c>
      <c r="K962" s="14">
        <v>2829.0</v>
      </c>
      <c r="L962" s="14">
        <v>1141.0</v>
      </c>
      <c r="M962" s="13"/>
      <c r="N962" s="13">
        <f t="shared" si="4"/>
        <v>0</v>
      </c>
      <c r="O962" s="15">
        <v>6198.0</v>
      </c>
      <c r="P962" s="15">
        <v>20828.0</v>
      </c>
      <c r="Q962" s="15">
        <v>2945.0</v>
      </c>
      <c r="R962" s="14">
        <f t="shared" si="5"/>
        <v>644.3342776</v>
      </c>
      <c r="S962" s="16">
        <f t="shared" si="6"/>
        <v>0.6443342776</v>
      </c>
      <c r="T962" s="17">
        <f t="shared" si="7"/>
        <v>4245.184136</v>
      </c>
      <c r="U962" s="17">
        <f t="shared" si="8"/>
        <v>4.245184136</v>
      </c>
      <c r="V962" s="13">
        <f t="shared" si="9"/>
        <v>4.889518414</v>
      </c>
    </row>
    <row r="963" ht="15.75" customHeight="1">
      <c r="A963" s="11" t="s">
        <v>91</v>
      </c>
      <c r="B963" s="11" t="s">
        <v>66</v>
      </c>
      <c r="C963" s="12" t="str">
        <f t="shared" si="1"/>
        <v>District of Columbia</v>
      </c>
      <c r="D963" s="13">
        <v>570000.0</v>
      </c>
      <c r="E963" s="14">
        <v>15177.0</v>
      </c>
      <c r="F963" s="15">
        <v>48009.0</v>
      </c>
      <c r="G963" s="13">
        <f t="shared" si="2"/>
        <v>63186</v>
      </c>
      <c r="H963" s="14">
        <v>399.0</v>
      </c>
      <c r="I963" s="14">
        <v>249.0</v>
      </c>
      <c r="J963" s="14">
        <f t="shared" si="3"/>
        <v>249</v>
      </c>
      <c r="K963" s="14">
        <v>8218.0</v>
      </c>
      <c r="L963" s="14">
        <v>6311.0</v>
      </c>
      <c r="M963" s="13"/>
      <c r="N963" s="13">
        <f t="shared" si="4"/>
        <v>0</v>
      </c>
      <c r="O963" s="15">
        <v>10037.0</v>
      </c>
      <c r="P963" s="15">
        <v>29711.0</v>
      </c>
      <c r="Q963" s="15">
        <v>8261.0</v>
      </c>
      <c r="R963" s="14">
        <f t="shared" si="5"/>
        <v>2662.631579</v>
      </c>
      <c r="S963" s="16">
        <f t="shared" si="6"/>
        <v>2.662631579</v>
      </c>
      <c r="T963" s="17">
        <f t="shared" si="7"/>
        <v>8422.631579</v>
      </c>
      <c r="U963" s="17">
        <f t="shared" si="8"/>
        <v>8.422631579</v>
      </c>
      <c r="V963" s="13">
        <f t="shared" si="9"/>
        <v>11.08526316</v>
      </c>
    </row>
    <row r="964" ht="15.75" customHeight="1">
      <c r="A964" s="11" t="s">
        <v>91</v>
      </c>
      <c r="B964" s="11" t="s">
        <v>67</v>
      </c>
      <c r="C964" s="12" t="str">
        <f t="shared" si="1"/>
        <v>Connecticut</v>
      </c>
      <c r="D964" s="13">
        <v>3275000.0</v>
      </c>
      <c r="E964" s="14">
        <v>14916.0</v>
      </c>
      <c r="F964" s="15">
        <v>134030.0</v>
      </c>
      <c r="G964" s="13">
        <f t="shared" si="2"/>
        <v>148946</v>
      </c>
      <c r="H964" s="14">
        <v>215.0</v>
      </c>
      <c r="I964" s="14">
        <v>806.0</v>
      </c>
      <c r="J964" s="14">
        <f t="shared" si="3"/>
        <v>806</v>
      </c>
      <c r="K964" s="14">
        <v>7745.0</v>
      </c>
      <c r="L964" s="14">
        <v>6150.0</v>
      </c>
      <c r="M964" s="13"/>
      <c r="N964" s="13">
        <f t="shared" si="4"/>
        <v>0</v>
      </c>
      <c r="O964" s="15">
        <v>29142.0</v>
      </c>
      <c r="P964" s="15">
        <v>84721.0</v>
      </c>
      <c r="Q964" s="15">
        <v>20167.0</v>
      </c>
      <c r="R964" s="14">
        <f t="shared" si="5"/>
        <v>455.4503817</v>
      </c>
      <c r="S964" s="16">
        <f t="shared" si="6"/>
        <v>0.4554503817</v>
      </c>
      <c r="T964" s="17">
        <f t="shared" si="7"/>
        <v>4092.519084</v>
      </c>
      <c r="U964" s="17">
        <f t="shared" si="8"/>
        <v>4.092519084</v>
      </c>
      <c r="V964" s="13">
        <f t="shared" si="9"/>
        <v>4.547969466</v>
      </c>
    </row>
    <row r="965" ht="15.75" customHeight="1">
      <c r="A965" s="11" t="s">
        <v>91</v>
      </c>
      <c r="B965" s="11" t="s">
        <v>68</v>
      </c>
      <c r="C965" s="12" t="str">
        <f t="shared" si="1"/>
        <v>Colorado</v>
      </c>
      <c r="D965" s="13">
        <v>3656000.0</v>
      </c>
      <c r="E965" s="14">
        <v>18632.0</v>
      </c>
      <c r="F965" s="15">
        <v>175808.0</v>
      </c>
      <c r="G965" s="13">
        <f t="shared" si="2"/>
        <v>194440</v>
      </c>
      <c r="H965" s="14">
        <v>199.0</v>
      </c>
      <c r="I965" s="14">
        <v>1579.0</v>
      </c>
      <c r="J965" s="14">
        <f t="shared" si="3"/>
        <v>1579</v>
      </c>
      <c r="K965" s="14">
        <v>12944.0</v>
      </c>
      <c r="L965" s="14">
        <v>3910.0</v>
      </c>
      <c r="M965" s="13"/>
      <c r="N965" s="13">
        <f t="shared" si="4"/>
        <v>0</v>
      </c>
      <c r="O965" s="15">
        <v>33843.0</v>
      </c>
      <c r="P965" s="15">
        <v>127600.0</v>
      </c>
      <c r="Q965" s="15">
        <v>14365.0</v>
      </c>
      <c r="R965" s="14">
        <f t="shared" si="5"/>
        <v>509.6280088</v>
      </c>
      <c r="S965" s="16">
        <f t="shared" si="6"/>
        <v>0.5096280088</v>
      </c>
      <c r="T965" s="17">
        <f t="shared" si="7"/>
        <v>4808.752735</v>
      </c>
      <c r="U965" s="17">
        <f t="shared" si="8"/>
        <v>4.808752735</v>
      </c>
      <c r="V965" s="13">
        <f t="shared" si="9"/>
        <v>5.318380744</v>
      </c>
    </row>
    <row r="966" ht="15.75" customHeight="1">
      <c r="A966" s="11" t="s">
        <v>91</v>
      </c>
      <c r="B966" s="11" t="s">
        <v>69</v>
      </c>
      <c r="C966" s="12" t="str">
        <f t="shared" si="1"/>
        <v>California</v>
      </c>
      <c r="D966" s="13">
        <v>3.1431E7</v>
      </c>
      <c r="E966" s="14">
        <v>318395.0</v>
      </c>
      <c r="F966" s="15">
        <v>1622102.0</v>
      </c>
      <c r="G966" s="13">
        <f t="shared" si="2"/>
        <v>1940497</v>
      </c>
      <c r="H966" s="14">
        <v>3703.0</v>
      </c>
      <c r="I966" s="14">
        <v>10984.0</v>
      </c>
      <c r="J966" s="14">
        <f t="shared" si="3"/>
        <v>10984</v>
      </c>
      <c r="K966" s="14">
        <v>191548.0</v>
      </c>
      <c r="L966" s="14">
        <v>112160.0</v>
      </c>
      <c r="M966" s="13"/>
      <c r="N966" s="13">
        <f t="shared" si="4"/>
        <v>0</v>
      </c>
      <c r="O966" s="15">
        <v>384257.0</v>
      </c>
      <c r="P966" s="15">
        <v>929640.0</v>
      </c>
      <c r="Q966" s="15">
        <v>308205.0</v>
      </c>
      <c r="R966" s="14">
        <f t="shared" si="5"/>
        <v>1012.996723</v>
      </c>
      <c r="S966" s="16">
        <f t="shared" si="6"/>
        <v>1.012996723</v>
      </c>
      <c r="T966" s="17">
        <f t="shared" si="7"/>
        <v>5160.834845</v>
      </c>
      <c r="U966" s="17">
        <f t="shared" si="8"/>
        <v>5.160834845</v>
      </c>
      <c r="V966" s="13">
        <f t="shared" si="9"/>
        <v>6.173831568</v>
      </c>
    </row>
    <row r="967" ht="15.75" customHeight="1">
      <c r="A967" s="11" t="s">
        <v>91</v>
      </c>
      <c r="B967" s="11" t="s">
        <v>70</v>
      </c>
      <c r="C967" s="12" t="str">
        <f t="shared" si="1"/>
        <v>Arizona</v>
      </c>
      <c r="D967" s="13">
        <v>4075000.0</v>
      </c>
      <c r="E967" s="14">
        <v>28653.0</v>
      </c>
      <c r="F967" s="15">
        <v>294273.0</v>
      </c>
      <c r="G967" s="13">
        <f t="shared" si="2"/>
        <v>322926</v>
      </c>
      <c r="H967" s="14">
        <v>426.0</v>
      </c>
      <c r="I967" s="14">
        <v>1465.0</v>
      </c>
      <c r="J967" s="14">
        <f t="shared" si="3"/>
        <v>1465</v>
      </c>
      <c r="K967" s="14">
        <v>20161.0</v>
      </c>
      <c r="L967" s="14">
        <v>6601.0</v>
      </c>
      <c r="M967" s="13"/>
      <c r="N967" s="13">
        <f t="shared" si="4"/>
        <v>0</v>
      </c>
      <c r="O967" s="15">
        <v>60157.0</v>
      </c>
      <c r="P967" s="15">
        <v>190649.0</v>
      </c>
      <c r="Q967" s="15">
        <v>43467.0</v>
      </c>
      <c r="R967" s="14">
        <f t="shared" si="5"/>
        <v>703.1411043</v>
      </c>
      <c r="S967" s="16">
        <f t="shared" si="6"/>
        <v>0.7031411043</v>
      </c>
      <c r="T967" s="17">
        <f t="shared" si="7"/>
        <v>7221.423313</v>
      </c>
      <c r="U967" s="17">
        <f t="shared" si="8"/>
        <v>7.221423313</v>
      </c>
      <c r="V967" s="13">
        <f t="shared" si="9"/>
        <v>7.924564417</v>
      </c>
    </row>
    <row r="968" ht="15.75" customHeight="1">
      <c r="A968" s="11" t="s">
        <v>91</v>
      </c>
      <c r="B968" s="11" t="s">
        <v>71</v>
      </c>
      <c r="C968" s="12" t="str">
        <f t="shared" si="1"/>
        <v>Arkansas</v>
      </c>
      <c r="D968" s="13">
        <v>2453000.0</v>
      </c>
      <c r="E968" s="14">
        <v>14598.0</v>
      </c>
      <c r="F968" s="15">
        <v>103115.0</v>
      </c>
      <c r="G968" s="13">
        <f t="shared" si="2"/>
        <v>117713</v>
      </c>
      <c r="H968" s="14">
        <v>294.0</v>
      </c>
      <c r="I968" s="14">
        <v>1028.0</v>
      </c>
      <c r="J968" s="14">
        <f t="shared" si="3"/>
        <v>1028</v>
      </c>
      <c r="K968" s="14">
        <v>10118.0</v>
      </c>
      <c r="L968" s="14">
        <v>3158.0</v>
      </c>
      <c r="M968" s="13"/>
      <c r="N968" s="13">
        <f t="shared" si="4"/>
        <v>0</v>
      </c>
      <c r="O968" s="15">
        <v>26911.0</v>
      </c>
      <c r="P968" s="15">
        <v>68478.0</v>
      </c>
      <c r="Q968" s="15">
        <v>7726.0</v>
      </c>
      <c r="R968" s="14">
        <f t="shared" si="5"/>
        <v>595.108031</v>
      </c>
      <c r="S968" s="16">
        <f t="shared" si="6"/>
        <v>0.595108031</v>
      </c>
      <c r="T968" s="17">
        <f t="shared" si="7"/>
        <v>4203.62821</v>
      </c>
      <c r="U968" s="17">
        <f t="shared" si="8"/>
        <v>4.20362821</v>
      </c>
      <c r="V968" s="13">
        <f t="shared" si="9"/>
        <v>4.798736241</v>
      </c>
    </row>
    <row r="969" ht="15.75" customHeight="1">
      <c r="A969" s="11" t="s">
        <v>91</v>
      </c>
      <c r="B969" s="11" t="s">
        <v>72</v>
      </c>
      <c r="C969" s="12" t="str">
        <f t="shared" si="1"/>
        <v>Alabama</v>
      </c>
      <c r="D969" s="13">
        <v>4219000.0</v>
      </c>
      <c r="E969" s="14">
        <v>28844.0</v>
      </c>
      <c r="F969" s="15">
        <v>178015.0</v>
      </c>
      <c r="G969" s="13">
        <f t="shared" si="2"/>
        <v>206859</v>
      </c>
      <c r="H969" s="14">
        <v>501.0</v>
      </c>
      <c r="I969" s="14">
        <v>1487.0</v>
      </c>
      <c r="J969" s="14">
        <f t="shared" si="3"/>
        <v>1487</v>
      </c>
      <c r="K969" s="14">
        <v>19633.0</v>
      </c>
      <c r="L969" s="14">
        <v>7223.0</v>
      </c>
      <c r="M969" s="13"/>
      <c r="N969" s="13">
        <f t="shared" si="4"/>
        <v>0</v>
      </c>
      <c r="O969" s="15">
        <v>44064.0</v>
      </c>
      <c r="P969" s="15">
        <v>119951.0</v>
      </c>
      <c r="Q969" s="15">
        <v>14000.0</v>
      </c>
      <c r="R969" s="14">
        <f t="shared" si="5"/>
        <v>683.6691159</v>
      </c>
      <c r="S969" s="16">
        <f t="shared" si="6"/>
        <v>0.6836691159</v>
      </c>
      <c r="T969" s="17">
        <f t="shared" si="7"/>
        <v>4219.364778</v>
      </c>
      <c r="U969" s="17">
        <f t="shared" si="8"/>
        <v>4.219364778</v>
      </c>
      <c r="V969" s="13">
        <f t="shared" si="9"/>
        <v>4.903033894</v>
      </c>
    </row>
    <row r="970" ht="15.75" customHeight="1">
      <c r="A970" s="11" t="s">
        <v>91</v>
      </c>
      <c r="B970" s="11" t="s">
        <v>73</v>
      </c>
      <c r="C970" s="12" t="str">
        <f t="shared" si="1"/>
        <v>Alaska</v>
      </c>
      <c r="D970" s="13">
        <v>606000.0</v>
      </c>
      <c r="E970" s="14">
        <v>4644.0</v>
      </c>
      <c r="F970" s="15">
        <v>29947.0</v>
      </c>
      <c r="G970" s="13">
        <f t="shared" si="2"/>
        <v>34591</v>
      </c>
      <c r="H970" s="14">
        <v>38.0</v>
      </c>
      <c r="I970" s="14">
        <v>418.0</v>
      </c>
      <c r="J970" s="14">
        <f t="shared" si="3"/>
        <v>418</v>
      </c>
      <c r="K970" s="14">
        <v>3302.0</v>
      </c>
      <c r="L970" s="14">
        <v>886.0</v>
      </c>
      <c r="M970" s="13"/>
      <c r="N970" s="13">
        <f t="shared" si="4"/>
        <v>0</v>
      </c>
      <c r="O970" s="15">
        <v>4848.0</v>
      </c>
      <c r="P970" s="15">
        <v>21824.0</v>
      </c>
      <c r="Q970" s="15">
        <v>3275.0</v>
      </c>
      <c r="R970" s="14">
        <f t="shared" si="5"/>
        <v>766.3366337</v>
      </c>
      <c r="S970" s="16">
        <f t="shared" si="6"/>
        <v>0.7663366337</v>
      </c>
      <c r="T970" s="17">
        <f t="shared" si="7"/>
        <v>4941.749175</v>
      </c>
      <c r="U970" s="17">
        <f t="shared" si="8"/>
        <v>4.941749175</v>
      </c>
      <c r="V970" s="13">
        <f t="shared" si="9"/>
        <v>5.708085809</v>
      </c>
    </row>
    <row r="971" ht="15.75" customHeight="1">
      <c r="A971" s="11" t="s">
        <v>92</v>
      </c>
      <c r="B971" s="11" t="s">
        <v>23</v>
      </c>
      <c r="C971" s="12" t="str">
        <f t="shared" si="1"/>
        <v>Wyoming</v>
      </c>
      <c r="D971" s="13">
        <v>470000.0</v>
      </c>
      <c r="E971" s="14">
        <v>1345.0</v>
      </c>
      <c r="F971" s="15">
        <v>18221.0</v>
      </c>
      <c r="G971" s="13">
        <f t="shared" si="2"/>
        <v>19566</v>
      </c>
      <c r="H971" s="14">
        <v>16.0</v>
      </c>
      <c r="I971" s="14">
        <v>161.0</v>
      </c>
      <c r="J971" s="14">
        <f t="shared" si="3"/>
        <v>161</v>
      </c>
      <c r="K971" s="14">
        <v>1087.0</v>
      </c>
      <c r="L971" s="14">
        <v>81.0</v>
      </c>
      <c r="M971" s="13"/>
      <c r="N971" s="13">
        <f t="shared" si="4"/>
        <v>0</v>
      </c>
      <c r="O971" s="15">
        <v>3023.0</v>
      </c>
      <c r="P971" s="15">
        <v>14470.0</v>
      </c>
      <c r="Q971" s="15">
        <v>728.0</v>
      </c>
      <c r="R971" s="14">
        <f t="shared" si="5"/>
        <v>286.1702128</v>
      </c>
      <c r="S971" s="16">
        <f t="shared" si="6"/>
        <v>0.2861702128</v>
      </c>
      <c r="T971" s="17">
        <f t="shared" si="7"/>
        <v>3876.808511</v>
      </c>
      <c r="U971" s="17">
        <f t="shared" si="8"/>
        <v>3.876808511</v>
      </c>
      <c r="V971" s="13">
        <f t="shared" si="9"/>
        <v>4.162978723</v>
      </c>
    </row>
    <row r="972" ht="15.75" customHeight="1">
      <c r="A972" s="11" t="s">
        <v>92</v>
      </c>
      <c r="B972" s="11" t="s">
        <v>24</v>
      </c>
      <c r="C972" s="12" t="str">
        <f t="shared" si="1"/>
        <v>West Virginia</v>
      </c>
      <c r="D972" s="13">
        <v>1820000.0</v>
      </c>
      <c r="E972" s="14">
        <v>3793.0</v>
      </c>
      <c r="F972" s="15">
        <v>42300.0</v>
      </c>
      <c r="G972" s="13">
        <f t="shared" si="2"/>
        <v>46093</v>
      </c>
      <c r="H972" s="14">
        <v>126.0</v>
      </c>
      <c r="I972" s="14">
        <v>365.0</v>
      </c>
      <c r="J972" s="14">
        <f t="shared" si="3"/>
        <v>365</v>
      </c>
      <c r="K972" s="14">
        <v>2520.0</v>
      </c>
      <c r="L972" s="14">
        <v>782.0</v>
      </c>
      <c r="M972" s="13"/>
      <c r="N972" s="13">
        <f t="shared" si="4"/>
        <v>0</v>
      </c>
      <c r="O972" s="15">
        <v>10904.0</v>
      </c>
      <c r="P972" s="15">
        <v>28456.0</v>
      </c>
      <c r="Q972" s="15">
        <v>2940.0</v>
      </c>
      <c r="R972" s="14">
        <f t="shared" si="5"/>
        <v>208.4065934</v>
      </c>
      <c r="S972" s="16">
        <f t="shared" si="6"/>
        <v>0.2084065934</v>
      </c>
      <c r="T972" s="17">
        <f t="shared" si="7"/>
        <v>2324.175824</v>
      </c>
      <c r="U972" s="17">
        <f t="shared" si="8"/>
        <v>2.324175824</v>
      </c>
      <c r="V972" s="13">
        <f t="shared" si="9"/>
        <v>2.532582418</v>
      </c>
    </row>
    <row r="973" ht="15.75" customHeight="1">
      <c r="A973" s="11" t="s">
        <v>92</v>
      </c>
      <c r="B973" s="11" t="s">
        <v>25</v>
      </c>
      <c r="C973" s="12" t="str">
        <f t="shared" si="1"/>
        <v>Wisconsin</v>
      </c>
      <c r="D973" s="13">
        <v>5038000.0</v>
      </c>
      <c r="E973" s="14">
        <v>13321.0</v>
      </c>
      <c r="F973" s="15">
        <v>190923.0</v>
      </c>
      <c r="G973" s="13">
        <f t="shared" si="2"/>
        <v>204244</v>
      </c>
      <c r="H973" s="14">
        <v>222.0</v>
      </c>
      <c r="I973" s="14">
        <v>1269.0</v>
      </c>
      <c r="J973" s="14">
        <f t="shared" si="3"/>
        <v>1269</v>
      </c>
      <c r="K973" s="14">
        <v>6116.0</v>
      </c>
      <c r="L973" s="14">
        <v>5714.0</v>
      </c>
      <c r="M973" s="13"/>
      <c r="N973" s="13">
        <f t="shared" si="4"/>
        <v>0</v>
      </c>
      <c r="O973" s="15">
        <v>33400.0</v>
      </c>
      <c r="P973" s="15">
        <v>139148.0</v>
      </c>
      <c r="Q973" s="15">
        <v>18375.0</v>
      </c>
      <c r="R973" s="14">
        <f t="shared" si="5"/>
        <v>264.4104803</v>
      </c>
      <c r="S973" s="16">
        <f t="shared" si="6"/>
        <v>0.2644104803</v>
      </c>
      <c r="T973" s="17">
        <f t="shared" si="7"/>
        <v>3789.658595</v>
      </c>
      <c r="U973" s="17">
        <f t="shared" si="8"/>
        <v>3.789658595</v>
      </c>
      <c r="V973" s="13">
        <f t="shared" si="9"/>
        <v>4.054069075</v>
      </c>
    </row>
    <row r="974" ht="15.75" customHeight="1">
      <c r="A974" s="11" t="s">
        <v>92</v>
      </c>
      <c r="B974" s="11" t="s">
        <v>26</v>
      </c>
      <c r="C974" s="12" t="str">
        <f t="shared" si="1"/>
        <v>Washington</v>
      </c>
      <c r="D974" s="13">
        <v>5255000.0</v>
      </c>
      <c r="E974" s="14">
        <v>27040.0</v>
      </c>
      <c r="F974" s="15">
        <v>285753.0</v>
      </c>
      <c r="G974" s="13">
        <f t="shared" si="2"/>
        <v>312793</v>
      </c>
      <c r="H974" s="14">
        <v>271.0</v>
      </c>
      <c r="I974" s="14">
        <v>3384.0</v>
      </c>
      <c r="J974" s="14">
        <f t="shared" si="3"/>
        <v>3384</v>
      </c>
      <c r="K974" s="14">
        <v>16181.0</v>
      </c>
      <c r="L974" s="14">
        <v>7204.0</v>
      </c>
      <c r="M974" s="13"/>
      <c r="N974" s="13">
        <f t="shared" si="4"/>
        <v>0</v>
      </c>
      <c r="O974" s="15">
        <v>56083.0</v>
      </c>
      <c r="P974" s="15">
        <v>205701.0</v>
      </c>
      <c r="Q974" s="15">
        <v>23969.0</v>
      </c>
      <c r="R974" s="14">
        <f t="shared" si="5"/>
        <v>514.5575642</v>
      </c>
      <c r="S974" s="16">
        <f t="shared" si="6"/>
        <v>0.5145575642</v>
      </c>
      <c r="T974" s="17">
        <f t="shared" si="7"/>
        <v>5437.73549</v>
      </c>
      <c r="U974" s="17">
        <f t="shared" si="8"/>
        <v>5.43773549</v>
      </c>
      <c r="V974" s="13">
        <f t="shared" si="9"/>
        <v>5.952293054</v>
      </c>
    </row>
    <row r="975" ht="15.75" customHeight="1">
      <c r="A975" s="11" t="s">
        <v>92</v>
      </c>
      <c r="B975" s="11" t="s">
        <v>27</v>
      </c>
      <c r="C975" s="12" t="str">
        <f t="shared" si="1"/>
        <v>Vermont</v>
      </c>
      <c r="D975" s="13">
        <v>576000.0</v>
      </c>
      <c r="E975" s="14">
        <v>658.0</v>
      </c>
      <c r="F975" s="15">
        <v>22223.0</v>
      </c>
      <c r="G975" s="13">
        <f t="shared" si="2"/>
        <v>22881</v>
      </c>
      <c r="H975" s="14">
        <v>21.0</v>
      </c>
      <c r="I975" s="14">
        <v>229.0</v>
      </c>
      <c r="J975" s="14">
        <f t="shared" si="3"/>
        <v>229</v>
      </c>
      <c r="K975" s="14">
        <v>356.0</v>
      </c>
      <c r="L975" s="14">
        <v>52.0</v>
      </c>
      <c r="M975" s="13"/>
      <c r="N975" s="13">
        <f t="shared" si="4"/>
        <v>0</v>
      </c>
      <c r="O975" s="15">
        <v>5036.0</v>
      </c>
      <c r="P975" s="15">
        <v>16423.0</v>
      </c>
      <c r="Q975" s="15">
        <v>764.0</v>
      </c>
      <c r="R975" s="14">
        <f t="shared" si="5"/>
        <v>114.2361111</v>
      </c>
      <c r="S975" s="16">
        <f t="shared" si="6"/>
        <v>0.1142361111</v>
      </c>
      <c r="T975" s="17">
        <f t="shared" si="7"/>
        <v>3858.159722</v>
      </c>
      <c r="U975" s="17">
        <f t="shared" si="8"/>
        <v>3.858159722</v>
      </c>
      <c r="V975" s="13">
        <f t="shared" si="9"/>
        <v>3.972395833</v>
      </c>
    </row>
    <row r="976" ht="15.75" customHeight="1">
      <c r="A976" s="11" t="s">
        <v>92</v>
      </c>
      <c r="B976" s="11" t="s">
        <v>28</v>
      </c>
      <c r="C976" s="12" t="str">
        <f t="shared" si="1"/>
        <v>Virginia</v>
      </c>
      <c r="D976" s="13">
        <v>6491000.0</v>
      </c>
      <c r="E976" s="14">
        <v>24160.0</v>
      </c>
      <c r="F976" s="15">
        <v>242975.0</v>
      </c>
      <c r="G976" s="13">
        <f t="shared" si="2"/>
        <v>267135</v>
      </c>
      <c r="H976" s="14">
        <v>539.0</v>
      </c>
      <c r="I976" s="14">
        <v>2083.0</v>
      </c>
      <c r="J976" s="14">
        <f t="shared" si="3"/>
        <v>2083</v>
      </c>
      <c r="K976" s="14">
        <v>12322.0</v>
      </c>
      <c r="L976" s="14">
        <v>9216.0</v>
      </c>
      <c r="M976" s="13"/>
      <c r="N976" s="13">
        <f t="shared" si="4"/>
        <v>0</v>
      </c>
      <c r="O976" s="15">
        <v>43338.0</v>
      </c>
      <c r="P976" s="15">
        <v>181104.0</v>
      </c>
      <c r="Q976" s="15">
        <v>18533.0</v>
      </c>
      <c r="R976" s="14">
        <f t="shared" si="5"/>
        <v>372.2076722</v>
      </c>
      <c r="S976" s="16">
        <f t="shared" si="6"/>
        <v>0.3722076722</v>
      </c>
      <c r="T976" s="17">
        <f t="shared" si="7"/>
        <v>3743.259898</v>
      </c>
      <c r="U976" s="17">
        <f t="shared" si="8"/>
        <v>3.743259898</v>
      </c>
      <c r="V976" s="13">
        <f t="shared" si="9"/>
        <v>4.11546757</v>
      </c>
    </row>
    <row r="977" ht="15.75" customHeight="1">
      <c r="A977" s="11" t="s">
        <v>92</v>
      </c>
      <c r="B977" s="11" t="s">
        <v>29</v>
      </c>
      <c r="C977" s="12" t="str">
        <f t="shared" si="1"/>
        <v>Utah</v>
      </c>
      <c r="D977" s="13">
        <v>1860000.0</v>
      </c>
      <c r="E977" s="14">
        <v>5599.0</v>
      </c>
      <c r="F977" s="15">
        <v>91816.0</v>
      </c>
      <c r="G977" s="13">
        <f t="shared" si="2"/>
        <v>97415</v>
      </c>
      <c r="H977" s="14">
        <v>58.0</v>
      </c>
      <c r="I977" s="14">
        <v>829.0</v>
      </c>
      <c r="J977" s="14">
        <f t="shared" si="3"/>
        <v>829</v>
      </c>
      <c r="K977" s="14">
        <v>3622.0</v>
      </c>
      <c r="L977" s="14">
        <v>1090.0</v>
      </c>
      <c r="M977" s="13"/>
      <c r="N977" s="13">
        <f t="shared" si="4"/>
        <v>0</v>
      </c>
      <c r="O977" s="15">
        <v>14708.0</v>
      </c>
      <c r="P977" s="15">
        <v>72603.0</v>
      </c>
      <c r="Q977" s="15">
        <v>4505.0</v>
      </c>
      <c r="R977" s="14">
        <f t="shared" si="5"/>
        <v>301.0215054</v>
      </c>
      <c r="S977" s="16">
        <f t="shared" si="6"/>
        <v>0.3010215054</v>
      </c>
      <c r="T977" s="17">
        <f t="shared" si="7"/>
        <v>4936.344086</v>
      </c>
      <c r="U977" s="17">
        <f t="shared" si="8"/>
        <v>4.936344086</v>
      </c>
      <c r="V977" s="13">
        <f t="shared" si="9"/>
        <v>5.237365591</v>
      </c>
    </row>
    <row r="978" ht="15.75" customHeight="1">
      <c r="A978" s="11" t="s">
        <v>92</v>
      </c>
      <c r="B978" s="11" t="s">
        <v>30</v>
      </c>
      <c r="C978" s="12" t="str">
        <f t="shared" si="1"/>
        <v>Texas</v>
      </c>
      <c r="D978" s="13">
        <v>1.8031E7</v>
      </c>
      <c r="E978" s="14">
        <v>137419.0</v>
      </c>
      <c r="F978" s="15">
        <v>1023612.0</v>
      </c>
      <c r="G978" s="13">
        <f t="shared" si="2"/>
        <v>1161031</v>
      </c>
      <c r="H978" s="14">
        <v>2147.0</v>
      </c>
      <c r="I978" s="14">
        <v>9922.0</v>
      </c>
      <c r="J978" s="14">
        <f t="shared" si="3"/>
        <v>9922</v>
      </c>
      <c r="K978" s="14">
        <v>84881.0</v>
      </c>
      <c r="L978" s="14">
        <v>40469.0</v>
      </c>
      <c r="M978" s="13"/>
      <c r="N978" s="13">
        <f t="shared" si="4"/>
        <v>0</v>
      </c>
      <c r="O978" s="15">
        <v>233913.0</v>
      </c>
      <c r="P978" s="15">
        <v>664862.0</v>
      </c>
      <c r="Q978" s="15">
        <v>124837.0</v>
      </c>
      <c r="R978" s="14">
        <f t="shared" si="5"/>
        <v>762.126338</v>
      </c>
      <c r="S978" s="16">
        <f t="shared" si="6"/>
        <v>0.762126338</v>
      </c>
      <c r="T978" s="17">
        <f t="shared" si="7"/>
        <v>5676.956353</v>
      </c>
      <c r="U978" s="17">
        <f t="shared" si="8"/>
        <v>5.676956353</v>
      </c>
      <c r="V978" s="13">
        <f t="shared" si="9"/>
        <v>6.439082691</v>
      </c>
    </row>
    <row r="979" ht="15.75" customHeight="1">
      <c r="A979" s="11" t="s">
        <v>92</v>
      </c>
      <c r="B979" s="11" t="s">
        <v>31</v>
      </c>
      <c r="C979" s="12" t="str">
        <f t="shared" si="1"/>
        <v>Tennessee</v>
      </c>
      <c r="D979" s="13">
        <v>5099000.0</v>
      </c>
      <c r="E979" s="14">
        <v>39047.0</v>
      </c>
      <c r="F979" s="15">
        <v>228117.0</v>
      </c>
      <c r="G979" s="13">
        <f t="shared" si="2"/>
        <v>267164</v>
      </c>
      <c r="H979" s="14">
        <v>521.0</v>
      </c>
      <c r="I979" s="14">
        <v>2544.0</v>
      </c>
      <c r="J979" s="14">
        <f t="shared" si="3"/>
        <v>2544</v>
      </c>
      <c r="K979" s="14">
        <v>24758.0</v>
      </c>
      <c r="L979" s="14">
        <v>11224.0</v>
      </c>
      <c r="M979" s="13"/>
      <c r="N979" s="13">
        <f t="shared" si="4"/>
        <v>0</v>
      </c>
      <c r="O979" s="15">
        <v>60299.0</v>
      </c>
      <c r="P979" s="15">
        <v>137683.0</v>
      </c>
      <c r="Q979" s="15">
        <v>30135.0</v>
      </c>
      <c r="R979" s="14">
        <f t="shared" si="5"/>
        <v>765.7776035</v>
      </c>
      <c r="S979" s="16">
        <f t="shared" si="6"/>
        <v>0.7657776035</v>
      </c>
      <c r="T979" s="17">
        <f t="shared" si="7"/>
        <v>4473.759561</v>
      </c>
      <c r="U979" s="17">
        <f t="shared" si="8"/>
        <v>4.473759561</v>
      </c>
      <c r="V979" s="13">
        <f t="shared" si="9"/>
        <v>5.239537164</v>
      </c>
    </row>
    <row r="980" ht="15.75" customHeight="1">
      <c r="A980" s="11" t="s">
        <v>92</v>
      </c>
      <c r="B980" s="11" t="s">
        <v>32</v>
      </c>
      <c r="C980" s="12" t="str">
        <f t="shared" si="1"/>
        <v>South Dakota</v>
      </c>
      <c r="D980" s="13">
        <v>715000.0</v>
      </c>
      <c r="E980" s="14">
        <v>1490.0</v>
      </c>
      <c r="F980" s="15">
        <v>19661.0</v>
      </c>
      <c r="G980" s="13">
        <f t="shared" si="2"/>
        <v>21151</v>
      </c>
      <c r="H980" s="14">
        <v>24.0</v>
      </c>
      <c r="I980" s="14">
        <v>318.0</v>
      </c>
      <c r="J980" s="14">
        <f t="shared" si="3"/>
        <v>318</v>
      </c>
      <c r="K980" s="14">
        <v>1041.0</v>
      </c>
      <c r="L980" s="14">
        <v>107.0</v>
      </c>
      <c r="M980" s="13"/>
      <c r="N980" s="13">
        <f t="shared" si="4"/>
        <v>0</v>
      </c>
      <c r="O980" s="15">
        <v>3927.0</v>
      </c>
      <c r="P980" s="15">
        <v>14915.0</v>
      </c>
      <c r="Q980" s="15">
        <v>819.0</v>
      </c>
      <c r="R980" s="14">
        <f t="shared" si="5"/>
        <v>208.3916084</v>
      </c>
      <c r="S980" s="16">
        <f t="shared" si="6"/>
        <v>0.2083916084</v>
      </c>
      <c r="T980" s="17">
        <f t="shared" si="7"/>
        <v>2749.79021</v>
      </c>
      <c r="U980" s="17">
        <f t="shared" si="8"/>
        <v>2.74979021</v>
      </c>
      <c r="V980" s="13">
        <f t="shared" si="9"/>
        <v>2.958181818</v>
      </c>
    </row>
    <row r="981" ht="15.75" customHeight="1">
      <c r="A981" s="11" t="s">
        <v>92</v>
      </c>
      <c r="B981" s="11" t="s">
        <v>33</v>
      </c>
      <c r="C981" s="12" t="str">
        <f t="shared" si="1"/>
        <v>South Carolina</v>
      </c>
      <c r="D981" s="13">
        <v>3643000.0</v>
      </c>
      <c r="E981" s="14">
        <v>37281.0</v>
      </c>
      <c r="F981" s="15">
        <v>177779.0</v>
      </c>
      <c r="G981" s="13">
        <f t="shared" si="2"/>
        <v>215060</v>
      </c>
      <c r="H981" s="14">
        <v>377.0</v>
      </c>
      <c r="I981" s="14">
        <v>1905.0</v>
      </c>
      <c r="J981" s="14">
        <f t="shared" si="3"/>
        <v>1905</v>
      </c>
      <c r="K981" s="14">
        <v>28174.0</v>
      </c>
      <c r="L981" s="14">
        <v>6825.0</v>
      </c>
      <c r="M981" s="13"/>
      <c r="N981" s="13">
        <f t="shared" si="4"/>
        <v>0</v>
      </c>
      <c r="O981" s="15">
        <v>47695.0</v>
      </c>
      <c r="P981" s="15">
        <v>117553.0</v>
      </c>
      <c r="Q981" s="15">
        <v>12531.0</v>
      </c>
      <c r="R981" s="14">
        <f t="shared" si="5"/>
        <v>1023.359868</v>
      </c>
      <c r="S981" s="16">
        <f t="shared" si="6"/>
        <v>1.023359868</v>
      </c>
      <c r="T981" s="17">
        <f t="shared" si="7"/>
        <v>4880.01647</v>
      </c>
      <c r="U981" s="17">
        <f t="shared" si="8"/>
        <v>4.88001647</v>
      </c>
      <c r="V981" s="13">
        <f t="shared" si="9"/>
        <v>5.903376338</v>
      </c>
    </row>
    <row r="982" ht="15.75" customHeight="1">
      <c r="A982" s="11" t="s">
        <v>92</v>
      </c>
      <c r="B982" s="11" t="s">
        <v>34</v>
      </c>
      <c r="C982" s="12" t="str">
        <f t="shared" si="1"/>
        <v>Rhode Island</v>
      </c>
      <c r="D982" s="13">
        <v>1000000.0</v>
      </c>
      <c r="E982" s="14">
        <v>4017.0</v>
      </c>
      <c r="F982" s="15">
        <v>40973.0</v>
      </c>
      <c r="G982" s="13">
        <f t="shared" si="2"/>
        <v>44990</v>
      </c>
      <c r="H982" s="14">
        <v>39.0</v>
      </c>
      <c r="I982" s="14">
        <v>286.0</v>
      </c>
      <c r="J982" s="14">
        <f t="shared" si="3"/>
        <v>286</v>
      </c>
      <c r="K982" s="14">
        <v>2681.0</v>
      </c>
      <c r="L982" s="14">
        <v>1011.0</v>
      </c>
      <c r="M982" s="13"/>
      <c r="N982" s="13">
        <f t="shared" si="4"/>
        <v>0</v>
      </c>
      <c r="O982" s="15">
        <v>10409.0</v>
      </c>
      <c r="P982" s="15">
        <v>24101.0</v>
      </c>
      <c r="Q982" s="15">
        <v>6463.0</v>
      </c>
      <c r="R982" s="14">
        <f t="shared" si="5"/>
        <v>401.7</v>
      </c>
      <c r="S982" s="16">
        <f t="shared" si="6"/>
        <v>0.4017</v>
      </c>
      <c r="T982" s="17">
        <f t="shared" si="7"/>
        <v>4097.3</v>
      </c>
      <c r="U982" s="17">
        <f t="shared" si="8"/>
        <v>4.0973</v>
      </c>
      <c r="V982" s="13">
        <f t="shared" si="9"/>
        <v>4.499</v>
      </c>
    </row>
    <row r="983" ht="15.75" customHeight="1">
      <c r="A983" s="11" t="s">
        <v>92</v>
      </c>
      <c r="B983" s="11" t="s">
        <v>35</v>
      </c>
      <c r="C983" s="12" t="str">
        <f t="shared" si="1"/>
        <v>Pennsylvania</v>
      </c>
      <c r="D983" s="13">
        <v>1.2048E7</v>
      </c>
      <c r="E983" s="14">
        <v>50295.0</v>
      </c>
      <c r="F983" s="15">
        <v>343841.0</v>
      </c>
      <c r="G983" s="13">
        <f t="shared" si="2"/>
        <v>394136</v>
      </c>
      <c r="H983" s="14">
        <v>823.0</v>
      </c>
      <c r="I983" s="14">
        <v>3195.0</v>
      </c>
      <c r="J983" s="14">
        <f t="shared" si="3"/>
        <v>3195</v>
      </c>
      <c r="K983" s="14">
        <v>24714.0</v>
      </c>
      <c r="L983" s="14">
        <v>21563.0</v>
      </c>
      <c r="M983" s="13"/>
      <c r="N983" s="13">
        <f t="shared" si="4"/>
        <v>0</v>
      </c>
      <c r="O983" s="15">
        <v>70125.0</v>
      </c>
      <c r="P983" s="15">
        <v>220683.0</v>
      </c>
      <c r="Q983" s="15">
        <v>53033.0</v>
      </c>
      <c r="R983" s="14">
        <f t="shared" si="5"/>
        <v>417.4551793</v>
      </c>
      <c r="S983" s="16">
        <f t="shared" si="6"/>
        <v>0.4174551793</v>
      </c>
      <c r="T983" s="17">
        <f t="shared" si="7"/>
        <v>2853.925963</v>
      </c>
      <c r="U983" s="17">
        <f t="shared" si="8"/>
        <v>2.853925963</v>
      </c>
      <c r="V983" s="13">
        <f t="shared" si="9"/>
        <v>3.271381142</v>
      </c>
    </row>
    <row r="984" ht="15.75" customHeight="1">
      <c r="A984" s="11" t="s">
        <v>92</v>
      </c>
      <c r="B984" s="11" t="s">
        <v>36</v>
      </c>
      <c r="C984" s="12" t="str">
        <f t="shared" si="1"/>
        <v>Oregon</v>
      </c>
      <c r="D984" s="13">
        <v>3032000.0</v>
      </c>
      <c r="E984" s="14">
        <v>15254.0</v>
      </c>
      <c r="F984" s="15">
        <v>159558.0</v>
      </c>
      <c r="G984" s="13">
        <f t="shared" si="2"/>
        <v>174812</v>
      </c>
      <c r="H984" s="14">
        <v>140.0</v>
      </c>
      <c r="I984" s="14">
        <v>1554.0</v>
      </c>
      <c r="J984" s="14">
        <f t="shared" si="3"/>
        <v>1554</v>
      </c>
      <c r="K984" s="14">
        <v>9630.0</v>
      </c>
      <c r="L984" s="14">
        <v>3930.0</v>
      </c>
      <c r="M984" s="13"/>
      <c r="N984" s="13">
        <f t="shared" si="4"/>
        <v>0</v>
      </c>
      <c r="O984" s="15">
        <v>31072.0</v>
      </c>
      <c r="P984" s="15">
        <v>110878.0</v>
      </c>
      <c r="Q984" s="15">
        <v>17608.0</v>
      </c>
      <c r="R984" s="14">
        <f t="shared" si="5"/>
        <v>503.1002639</v>
      </c>
      <c r="S984" s="16">
        <f t="shared" si="6"/>
        <v>0.5031002639</v>
      </c>
      <c r="T984" s="17">
        <f t="shared" si="7"/>
        <v>5262.467018</v>
      </c>
      <c r="U984" s="17">
        <f t="shared" si="8"/>
        <v>5.262467018</v>
      </c>
      <c r="V984" s="13">
        <f t="shared" si="9"/>
        <v>5.765567282</v>
      </c>
    </row>
    <row r="985" ht="15.75" customHeight="1">
      <c r="A985" s="11" t="s">
        <v>92</v>
      </c>
      <c r="B985" s="11" t="s">
        <v>37</v>
      </c>
      <c r="C985" s="12" t="str">
        <f t="shared" si="1"/>
        <v>Oklahoma</v>
      </c>
      <c r="D985" s="13">
        <v>3231000.0</v>
      </c>
      <c r="E985" s="14">
        <v>20512.0</v>
      </c>
      <c r="F985" s="15">
        <v>150546.0</v>
      </c>
      <c r="G985" s="13">
        <f t="shared" si="2"/>
        <v>171058</v>
      </c>
      <c r="H985" s="14">
        <v>273.0</v>
      </c>
      <c r="I985" s="14">
        <v>1592.0</v>
      </c>
      <c r="J985" s="14">
        <f t="shared" si="3"/>
        <v>1592</v>
      </c>
      <c r="K985" s="14">
        <v>14712.0</v>
      </c>
      <c r="L985" s="14">
        <v>3935.0</v>
      </c>
      <c r="M985" s="13"/>
      <c r="N985" s="13">
        <f t="shared" si="4"/>
        <v>0</v>
      </c>
      <c r="O985" s="15">
        <v>39903.0</v>
      </c>
      <c r="P985" s="15">
        <v>95111.0</v>
      </c>
      <c r="Q985" s="15">
        <v>15532.0</v>
      </c>
      <c r="R985" s="14">
        <f t="shared" si="5"/>
        <v>634.8498917</v>
      </c>
      <c r="S985" s="16">
        <f t="shared" si="6"/>
        <v>0.6348498917</v>
      </c>
      <c r="T985" s="17">
        <f t="shared" si="7"/>
        <v>4659.424327</v>
      </c>
      <c r="U985" s="17">
        <f t="shared" si="8"/>
        <v>4.659424327</v>
      </c>
      <c r="V985" s="13">
        <f t="shared" si="9"/>
        <v>5.294274219</v>
      </c>
    </row>
    <row r="986" ht="15.75" customHeight="1">
      <c r="A986" s="11" t="s">
        <v>92</v>
      </c>
      <c r="B986" s="11" t="s">
        <v>38</v>
      </c>
      <c r="C986" s="12" t="str">
        <f t="shared" si="1"/>
        <v>Ohio</v>
      </c>
      <c r="D986" s="13">
        <v>1.1091E7</v>
      </c>
      <c r="E986" s="14">
        <v>55915.0</v>
      </c>
      <c r="F986" s="15">
        <v>441550.0</v>
      </c>
      <c r="G986" s="13">
        <f t="shared" si="2"/>
        <v>497465</v>
      </c>
      <c r="H986" s="14">
        <v>667.0</v>
      </c>
      <c r="I986" s="14">
        <v>5444.0</v>
      </c>
      <c r="J986" s="14">
        <f t="shared" si="3"/>
        <v>5444</v>
      </c>
      <c r="K986" s="14">
        <v>28431.0</v>
      </c>
      <c r="L986" s="14">
        <v>21373.0</v>
      </c>
      <c r="M986" s="13"/>
      <c r="N986" s="13">
        <f t="shared" si="4"/>
        <v>0</v>
      </c>
      <c r="O986" s="15">
        <v>97394.0</v>
      </c>
      <c r="P986" s="15">
        <v>295880.0</v>
      </c>
      <c r="Q986" s="15">
        <v>48276.0</v>
      </c>
      <c r="R986" s="14">
        <f t="shared" si="5"/>
        <v>504.147507</v>
      </c>
      <c r="S986" s="16">
        <f t="shared" si="6"/>
        <v>0.504147507</v>
      </c>
      <c r="T986" s="17">
        <f t="shared" si="7"/>
        <v>3981.155892</v>
      </c>
      <c r="U986" s="17">
        <f t="shared" si="8"/>
        <v>3.981155892</v>
      </c>
      <c r="V986" s="13">
        <f t="shared" si="9"/>
        <v>4.485303399</v>
      </c>
    </row>
    <row r="987" ht="15.75" customHeight="1">
      <c r="A987" s="11" t="s">
        <v>92</v>
      </c>
      <c r="B987" s="11" t="s">
        <v>39</v>
      </c>
      <c r="C987" s="12" t="str">
        <f t="shared" si="1"/>
        <v>New York</v>
      </c>
      <c r="D987" s="13">
        <v>1.8197E7</v>
      </c>
      <c r="E987" s="14">
        <v>195352.0</v>
      </c>
      <c r="F987" s="15">
        <v>814824.0</v>
      </c>
      <c r="G987" s="13">
        <f t="shared" si="2"/>
        <v>1010176</v>
      </c>
      <c r="H987" s="14">
        <v>2420.0</v>
      </c>
      <c r="I987" s="14">
        <v>5008.0</v>
      </c>
      <c r="J987" s="14">
        <f t="shared" si="3"/>
        <v>5008</v>
      </c>
      <c r="K987" s="14">
        <v>85802.0</v>
      </c>
      <c r="L987" s="14">
        <v>102122.0</v>
      </c>
      <c r="M987" s="13"/>
      <c r="N987" s="13">
        <f t="shared" si="4"/>
        <v>0</v>
      </c>
      <c r="O987" s="15">
        <v>181709.0</v>
      </c>
      <c r="P987" s="15">
        <v>481166.0</v>
      </c>
      <c r="Q987" s="15">
        <v>151949.0</v>
      </c>
      <c r="R987" s="14">
        <f t="shared" si="5"/>
        <v>1073.539594</v>
      </c>
      <c r="S987" s="16">
        <f t="shared" si="6"/>
        <v>1.073539594</v>
      </c>
      <c r="T987" s="17">
        <f t="shared" si="7"/>
        <v>4477.793043</v>
      </c>
      <c r="U987" s="17">
        <f t="shared" si="8"/>
        <v>4.477793043</v>
      </c>
      <c r="V987" s="13">
        <f t="shared" si="9"/>
        <v>5.551332637</v>
      </c>
    </row>
    <row r="988" ht="15.75" customHeight="1">
      <c r="A988" s="11" t="s">
        <v>92</v>
      </c>
      <c r="B988" s="11" t="s">
        <v>40</v>
      </c>
      <c r="C988" s="12" t="str">
        <f t="shared" si="1"/>
        <v>Nevada</v>
      </c>
      <c r="D988" s="13">
        <v>1389000.0</v>
      </c>
      <c r="E988" s="14">
        <v>12157.0</v>
      </c>
      <c r="F988" s="15">
        <v>73685.0</v>
      </c>
      <c r="G988" s="13">
        <f t="shared" si="2"/>
        <v>85842</v>
      </c>
      <c r="H988" s="14">
        <v>144.0</v>
      </c>
      <c r="I988" s="14">
        <v>846.0</v>
      </c>
      <c r="J988" s="14">
        <f t="shared" si="3"/>
        <v>846</v>
      </c>
      <c r="K988" s="14">
        <v>6443.0</v>
      </c>
      <c r="L988" s="14">
        <v>4724.0</v>
      </c>
      <c r="M988" s="13"/>
      <c r="N988" s="13">
        <f t="shared" si="4"/>
        <v>0</v>
      </c>
      <c r="O988" s="15">
        <v>17293.0</v>
      </c>
      <c r="P988" s="15">
        <v>46137.0</v>
      </c>
      <c r="Q988" s="15">
        <v>10255.0</v>
      </c>
      <c r="R988" s="14">
        <f t="shared" si="5"/>
        <v>875.2339813</v>
      </c>
      <c r="S988" s="16">
        <f t="shared" si="6"/>
        <v>0.8752339813</v>
      </c>
      <c r="T988" s="17">
        <f t="shared" si="7"/>
        <v>5304.895608</v>
      </c>
      <c r="U988" s="17">
        <f t="shared" si="8"/>
        <v>5.304895608</v>
      </c>
      <c r="V988" s="13">
        <f t="shared" si="9"/>
        <v>6.18012959</v>
      </c>
    </row>
    <row r="989" ht="15.75" customHeight="1">
      <c r="A989" s="11" t="s">
        <v>92</v>
      </c>
      <c r="B989" s="11" t="s">
        <v>41</v>
      </c>
      <c r="C989" s="12" t="str">
        <f t="shared" si="1"/>
        <v>New Mexico</v>
      </c>
      <c r="D989" s="13">
        <v>1616000.0</v>
      </c>
      <c r="E989" s="14">
        <v>15024.0</v>
      </c>
      <c r="F989" s="15">
        <v>86236.0</v>
      </c>
      <c r="G989" s="13">
        <f t="shared" si="2"/>
        <v>101260</v>
      </c>
      <c r="H989" s="14">
        <v>130.0</v>
      </c>
      <c r="I989" s="14">
        <v>842.0</v>
      </c>
      <c r="J989" s="14">
        <f t="shared" si="3"/>
        <v>842</v>
      </c>
      <c r="K989" s="14">
        <v>11815.0</v>
      </c>
      <c r="L989" s="14">
        <v>2237.0</v>
      </c>
      <c r="M989" s="13"/>
      <c r="N989" s="13">
        <f t="shared" si="4"/>
        <v>0</v>
      </c>
      <c r="O989" s="15">
        <v>22966.0</v>
      </c>
      <c r="P989" s="15">
        <v>56723.0</v>
      </c>
      <c r="Q989" s="15">
        <v>6547.0</v>
      </c>
      <c r="R989" s="14">
        <f t="shared" si="5"/>
        <v>929.7029703</v>
      </c>
      <c r="S989" s="16">
        <f t="shared" si="6"/>
        <v>0.9297029703</v>
      </c>
      <c r="T989" s="17">
        <f t="shared" si="7"/>
        <v>5336.386139</v>
      </c>
      <c r="U989" s="17">
        <f t="shared" si="8"/>
        <v>5.336386139</v>
      </c>
      <c r="V989" s="13">
        <f t="shared" si="9"/>
        <v>6.266089109</v>
      </c>
    </row>
    <row r="990" ht="15.75" customHeight="1">
      <c r="A990" s="11" t="s">
        <v>92</v>
      </c>
      <c r="B990" s="11" t="s">
        <v>42</v>
      </c>
      <c r="C990" s="12" t="str">
        <f t="shared" si="1"/>
        <v>New Jersey</v>
      </c>
      <c r="D990" s="13">
        <v>7879000.0</v>
      </c>
      <c r="E990" s="14">
        <v>49390.0</v>
      </c>
      <c r="F990" s="15">
        <v>328867.0</v>
      </c>
      <c r="G990" s="13">
        <f t="shared" si="2"/>
        <v>378257</v>
      </c>
      <c r="H990" s="14">
        <v>418.0</v>
      </c>
      <c r="I990" s="14">
        <v>2215.0</v>
      </c>
      <c r="J990" s="14">
        <f t="shared" si="3"/>
        <v>2215</v>
      </c>
      <c r="K990" s="14">
        <v>23438.0</v>
      </c>
      <c r="L990" s="14">
        <v>23319.0</v>
      </c>
      <c r="M990" s="13"/>
      <c r="N990" s="13">
        <f t="shared" si="4"/>
        <v>0</v>
      </c>
      <c r="O990" s="15">
        <v>76738.0</v>
      </c>
      <c r="P990" s="15">
        <v>195876.0</v>
      </c>
      <c r="Q990" s="15">
        <v>56253.0</v>
      </c>
      <c r="R990" s="14">
        <f t="shared" si="5"/>
        <v>626.8562</v>
      </c>
      <c r="S990" s="16">
        <f t="shared" si="6"/>
        <v>0.6268562</v>
      </c>
      <c r="T990" s="17">
        <f t="shared" si="7"/>
        <v>4173.968778</v>
      </c>
      <c r="U990" s="17">
        <f t="shared" si="8"/>
        <v>4.173968778</v>
      </c>
      <c r="V990" s="13">
        <f t="shared" si="9"/>
        <v>4.800824978</v>
      </c>
    </row>
    <row r="991" ht="15.75" customHeight="1">
      <c r="A991" s="11" t="s">
        <v>92</v>
      </c>
      <c r="B991" s="11" t="s">
        <v>43</v>
      </c>
      <c r="C991" s="12" t="str">
        <f t="shared" si="1"/>
        <v>New Hampshire</v>
      </c>
      <c r="D991" s="13">
        <v>1125000.0</v>
      </c>
      <c r="E991" s="14">
        <v>1550.0</v>
      </c>
      <c r="F991" s="15">
        <v>31131.0</v>
      </c>
      <c r="G991" s="13">
        <f t="shared" si="2"/>
        <v>32681</v>
      </c>
      <c r="H991" s="14">
        <v>23.0</v>
      </c>
      <c r="I991" s="14">
        <v>499.0</v>
      </c>
      <c r="J991" s="14">
        <f t="shared" si="3"/>
        <v>499</v>
      </c>
      <c r="K991" s="14">
        <v>721.0</v>
      </c>
      <c r="L991" s="14">
        <v>307.0</v>
      </c>
      <c r="M991" s="13"/>
      <c r="N991" s="13">
        <f t="shared" si="4"/>
        <v>0</v>
      </c>
      <c r="O991" s="15">
        <v>5795.0</v>
      </c>
      <c r="P991" s="15">
        <v>23153.0</v>
      </c>
      <c r="Q991" s="15">
        <v>2183.0</v>
      </c>
      <c r="R991" s="14">
        <f t="shared" si="5"/>
        <v>137.7777778</v>
      </c>
      <c r="S991" s="16">
        <f t="shared" si="6"/>
        <v>0.1377777778</v>
      </c>
      <c r="T991" s="17">
        <f t="shared" si="7"/>
        <v>2767.2</v>
      </c>
      <c r="U991" s="17">
        <f t="shared" si="8"/>
        <v>2.7672</v>
      </c>
      <c r="V991" s="13">
        <f t="shared" si="9"/>
        <v>2.904977778</v>
      </c>
    </row>
    <row r="992" ht="15.75" customHeight="1">
      <c r="A992" s="11" t="s">
        <v>92</v>
      </c>
      <c r="B992" s="11" t="s">
        <v>44</v>
      </c>
      <c r="C992" s="12" t="str">
        <f t="shared" si="1"/>
        <v>Nebraska</v>
      </c>
      <c r="D992" s="13">
        <v>1607000.0</v>
      </c>
      <c r="E992" s="14">
        <v>6071.0</v>
      </c>
      <c r="F992" s="15">
        <v>62725.0</v>
      </c>
      <c r="G992" s="13">
        <f t="shared" si="2"/>
        <v>68796</v>
      </c>
      <c r="H992" s="14">
        <v>63.0</v>
      </c>
      <c r="I992" s="14">
        <v>447.0</v>
      </c>
      <c r="J992" s="14">
        <f t="shared" si="3"/>
        <v>447</v>
      </c>
      <c r="K992" s="14">
        <v>4558.0</v>
      </c>
      <c r="L992" s="14">
        <v>1003.0</v>
      </c>
      <c r="M992" s="13"/>
      <c r="N992" s="13">
        <f t="shared" si="4"/>
        <v>0</v>
      </c>
      <c r="O992" s="15">
        <v>10662.0</v>
      </c>
      <c r="P992" s="15">
        <v>46811.0</v>
      </c>
      <c r="Q992" s="15">
        <v>5252.0</v>
      </c>
      <c r="R992" s="14">
        <f t="shared" si="5"/>
        <v>377.784692</v>
      </c>
      <c r="S992" s="16">
        <f t="shared" si="6"/>
        <v>0.377784692</v>
      </c>
      <c r="T992" s="17">
        <f t="shared" si="7"/>
        <v>3903.235843</v>
      </c>
      <c r="U992" s="17">
        <f t="shared" si="8"/>
        <v>3.903235843</v>
      </c>
      <c r="V992" s="13">
        <f t="shared" si="9"/>
        <v>4.281020535</v>
      </c>
    </row>
    <row r="993" ht="15.75" customHeight="1">
      <c r="A993" s="11" t="s">
        <v>92</v>
      </c>
      <c r="B993" s="11" t="s">
        <v>45</v>
      </c>
      <c r="C993" s="12" t="str">
        <f t="shared" si="1"/>
        <v>North Dakota</v>
      </c>
      <c r="D993" s="13">
        <v>635000.0</v>
      </c>
      <c r="E993" s="14">
        <v>522.0</v>
      </c>
      <c r="F993" s="15">
        <v>17387.0</v>
      </c>
      <c r="G993" s="13">
        <f t="shared" si="2"/>
        <v>17909</v>
      </c>
      <c r="H993" s="14">
        <v>11.0</v>
      </c>
      <c r="I993" s="14">
        <v>149.0</v>
      </c>
      <c r="J993" s="14">
        <f t="shared" si="3"/>
        <v>149</v>
      </c>
      <c r="K993" s="14">
        <v>309.0</v>
      </c>
      <c r="L993" s="14">
        <v>53.0</v>
      </c>
      <c r="M993" s="13"/>
      <c r="N993" s="13">
        <f t="shared" si="4"/>
        <v>0</v>
      </c>
      <c r="O993" s="15">
        <v>2370.0</v>
      </c>
      <c r="P993" s="15">
        <v>14073.0</v>
      </c>
      <c r="Q993" s="15">
        <v>944.0</v>
      </c>
      <c r="R993" s="14">
        <f t="shared" si="5"/>
        <v>82.20472441</v>
      </c>
      <c r="S993" s="16">
        <f t="shared" si="6"/>
        <v>0.08220472441</v>
      </c>
      <c r="T993" s="17">
        <f t="shared" si="7"/>
        <v>2738.110236</v>
      </c>
      <c r="U993" s="17">
        <f t="shared" si="8"/>
        <v>2.738110236</v>
      </c>
      <c r="V993" s="13">
        <f t="shared" si="9"/>
        <v>2.820314961</v>
      </c>
    </row>
    <row r="994" ht="15.75" customHeight="1">
      <c r="A994" s="11" t="s">
        <v>92</v>
      </c>
      <c r="B994" s="11" t="s">
        <v>46</v>
      </c>
      <c r="C994" s="12" t="str">
        <f t="shared" si="1"/>
        <v>North Carolina</v>
      </c>
      <c r="D994" s="13">
        <v>6945000.0</v>
      </c>
      <c r="E994" s="14">
        <v>47178.0</v>
      </c>
      <c r="F994" s="15">
        <v>345377.0</v>
      </c>
      <c r="G994" s="13">
        <f t="shared" si="2"/>
        <v>392555</v>
      </c>
      <c r="H994" s="14">
        <v>785.0</v>
      </c>
      <c r="I994" s="14">
        <v>2379.0</v>
      </c>
      <c r="J994" s="14">
        <f t="shared" si="3"/>
        <v>2379</v>
      </c>
      <c r="K994" s="14">
        <v>30650.0</v>
      </c>
      <c r="L994" s="14">
        <v>13364.0</v>
      </c>
      <c r="M994" s="13"/>
      <c r="N994" s="13">
        <f t="shared" si="4"/>
        <v>0</v>
      </c>
      <c r="O994" s="15">
        <v>105270.0</v>
      </c>
      <c r="P994" s="15">
        <v>220071.0</v>
      </c>
      <c r="Q994" s="15">
        <v>20036.0</v>
      </c>
      <c r="R994" s="14">
        <f t="shared" si="5"/>
        <v>679.3088553</v>
      </c>
      <c r="S994" s="16">
        <f t="shared" si="6"/>
        <v>0.6793088553</v>
      </c>
      <c r="T994" s="17">
        <f t="shared" si="7"/>
        <v>4973.030958</v>
      </c>
      <c r="U994" s="17">
        <f t="shared" si="8"/>
        <v>4.973030958</v>
      </c>
      <c r="V994" s="13">
        <f t="shared" si="9"/>
        <v>5.652339813</v>
      </c>
    </row>
    <row r="995" ht="15.75" customHeight="1">
      <c r="A995" s="11" t="s">
        <v>92</v>
      </c>
      <c r="B995" s="11" t="s">
        <v>47</v>
      </c>
      <c r="C995" s="12" t="str">
        <f t="shared" si="1"/>
        <v>Montana</v>
      </c>
      <c r="D995" s="13">
        <v>839000.0</v>
      </c>
      <c r="E995" s="14">
        <v>1489.0</v>
      </c>
      <c r="F995" s="15">
        <v>38699.0</v>
      </c>
      <c r="G995" s="13">
        <f t="shared" si="2"/>
        <v>40188</v>
      </c>
      <c r="H995" s="14">
        <v>25.0</v>
      </c>
      <c r="I995" s="14">
        <v>234.0</v>
      </c>
      <c r="J995" s="14">
        <f t="shared" si="3"/>
        <v>234</v>
      </c>
      <c r="K995" s="14">
        <v>958.0</v>
      </c>
      <c r="L995" s="14">
        <v>272.0</v>
      </c>
      <c r="M995" s="13"/>
      <c r="N995" s="13">
        <f t="shared" si="4"/>
        <v>0</v>
      </c>
      <c r="O995" s="15">
        <v>5992.0</v>
      </c>
      <c r="P995" s="15">
        <v>30641.0</v>
      </c>
      <c r="Q995" s="15">
        <v>2066.0</v>
      </c>
      <c r="R995" s="14">
        <f t="shared" si="5"/>
        <v>177.4731824</v>
      </c>
      <c r="S995" s="16">
        <f t="shared" si="6"/>
        <v>0.1774731824</v>
      </c>
      <c r="T995" s="17">
        <f t="shared" si="7"/>
        <v>4612.514899</v>
      </c>
      <c r="U995" s="17">
        <f t="shared" si="8"/>
        <v>4.612514899</v>
      </c>
      <c r="V995" s="13">
        <f t="shared" si="9"/>
        <v>4.789988081</v>
      </c>
    </row>
    <row r="996" ht="15.75" customHeight="1">
      <c r="A996" s="11" t="s">
        <v>92</v>
      </c>
      <c r="B996" s="11" t="s">
        <v>48</v>
      </c>
      <c r="C996" s="12" t="str">
        <f t="shared" si="1"/>
        <v>Mississippi</v>
      </c>
      <c r="D996" s="13">
        <v>2643000.0</v>
      </c>
      <c r="E996" s="14">
        <v>11467.0</v>
      </c>
      <c r="F996" s="15">
        <v>105308.0</v>
      </c>
      <c r="G996" s="13">
        <f t="shared" si="2"/>
        <v>116775</v>
      </c>
      <c r="H996" s="14">
        <v>357.0</v>
      </c>
      <c r="I996" s="14">
        <v>1125.0</v>
      </c>
      <c r="J996" s="14">
        <f t="shared" si="3"/>
        <v>1125</v>
      </c>
      <c r="K996" s="14">
        <v>6302.0</v>
      </c>
      <c r="L996" s="14">
        <v>3683.0</v>
      </c>
      <c r="M996" s="13"/>
      <c r="N996" s="13">
        <f t="shared" si="4"/>
        <v>0</v>
      </c>
      <c r="O996" s="15">
        <v>33985.0</v>
      </c>
      <c r="P996" s="15">
        <v>62467.0</v>
      </c>
      <c r="Q996" s="15">
        <v>8856.0</v>
      </c>
      <c r="R996" s="14">
        <f t="shared" si="5"/>
        <v>433.8630344</v>
      </c>
      <c r="S996" s="16">
        <f t="shared" si="6"/>
        <v>0.4338630344</v>
      </c>
      <c r="T996" s="17">
        <f t="shared" si="7"/>
        <v>3984.411653</v>
      </c>
      <c r="U996" s="17">
        <f t="shared" si="8"/>
        <v>3.984411653</v>
      </c>
      <c r="V996" s="13">
        <f t="shared" si="9"/>
        <v>4.418274688</v>
      </c>
    </row>
    <row r="997" ht="15.75" customHeight="1">
      <c r="A997" s="11" t="s">
        <v>92</v>
      </c>
      <c r="B997" s="11" t="s">
        <v>49</v>
      </c>
      <c r="C997" s="12" t="str">
        <f t="shared" si="1"/>
        <v>Missouri</v>
      </c>
      <c r="D997" s="13">
        <v>5234000.0</v>
      </c>
      <c r="E997" s="14">
        <v>38963.0</v>
      </c>
      <c r="F997" s="15">
        <v>227731.0</v>
      </c>
      <c r="G997" s="13">
        <f t="shared" si="2"/>
        <v>266694</v>
      </c>
      <c r="H997" s="14">
        <v>590.0</v>
      </c>
      <c r="I997" s="14">
        <v>1894.0</v>
      </c>
      <c r="J997" s="14">
        <f t="shared" si="3"/>
        <v>1894</v>
      </c>
      <c r="K997" s="14">
        <v>23825.0</v>
      </c>
      <c r="L997" s="14">
        <v>12654.0</v>
      </c>
      <c r="M997" s="13"/>
      <c r="N997" s="13">
        <f t="shared" si="4"/>
        <v>0</v>
      </c>
      <c r="O997" s="15">
        <v>53673.0</v>
      </c>
      <c r="P997" s="15">
        <v>145392.0</v>
      </c>
      <c r="Q997" s="15">
        <v>28666.0</v>
      </c>
      <c r="R997" s="14">
        <f t="shared" si="5"/>
        <v>744.4210929</v>
      </c>
      <c r="S997" s="16">
        <f t="shared" si="6"/>
        <v>0.7444210929</v>
      </c>
      <c r="T997" s="17">
        <f t="shared" si="7"/>
        <v>4350.993504</v>
      </c>
      <c r="U997" s="17">
        <f t="shared" si="8"/>
        <v>4.350993504</v>
      </c>
      <c r="V997" s="13">
        <f t="shared" si="9"/>
        <v>5.095414597</v>
      </c>
    </row>
    <row r="998" ht="15.75" customHeight="1">
      <c r="A998" s="11" t="s">
        <v>92</v>
      </c>
      <c r="B998" s="11" t="s">
        <v>50</v>
      </c>
      <c r="C998" s="12" t="str">
        <f t="shared" si="1"/>
        <v>Minnesota</v>
      </c>
      <c r="D998" s="13">
        <v>4517000.0</v>
      </c>
      <c r="E998" s="14">
        <v>15986.0</v>
      </c>
      <c r="F998" s="15">
        <v>183347.0</v>
      </c>
      <c r="G998" s="13">
        <f t="shared" si="2"/>
        <v>199333</v>
      </c>
      <c r="H998" s="14">
        <v>155.0</v>
      </c>
      <c r="I998" s="14">
        <v>2796.0</v>
      </c>
      <c r="J998" s="14">
        <f t="shared" si="3"/>
        <v>2796</v>
      </c>
      <c r="K998" s="14">
        <v>7943.0</v>
      </c>
      <c r="L998" s="14">
        <v>5092.0</v>
      </c>
      <c r="M998" s="13"/>
      <c r="N998" s="13">
        <f t="shared" si="4"/>
        <v>0</v>
      </c>
      <c r="O998" s="15">
        <v>38147.0</v>
      </c>
      <c r="P998" s="15">
        <v>129727.0</v>
      </c>
      <c r="Q998" s="15">
        <v>15473.0</v>
      </c>
      <c r="R998" s="14">
        <f t="shared" si="5"/>
        <v>353.9074607</v>
      </c>
      <c r="S998" s="16">
        <f t="shared" si="6"/>
        <v>0.3539074607</v>
      </c>
      <c r="T998" s="17">
        <f t="shared" si="7"/>
        <v>4059.043613</v>
      </c>
      <c r="U998" s="17">
        <f t="shared" si="8"/>
        <v>4.059043613</v>
      </c>
      <c r="V998" s="13">
        <f t="shared" si="9"/>
        <v>4.412951074</v>
      </c>
    </row>
    <row r="999" ht="15.75" customHeight="1">
      <c r="A999" s="11" t="s">
        <v>92</v>
      </c>
      <c r="B999" s="11" t="s">
        <v>51</v>
      </c>
      <c r="C999" s="12" t="str">
        <f t="shared" si="1"/>
        <v>Michigan</v>
      </c>
      <c r="D999" s="13">
        <v>9478000.0</v>
      </c>
      <c r="E999" s="14">
        <v>75021.0</v>
      </c>
      <c r="F999" s="15">
        <v>441767.0</v>
      </c>
      <c r="G999" s="13">
        <f t="shared" si="2"/>
        <v>516788</v>
      </c>
      <c r="H999" s="14">
        <v>933.0</v>
      </c>
      <c r="I999" s="14">
        <v>6740.0</v>
      </c>
      <c r="J999" s="14">
        <f t="shared" si="3"/>
        <v>6740</v>
      </c>
      <c r="K999" s="14">
        <v>44747.0</v>
      </c>
      <c r="L999" s="14">
        <v>22601.0</v>
      </c>
      <c r="M999" s="13"/>
      <c r="N999" s="13">
        <f t="shared" si="4"/>
        <v>0</v>
      </c>
      <c r="O999" s="15">
        <v>93143.0</v>
      </c>
      <c r="P999" s="15">
        <v>290333.0</v>
      </c>
      <c r="Q999" s="15">
        <v>58291.0</v>
      </c>
      <c r="R999" s="14">
        <f t="shared" si="5"/>
        <v>791.5277485</v>
      </c>
      <c r="S999" s="16">
        <f t="shared" si="6"/>
        <v>0.7915277485</v>
      </c>
      <c r="T999" s="17">
        <f t="shared" si="7"/>
        <v>4660.972779</v>
      </c>
      <c r="U999" s="17">
        <f t="shared" si="8"/>
        <v>4.660972779</v>
      </c>
      <c r="V999" s="13">
        <f t="shared" si="9"/>
        <v>5.452500528</v>
      </c>
    </row>
    <row r="1000" ht="15.75" customHeight="1">
      <c r="A1000" s="11" t="s">
        <v>92</v>
      </c>
      <c r="B1000" s="11" t="s">
        <v>52</v>
      </c>
      <c r="C1000" s="12" t="str">
        <f t="shared" si="1"/>
        <v>Maine</v>
      </c>
      <c r="D1000" s="13">
        <v>1239000.0</v>
      </c>
      <c r="E1000" s="14">
        <v>1558.0</v>
      </c>
      <c r="F1000" s="15">
        <v>37519.0</v>
      </c>
      <c r="G1000" s="13">
        <f t="shared" si="2"/>
        <v>39077</v>
      </c>
      <c r="H1000" s="14">
        <v>20.0</v>
      </c>
      <c r="I1000" s="14">
        <v>329.0</v>
      </c>
      <c r="J1000" s="14">
        <f t="shared" si="3"/>
        <v>329</v>
      </c>
      <c r="K1000" s="14">
        <v>945.0</v>
      </c>
      <c r="L1000" s="14">
        <v>264.0</v>
      </c>
      <c r="M1000" s="13"/>
      <c r="N1000" s="13">
        <f t="shared" si="4"/>
        <v>0</v>
      </c>
      <c r="O1000" s="15">
        <v>8909.0</v>
      </c>
      <c r="P1000" s="15">
        <v>26945.0</v>
      </c>
      <c r="Q1000" s="15">
        <v>1665.0</v>
      </c>
      <c r="R1000" s="14">
        <f t="shared" si="5"/>
        <v>125.7465698</v>
      </c>
      <c r="S1000" s="16">
        <f t="shared" si="6"/>
        <v>0.1257465698</v>
      </c>
      <c r="T1000" s="17">
        <f t="shared" si="7"/>
        <v>3028.167877</v>
      </c>
      <c r="U1000" s="17">
        <f t="shared" si="8"/>
        <v>3.028167877</v>
      </c>
      <c r="V1000" s="13">
        <f t="shared" si="9"/>
        <v>3.153914447</v>
      </c>
    </row>
    <row r="1001" ht="15.75" customHeight="1">
      <c r="A1001" s="11" t="s">
        <v>92</v>
      </c>
      <c r="B1001" s="11" t="s">
        <v>53</v>
      </c>
      <c r="C1001" s="12" t="str">
        <f t="shared" si="1"/>
        <v>Maryland</v>
      </c>
      <c r="D1001" s="13">
        <v>4965000.0</v>
      </c>
      <c r="E1001" s="14">
        <v>49540.0</v>
      </c>
      <c r="F1001" s="15">
        <v>253647.0</v>
      </c>
      <c r="G1001" s="13">
        <f t="shared" si="2"/>
        <v>303187</v>
      </c>
      <c r="H1001" s="14">
        <v>632.0</v>
      </c>
      <c r="I1001" s="14">
        <v>2185.0</v>
      </c>
      <c r="J1001" s="14">
        <f t="shared" si="3"/>
        <v>2185</v>
      </c>
      <c r="K1001" s="14">
        <v>25141.0</v>
      </c>
      <c r="L1001" s="14">
        <v>21582.0</v>
      </c>
      <c r="M1001" s="13"/>
      <c r="N1001" s="13">
        <f t="shared" si="4"/>
        <v>0</v>
      </c>
      <c r="O1001" s="15">
        <v>56246.0</v>
      </c>
      <c r="P1001" s="15">
        <v>163471.0</v>
      </c>
      <c r="Q1001" s="15">
        <v>33930.0</v>
      </c>
      <c r="R1001" s="14">
        <f t="shared" si="5"/>
        <v>997.7844914</v>
      </c>
      <c r="S1001" s="16">
        <f t="shared" si="6"/>
        <v>0.9977844914</v>
      </c>
      <c r="T1001" s="17">
        <f t="shared" si="7"/>
        <v>5108.700906</v>
      </c>
      <c r="U1001" s="17">
        <f t="shared" si="8"/>
        <v>5.108700906</v>
      </c>
      <c r="V1001" s="13">
        <f t="shared" si="9"/>
        <v>6.106485398</v>
      </c>
    </row>
    <row r="1002" ht="15.75" customHeight="1">
      <c r="A1002" s="11" t="s">
        <v>92</v>
      </c>
      <c r="B1002" s="11" t="s">
        <v>54</v>
      </c>
      <c r="C1002" s="12" t="str">
        <f t="shared" si="1"/>
        <v>Massachusetts</v>
      </c>
      <c r="D1002" s="13">
        <v>6012000.0</v>
      </c>
      <c r="E1002" s="14">
        <v>48393.0</v>
      </c>
      <c r="F1002" s="15">
        <v>245831.0</v>
      </c>
      <c r="G1002" s="13">
        <f t="shared" si="2"/>
        <v>294224</v>
      </c>
      <c r="H1002" s="14">
        <v>233.0</v>
      </c>
      <c r="I1002" s="14">
        <v>2006.0</v>
      </c>
      <c r="J1002" s="14">
        <f t="shared" si="3"/>
        <v>2006</v>
      </c>
      <c r="K1002" s="14">
        <v>35591.0</v>
      </c>
      <c r="L1002" s="14">
        <v>10563.0</v>
      </c>
      <c r="M1002" s="13"/>
      <c r="N1002" s="13">
        <f t="shared" si="4"/>
        <v>0</v>
      </c>
      <c r="O1002" s="15">
        <v>60220.0</v>
      </c>
      <c r="P1002" s="15">
        <v>136548.0</v>
      </c>
      <c r="Q1002" s="15">
        <v>49063.0</v>
      </c>
      <c r="R1002" s="14">
        <f t="shared" si="5"/>
        <v>804.9401198</v>
      </c>
      <c r="S1002" s="16">
        <f t="shared" si="6"/>
        <v>0.8049401198</v>
      </c>
      <c r="T1002" s="17">
        <f t="shared" si="7"/>
        <v>4089.005323</v>
      </c>
      <c r="U1002" s="17">
        <f t="shared" si="8"/>
        <v>4.089005323</v>
      </c>
      <c r="V1002" s="13">
        <f t="shared" si="9"/>
        <v>4.893945442</v>
      </c>
    </row>
    <row r="1003" ht="15.75" customHeight="1">
      <c r="A1003" s="11" t="s">
        <v>92</v>
      </c>
      <c r="B1003" s="11" t="s">
        <v>55</v>
      </c>
      <c r="C1003" s="12" t="str">
        <f t="shared" si="1"/>
        <v>Louisiana</v>
      </c>
      <c r="D1003" s="13">
        <v>4295000.0</v>
      </c>
      <c r="E1003" s="14">
        <v>45600.0</v>
      </c>
      <c r="F1003" s="15">
        <v>248461.0</v>
      </c>
      <c r="G1003" s="13">
        <f t="shared" si="2"/>
        <v>294061</v>
      </c>
      <c r="H1003" s="14">
        <v>874.0</v>
      </c>
      <c r="I1003" s="14">
        <v>1817.0</v>
      </c>
      <c r="J1003" s="14">
        <f t="shared" si="3"/>
        <v>1817</v>
      </c>
      <c r="K1003" s="14">
        <v>30727.0</v>
      </c>
      <c r="L1003" s="14">
        <v>12182.0</v>
      </c>
      <c r="M1003" s="13"/>
      <c r="N1003" s="13">
        <f t="shared" si="4"/>
        <v>0</v>
      </c>
      <c r="O1003" s="15">
        <v>58768.0</v>
      </c>
      <c r="P1003" s="15">
        <v>163334.0</v>
      </c>
      <c r="Q1003" s="15">
        <v>26359.0</v>
      </c>
      <c r="R1003" s="14">
        <f t="shared" si="5"/>
        <v>1061.699651</v>
      </c>
      <c r="S1003" s="16">
        <f t="shared" si="6"/>
        <v>1.061699651</v>
      </c>
      <c r="T1003" s="17">
        <f t="shared" si="7"/>
        <v>5784.889406</v>
      </c>
      <c r="U1003" s="17">
        <f t="shared" si="8"/>
        <v>5.784889406</v>
      </c>
      <c r="V1003" s="13">
        <f t="shared" si="9"/>
        <v>6.846589057</v>
      </c>
    </row>
    <row r="1004" ht="15.75" customHeight="1">
      <c r="A1004" s="11" t="s">
        <v>92</v>
      </c>
      <c r="B1004" s="11" t="s">
        <v>56</v>
      </c>
      <c r="C1004" s="12" t="str">
        <f t="shared" si="1"/>
        <v>Kentucky</v>
      </c>
      <c r="D1004" s="13">
        <v>3789000.0</v>
      </c>
      <c r="E1004" s="14">
        <v>17530.0</v>
      </c>
      <c r="F1004" s="15">
        <v>105979.0</v>
      </c>
      <c r="G1004" s="13">
        <f t="shared" si="2"/>
        <v>123509</v>
      </c>
      <c r="H1004" s="14">
        <v>249.0</v>
      </c>
      <c r="I1004" s="14">
        <v>1301.0</v>
      </c>
      <c r="J1004" s="14">
        <f t="shared" si="3"/>
        <v>1301</v>
      </c>
      <c r="K1004" s="14">
        <v>12555.0</v>
      </c>
      <c r="L1004" s="14">
        <v>3425.0</v>
      </c>
      <c r="M1004" s="13"/>
      <c r="N1004" s="13">
        <f t="shared" si="4"/>
        <v>0</v>
      </c>
      <c r="O1004" s="15">
        <v>28041.0</v>
      </c>
      <c r="P1004" s="15">
        <v>69745.0</v>
      </c>
      <c r="Q1004" s="15">
        <v>8193.0</v>
      </c>
      <c r="R1004" s="14">
        <f t="shared" si="5"/>
        <v>462.6550541</v>
      </c>
      <c r="S1004" s="16">
        <f t="shared" si="6"/>
        <v>0.4626550541</v>
      </c>
      <c r="T1004" s="17">
        <f t="shared" si="7"/>
        <v>2797.017683</v>
      </c>
      <c r="U1004" s="17">
        <f t="shared" si="8"/>
        <v>2.797017683</v>
      </c>
      <c r="V1004" s="13">
        <f t="shared" si="9"/>
        <v>3.259672737</v>
      </c>
    </row>
    <row r="1005" ht="15.75" customHeight="1">
      <c r="A1005" s="11" t="s">
        <v>92</v>
      </c>
      <c r="B1005" s="11" t="s">
        <v>57</v>
      </c>
      <c r="C1005" s="12" t="str">
        <f t="shared" si="1"/>
        <v>Kansas</v>
      </c>
      <c r="D1005" s="13">
        <v>2531000.0</v>
      </c>
      <c r="E1005" s="14">
        <v>12564.0</v>
      </c>
      <c r="F1005" s="15">
        <v>113360.0</v>
      </c>
      <c r="G1005" s="13">
        <f t="shared" si="2"/>
        <v>125924</v>
      </c>
      <c r="H1005" s="14">
        <v>161.0</v>
      </c>
      <c r="I1005" s="14">
        <v>1016.0</v>
      </c>
      <c r="J1005" s="14">
        <f t="shared" si="3"/>
        <v>1016</v>
      </c>
      <c r="K1005" s="14">
        <v>8259.0</v>
      </c>
      <c r="L1005" s="14">
        <v>3128.0</v>
      </c>
      <c r="M1005" s="13"/>
      <c r="N1005" s="13">
        <f t="shared" si="4"/>
        <v>0</v>
      </c>
      <c r="O1005" s="15">
        <v>28655.0</v>
      </c>
      <c r="P1005" s="15">
        <v>76538.0</v>
      </c>
      <c r="Q1005" s="15">
        <v>8167.0</v>
      </c>
      <c r="R1005" s="14">
        <f t="shared" si="5"/>
        <v>496.4045832</v>
      </c>
      <c r="S1005" s="16">
        <f t="shared" si="6"/>
        <v>0.4964045832</v>
      </c>
      <c r="T1005" s="17">
        <f t="shared" si="7"/>
        <v>4478.86211</v>
      </c>
      <c r="U1005" s="17">
        <f t="shared" si="8"/>
        <v>4.47886211</v>
      </c>
      <c r="V1005" s="13">
        <f t="shared" si="9"/>
        <v>4.975266693</v>
      </c>
    </row>
    <row r="1006" ht="15.75" customHeight="1">
      <c r="A1006" s="11" t="s">
        <v>92</v>
      </c>
      <c r="B1006" s="11" t="s">
        <v>58</v>
      </c>
      <c r="C1006" s="12" t="str">
        <f t="shared" si="1"/>
        <v>Indiana</v>
      </c>
      <c r="D1006" s="13">
        <v>5713000.0</v>
      </c>
      <c r="E1006" s="14">
        <v>27941.0</v>
      </c>
      <c r="F1006" s="15">
        <v>227149.0</v>
      </c>
      <c r="G1006" s="13">
        <f t="shared" si="2"/>
        <v>255090</v>
      </c>
      <c r="H1006" s="14">
        <v>430.0</v>
      </c>
      <c r="I1006" s="14">
        <v>2234.0</v>
      </c>
      <c r="J1006" s="14">
        <f t="shared" si="3"/>
        <v>2234</v>
      </c>
      <c r="K1006" s="14">
        <v>18432.0</v>
      </c>
      <c r="L1006" s="14">
        <v>6845.0</v>
      </c>
      <c r="M1006" s="13"/>
      <c r="N1006" s="13">
        <f t="shared" si="4"/>
        <v>0</v>
      </c>
      <c r="O1006" s="15">
        <v>48677.0</v>
      </c>
      <c r="P1006" s="15">
        <v>154016.0</v>
      </c>
      <c r="Q1006" s="15">
        <v>24456.0</v>
      </c>
      <c r="R1006" s="14">
        <f t="shared" si="5"/>
        <v>489.0775424</v>
      </c>
      <c r="S1006" s="16">
        <f t="shared" si="6"/>
        <v>0.4890775424</v>
      </c>
      <c r="T1006" s="17">
        <f t="shared" si="7"/>
        <v>3976.0021</v>
      </c>
      <c r="U1006" s="17">
        <f t="shared" si="8"/>
        <v>3.9760021</v>
      </c>
      <c r="V1006" s="13">
        <f t="shared" si="9"/>
        <v>4.465079643</v>
      </c>
    </row>
    <row r="1007" ht="15.75" customHeight="1">
      <c r="A1007" s="11" t="s">
        <v>92</v>
      </c>
      <c r="B1007" s="11" t="s">
        <v>59</v>
      </c>
      <c r="C1007" s="12" t="str">
        <f t="shared" si="1"/>
        <v>Illinois</v>
      </c>
      <c r="D1007" s="13">
        <v>1.1697E7</v>
      </c>
      <c r="E1007" s="14">
        <v>112260.0</v>
      </c>
      <c r="F1007" s="15">
        <v>544869.0</v>
      </c>
      <c r="G1007" s="13">
        <f t="shared" si="2"/>
        <v>657129</v>
      </c>
      <c r="H1007" s="14">
        <v>1332.0</v>
      </c>
      <c r="I1007" s="14">
        <v>4046.0</v>
      </c>
      <c r="J1007" s="14">
        <f t="shared" si="3"/>
        <v>4046</v>
      </c>
      <c r="K1007" s="14">
        <v>62298.0</v>
      </c>
      <c r="L1007" s="14">
        <v>44584.0</v>
      </c>
      <c r="M1007" s="13"/>
      <c r="N1007" s="13">
        <f t="shared" si="4"/>
        <v>0</v>
      </c>
      <c r="O1007" s="15">
        <v>118788.0</v>
      </c>
      <c r="P1007" s="15">
        <v>360730.0</v>
      </c>
      <c r="Q1007" s="15">
        <v>65351.0</v>
      </c>
      <c r="R1007" s="14">
        <f t="shared" si="5"/>
        <v>959.7332649</v>
      </c>
      <c r="S1007" s="16">
        <f t="shared" si="6"/>
        <v>0.9597332649</v>
      </c>
      <c r="T1007" s="17">
        <f t="shared" si="7"/>
        <v>4658.194409</v>
      </c>
      <c r="U1007" s="17">
        <f t="shared" si="8"/>
        <v>4.658194409</v>
      </c>
      <c r="V1007" s="13">
        <f t="shared" si="9"/>
        <v>5.617927674</v>
      </c>
    </row>
    <row r="1008" ht="15.75" customHeight="1">
      <c r="A1008" s="11" t="s">
        <v>92</v>
      </c>
      <c r="B1008" s="11" t="s">
        <v>60</v>
      </c>
      <c r="C1008" s="12" t="str">
        <f t="shared" si="1"/>
        <v>Idaho</v>
      </c>
      <c r="D1008" s="13">
        <v>1099000.0</v>
      </c>
      <c r="E1008" s="14">
        <v>3097.0</v>
      </c>
      <c r="F1008" s="15">
        <v>39161.0</v>
      </c>
      <c r="G1008" s="13">
        <f t="shared" si="2"/>
        <v>42258</v>
      </c>
      <c r="H1008" s="14">
        <v>32.0</v>
      </c>
      <c r="I1008" s="14">
        <v>388.0</v>
      </c>
      <c r="J1008" s="14">
        <f t="shared" si="3"/>
        <v>388</v>
      </c>
      <c r="K1008" s="14">
        <v>2491.0</v>
      </c>
      <c r="L1008" s="14">
        <v>186.0</v>
      </c>
      <c r="M1008" s="13"/>
      <c r="N1008" s="13">
        <f t="shared" si="4"/>
        <v>0</v>
      </c>
      <c r="O1008" s="15">
        <v>7350.0</v>
      </c>
      <c r="P1008" s="15">
        <v>29795.0</v>
      </c>
      <c r="Q1008" s="15">
        <v>2016.0</v>
      </c>
      <c r="R1008" s="14">
        <f t="shared" si="5"/>
        <v>281.8016379</v>
      </c>
      <c r="S1008" s="16">
        <f t="shared" si="6"/>
        <v>0.2818016379</v>
      </c>
      <c r="T1008" s="17">
        <f t="shared" si="7"/>
        <v>3563.3303</v>
      </c>
      <c r="U1008" s="17">
        <f t="shared" si="8"/>
        <v>3.5633303</v>
      </c>
      <c r="V1008" s="13">
        <f t="shared" si="9"/>
        <v>3.845131938</v>
      </c>
    </row>
    <row r="1009" ht="15.75" customHeight="1">
      <c r="A1009" s="11" t="s">
        <v>92</v>
      </c>
      <c r="B1009" s="11" t="s">
        <v>61</v>
      </c>
      <c r="C1009" s="12" t="str">
        <f t="shared" si="1"/>
        <v>Iowa</v>
      </c>
      <c r="D1009" s="13">
        <v>2814000.0</v>
      </c>
      <c r="E1009" s="14">
        <v>9159.0</v>
      </c>
      <c r="F1009" s="15">
        <v>99080.0</v>
      </c>
      <c r="G1009" s="13">
        <f t="shared" si="2"/>
        <v>108239</v>
      </c>
      <c r="H1009" s="14">
        <v>66.0</v>
      </c>
      <c r="I1009" s="14">
        <v>686.0</v>
      </c>
      <c r="J1009" s="14">
        <f t="shared" si="3"/>
        <v>686</v>
      </c>
      <c r="K1009" s="14">
        <v>6890.0</v>
      </c>
      <c r="L1009" s="14">
        <v>1517.0</v>
      </c>
      <c r="M1009" s="13"/>
      <c r="N1009" s="13">
        <f t="shared" si="4"/>
        <v>0</v>
      </c>
      <c r="O1009" s="15">
        <v>20562.0</v>
      </c>
      <c r="P1009" s="15">
        <v>73148.0</v>
      </c>
      <c r="Q1009" s="15">
        <v>5370.0</v>
      </c>
      <c r="R1009" s="14">
        <f t="shared" si="5"/>
        <v>325.4797441</v>
      </c>
      <c r="S1009" s="16">
        <f t="shared" si="6"/>
        <v>0.3254797441</v>
      </c>
      <c r="T1009" s="17">
        <f t="shared" si="7"/>
        <v>3520.966596</v>
      </c>
      <c r="U1009" s="17">
        <f t="shared" si="8"/>
        <v>3.520966596</v>
      </c>
      <c r="V1009" s="13">
        <f t="shared" si="9"/>
        <v>3.84644634</v>
      </c>
    </row>
    <row r="1010" ht="15.75" customHeight="1">
      <c r="A1010" s="11" t="s">
        <v>92</v>
      </c>
      <c r="B1010" s="11" t="s">
        <v>62</v>
      </c>
      <c r="C1010" s="12" t="str">
        <f t="shared" si="1"/>
        <v>Hawaii</v>
      </c>
      <c r="D1010" s="13">
        <v>1172000.0</v>
      </c>
      <c r="E1010" s="14">
        <v>3061.0</v>
      </c>
      <c r="F1010" s="15">
        <v>70505.0</v>
      </c>
      <c r="G1010" s="13">
        <f t="shared" si="2"/>
        <v>73566</v>
      </c>
      <c r="H1010" s="14">
        <v>45.0</v>
      </c>
      <c r="I1010" s="14">
        <v>394.0</v>
      </c>
      <c r="J1010" s="14">
        <f t="shared" si="3"/>
        <v>394</v>
      </c>
      <c r="K1010" s="14">
        <v>1408.0</v>
      </c>
      <c r="L1010" s="14">
        <v>1214.0</v>
      </c>
      <c r="M1010" s="13"/>
      <c r="N1010" s="13">
        <f t="shared" si="4"/>
        <v>0</v>
      </c>
      <c r="O1010" s="15">
        <v>13310.0</v>
      </c>
      <c r="P1010" s="15">
        <v>51912.0</v>
      </c>
      <c r="Q1010" s="15">
        <v>5283.0</v>
      </c>
      <c r="R1010" s="14">
        <f t="shared" si="5"/>
        <v>261.1774744</v>
      </c>
      <c r="S1010" s="16">
        <f t="shared" si="6"/>
        <v>0.2611774744</v>
      </c>
      <c r="T1010" s="17">
        <f t="shared" si="7"/>
        <v>6015.784983</v>
      </c>
      <c r="U1010" s="17">
        <f t="shared" si="8"/>
        <v>6.015784983</v>
      </c>
      <c r="V1010" s="13">
        <f t="shared" si="9"/>
        <v>6.276962457</v>
      </c>
    </row>
    <row r="1011" ht="15.75" customHeight="1">
      <c r="A1011" s="11" t="s">
        <v>92</v>
      </c>
      <c r="B1011" s="11" t="s">
        <v>63</v>
      </c>
      <c r="C1011" s="12" t="str">
        <f t="shared" si="1"/>
        <v>Georgia</v>
      </c>
      <c r="D1011" s="13">
        <v>6917000.0</v>
      </c>
      <c r="E1011" s="14">
        <v>50019.0</v>
      </c>
      <c r="F1011" s="15">
        <v>378348.0</v>
      </c>
      <c r="G1011" s="13">
        <f t="shared" si="2"/>
        <v>428367</v>
      </c>
      <c r="H1011" s="14">
        <v>789.0</v>
      </c>
      <c r="I1011" s="14">
        <v>2448.0</v>
      </c>
      <c r="J1011" s="14">
        <f t="shared" si="3"/>
        <v>2448</v>
      </c>
      <c r="K1011" s="14">
        <v>29628.0</v>
      </c>
      <c r="L1011" s="14">
        <v>17154.0</v>
      </c>
      <c r="M1011" s="13"/>
      <c r="N1011" s="13">
        <f t="shared" si="4"/>
        <v>0</v>
      </c>
      <c r="O1011" s="15">
        <v>90423.0</v>
      </c>
      <c r="P1011" s="15">
        <v>246849.0</v>
      </c>
      <c r="Q1011" s="15">
        <v>41076.0</v>
      </c>
      <c r="R1011" s="14">
        <f t="shared" si="5"/>
        <v>723.1314154</v>
      </c>
      <c r="S1011" s="16">
        <f t="shared" si="6"/>
        <v>0.7231314154</v>
      </c>
      <c r="T1011" s="17">
        <f t="shared" si="7"/>
        <v>5469.82796</v>
      </c>
      <c r="U1011" s="17">
        <f t="shared" si="8"/>
        <v>5.46982796</v>
      </c>
      <c r="V1011" s="13">
        <f t="shared" si="9"/>
        <v>6.192959375</v>
      </c>
    </row>
    <row r="1012" ht="15.75" customHeight="1">
      <c r="A1012" s="11" t="s">
        <v>92</v>
      </c>
      <c r="B1012" s="11" t="s">
        <v>64</v>
      </c>
      <c r="C1012" s="12" t="str">
        <f t="shared" si="1"/>
        <v>Florida</v>
      </c>
      <c r="D1012" s="13">
        <v>1.3679E7</v>
      </c>
      <c r="E1012" s="14">
        <v>164975.0</v>
      </c>
      <c r="F1012" s="15">
        <v>977363.0</v>
      </c>
      <c r="G1012" s="13">
        <f t="shared" si="2"/>
        <v>1142338</v>
      </c>
      <c r="H1012" s="14">
        <v>1224.0</v>
      </c>
      <c r="I1012" s="14">
        <v>7359.0</v>
      </c>
      <c r="J1012" s="14">
        <f t="shared" si="3"/>
        <v>7359</v>
      </c>
      <c r="K1012" s="14">
        <v>107479.0</v>
      </c>
      <c r="L1012" s="14">
        <v>48913.0</v>
      </c>
      <c r="M1012" s="13"/>
      <c r="N1012" s="13">
        <f t="shared" si="4"/>
        <v>0</v>
      </c>
      <c r="O1012" s="15">
        <v>251063.0</v>
      </c>
      <c r="P1012" s="15">
        <v>603784.0</v>
      </c>
      <c r="Q1012" s="15">
        <v>122516.0</v>
      </c>
      <c r="R1012" s="14">
        <f t="shared" si="5"/>
        <v>1206.045764</v>
      </c>
      <c r="S1012" s="16">
        <f t="shared" si="6"/>
        <v>1.206045764</v>
      </c>
      <c r="T1012" s="17">
        <f t="shared" si="7"/>
        <v>7144.988669</v>
      </c>
      <c r="U1012" s="17">
        <f t="shared" si="8"/>
        <v>7.144988669</v>
      </c>
      <c r="V1012" s="13">
        <f t="shared" si="9"/>
        <v>8.351034432</v>
      </c>
    </row>
    <row r="1013" ht="15.75" customHeight="1">
      <c r="A1013" s="11" t="s">
        <v>92</v>
      </c>
      <c r="B1013" s="11" t="s">
        <v>65</v>
      </c>
      <c r="C1013" s="12" t="str">
        <f t="shared" si="1"/>
        <v>Delaware</v>
      </c>
      <c r="D1013" s="13">
        <v>700000.0</v>
      </c>
      <c r="E1013" s="14">
        <v>4801.0</v>
      </c>
      <c r="F1013" s="15">
        <v>29304.0</v>
      </c>
      <c r="G1013" s="13">
        <f t="shared" si="2"/>
        <v>34105</v>
      </c>
      <c r="H1013" s="14">
        <v>35.0</v>
      </c>
      <c r="I1013" s="14">
        <v>539.0</v>
      </c>
      <c r="J1013" s="14">
        <f t="shared" si="3"/>
        <v>539</v>
      </c>
      <c r="K1013" s="14">
        <v>2920.0</v>
      </c>
      <c r="L1013" s="14">
        <v>1307.0</v>
      </c>
      <c r="M1013" s="13"/>
      <c r="N1013" s="13">
        <f t="shared" si="4"/>
        <v>0</v>
      </c>
      <c r="O1013" s="15">
        <v>6244.0</v>
      </c>
      <c r="P1013" s="15">
        <v>20853.0</v>
      </c>
      <c r="Q1013" s="15">
        <v>2207.0</v>
      </c>
      <c r="R1013" s="14">
        <f t="shared" si="5"/>
        <v>685.8571429</v>
      </c>
      <c r="S1013" s="16">
        <f t="shared" si="6"/>
        <v>0.6858571429</v>
      </c>
      <c r="T1013" s="17">
        <f t="shared" si="7"/>
        <v>4186.285714</v>
      </c>
      <c r="U1013" s="17">
        <f t="shared" si="8"/>
        <v>4.186285714</v>
      </c>
      <c r="V1013" s="13">
        <f t="shared" si="9"/>
        <v>4.872142857</v>
      </c>
    </row>
    <row r="1014" ht="15.75" customHeight="1">
      <c r="A1014" s="11" t="s">
        <v>92</v>
      </c>
      <c r="B1014" s="11" t="s">
        <v>66</v>
      </c>
      <c r="C1014" s="12" t="str">
        <f t="shared" si="1"/>
        <v>District of Columbia</v>
      </c>
      <c r="D1014" s="13">
        <v>578000.0</v>
      </c>
      <c r="E1014" s="14">
        <v>16888.0</v>
      </c>
      <c r="F1014" s="15">
        <v>51091.0</v>
      </c>
      <c r="G1014" s="13">
        <f t="shared" si="2"/>
        <v>67979</v>
      </c>
      <c r="H1014" s="14">
        <v>454.0</v>
      </c>
      <c r="I1014" s="14">
        <v>324.0</v>
      </c>
      <c r="J1014" s="14">
        <f t="shared" si="3"/>
        <v>324</v>
      </c>
      <c r="K1014" s="14">
        <v>9003.0</v>
      </c>
      <c r="L1014" s="14">
        <v>7107.0</v>
      </c>
      <c r="M1014" s="13"/>
      <c r="N1014" s="13">
        <f t="shared" si="4"/>
        <v>0</v>
      </c>
      <c r="O1014" s="15">
        <v>11534.0</v>
      </c>
      <c r="P1014" s="15">
        <v>31495.0</v>
      </c>
      <c r="Q1014" s="15">
        <v>8062.0</v>
      </c>
      <c r="R1014" s="14">
        <f t="shared" si="5"/>
        <v>2921.799308</v>
      </c>
      <c r="S1014" s="16">
        <f t="shared" si="6"/>
        <v>2.921799308</v>
      </c>
      <c r="T1014" s="17">
        <f t="shared" si="7"/>
        <v>8839.273356</v>
      </c>
      <c r="U1014" s="17">
        <f t="shared" si="8"/>
        <v>8.839273356</v>
      </c>
      <c r="V1014" s="13">
        <f t="shared" si="9"/>
        <v>11.76107266</v>
      </c>
    </row>
    <row r="1015" ht="15.75" customHeight="1">
      <c r="A1015" s="11" t="s">
        <v>92</v>
      </c>
      <c r="B1015" s="11" t="s">
        <v>67</v>
      </c>
      <c r="C1015" s="12" t="str">
        <f t="shared" si="1"/>
        <v>Connecticut</v>
      </c>
      <c r="D1015" s="13">
        <v>3277000.0</v>
      </c>
      <c r="E1015" s="14">
        <v>14949.0</v>
      </c>
      <c r="F1015" s="15">
        <v>137443.0</v>
      </c>
      <c r="G1015" s="13">
        <f t="shared" si="2"/>
        <v>152392</v>
      </c>
      <c r="H1015" s="14">
        <v>206.0</v>
      </c>
      <c r="I1015" s="14">
        <v>800.0</v>
      </c>
      <c r="J1015" s="14">
        <f t="shared" si="3"/>
        <v>800</v>
      </c>
      <c r="K1015" s="14">
        <v>7496.0</v>
      </c>
      <c r="L1015" s="14">
        <v>6447.0</v>
      </c>
      <c r="M1015" s="13"/>
      <c r="N1015" s="13">
        <f t="shared" si="4"/>
        <v>0</v>
      </c>
      <c r="O1015" s="15">
        <v>32052.0</v>
      </c>
      <c r="P1015" s="15">
        <v>85876.0</v>
      </c>
      <c r="Q1015" s="15">
        <v>19515.0</v>
      </c>
      <c r="R1015" s="14">
        <f t="shared" si="5"/>
        <v>456.1794324</v>
      </c>
      <c r="S1015" s="16">
        <f t="shared" si="6"/>
        <v>0.4561794324</v>
      </c>
      <c r="T1015" s="17">
        <f t="shared" si="7"/>
        <v>4194.171498</v>
      </c>
      <c r="U1015" s="17">
        <f t="shared" si="8"/>
        <v>4.194171498</v>
      </c>
      <c r="V1015" s="13">
        <f t="shared" si="9"/>
        <v>4.650350931</v>
      </c>
    </row>
    <row r="1016" ht="15.75" customHeight="1">
      <c r="A1016" s="11" t="s">
        <v>92</v>
      </c>
      <c r="B1016" s="11" t="s">
        <v>68</v>
      </c>
      <c r="C1016" s="12" t="str">
        <f t="shared" si="1"/>
        <v>Colorado</v>
      </c>
      <c r="D1016" s="13">
        <v>3566000.0</v>
      </c>
      <c r="E1016" s="14">
        <v>20229.0</v>
      </c>
      <c r="F1016" s="15">
        <v>176856.0</v>
      </c>
      <c r="G1016" s="13">
        <f t="shared" si="2"/>
        <v>197085</v>
      </c>
      <c r="H1016" s="14">
        <v>206.0</v>
      </c>
      <c r="I1016" s="14">
        <v>1633.0</v>
      </c>
      <c r="J1016" s="14">
        <f t="shared" si="3"/>
        <v>1633</v>
      </c>
      <c r="K1016" s="14">
        <v>14230.0</v>
      </c>
      <c r="L1016" s="14">
        <v>4160.0</v>
      </c>
      <c r="M1016" s="13"/>
      <c r="N1016" s="13">
        <f t="shared" si="4"/>
        <v>0</v>
      </c>
      <c r="O1016" s="15">
        <v>36011.0</v>
      </c>
      <c r="P1016" s="15">
        <v>124787.0</v>
      </c>
      <c r="Q1016" s="15">
        <v>16058.0</v>
      </c>
      <c r="R1016" s="14">
        <f t="shared" si="5"/>
        <v>567.2742569</v>
      </c>
      <c r="S1016" s="16">
        <f t="shared" si="6"/>
        <v>0.5672742569</v>
      </c>
      <c r="T1016" s="17">
        <f t="shared" si="7"/>
        <v>4959.50645</v>
      </c>
      <c r="U1016" s="17">
        <f t="shared" si="8"/>
        <v>4.95950645</v>
      </c>
      <c r="V1016" s="13">
        <f t="shared" si="9"/>
        <v>5.526780707</v>
      </c>
    </row>
    <row r="1017" ht="15.75" customHeight="1">
      <c r="A1017" s="11" t="s">
        <v>92</v>
      </c>
      <c r="B1017" s="11" t="s">
        <v>69</v>
      </c>
      <c r="C1017" s="12" t="str">
        <f t="shared" si="1"/>
        <v>California</v>
      </c>
      <c r="D1017" s="13">
        <v>3.1211E7</v>
      </c>
      <c r="E1017" s="14">
        <v>336381.0</v>
      </c>
      <c r="F1017" s="15">
        <v>1678884.0</v>
      </c>
      <c r="G1017" s="13">
        <f t="shared" si="2"/>
        <v>2015265</v>
      </c>
      <c r="H1017" s="14">
        <v>4096.0</v>
      </c>
      <c r="I1017" s="14">
        <v>11766.0</v>
      </c>
      <c r="J1017" s="14">
        <f t="shared" si="3"/>
        <v>11766</v>
      </c>
      <c r="K1017" s="14">
        <v>194083.0</v>
      </c>
      <c r="L1017" s="14">
        <v>126436.0</v>
      </c>
      <c r="M1017" s="13"/>
      <c r="N1017" s="13">
        <f t="shared" si="4"/>
        <v>0</v>
      </c>
      <c r="O1017" s="15">
        <v>414182.0</v>
      </c>
      <c r="P1017" s="15">
        <v>945407.0</v>
      </c>
      <c r="Q1017" s="15">
        <v>319295.0</v>
      </c>
      <c r="R1017" s="14">
        <f t="shared" si="5"/>
        <v>1077.76425</v>
      </c>
      <c r="S1017" s="16">
        <f t="shared" si="6"/>
        <v>1.07776425</v>
      </c>
      <c r="T1017" s="17">
        <f t="shared" si="7"/>
        <v>5379.141969</v>
      </c>
      <c r="U1017" s="17">
        <f t="shared" si="8"/>
        <v>5.379141969</v>
      </c>
      <c r="V1017" s="13">
        <f t="shared" si="9"/>
        <v>6.456906219</v>
      </c>
    </row>
    <row r="1018" ht="15.75" customHeight="1">
      <c r="A1018" s="11" t="s">
        <v>92</v>
      </c>
      <c r="B1018" s="11" t="s">
        <v>70</v>
      </c>
      <c r="C1018" s="12" t="str">
        <f t="shared" si="1"/>
        <v>Arizona</v>
      </c>
      <c r="D1018" s="13">
        <v>3936000.0</v>
      </c>
      <c r="E1018" s="14">
        <v>28142.0</v>
      </c>
      <c r="F1018" s="15">
        <v>264371.0</v>
      </c>
      <c r="G1018" s="13">
        <f t="shared" si="2"/>
        <v>292513</v>
      </c>
      <c r="H1018" s="14">
        <v>339.0</v>
      </c>
      <c r="I1018" s="14">
        <v>1488.0</v>
      </c>
      <c r="J1018" s="14">
        <f t="shared" si="3"/>
        <v>1488</v>
      </c>
      <c r="K1018" s="14">
        <v>19903.0</v>
      </c>
      <c r="L1018" s="14">
        <v>6412.0</v>
      </c>
      <c r="M1018" s="13"/>
      <c r="N1018" s="13">
        <f t="shared" si="4"/>
        <v>0</v>
      </c>
      <c r="O1018" s="15">
        <v>57684.0</v>
      </c>
      <c r="P1018" s="15">
        <v>172689.0</v>
      </c>
      <c r="Q1018" s="15">
        <v>33998.0</v>
      </c>
      <c r="R1018" s="14">
        <f t="shared" si="5"/>
        <v>714.9898374</v>
      </c>
      <c r="S1018" s="16">
        <f t="shared" si="6"/>
        <v>0.7149898374</v>
      </c>
      <c r="T1018" s="17">
        <f t="shared" si="7"/>
        <v>6716.742886</v>
      </c>
      <c r="U1018" s="17">
        <f t="shared" si="8"/>
        <v>6.716742886</v>
      </c>
      <c r="V1018" s="13">
        <f t="shared" si="9"/>
        <v>7.431732724</v>
      </c>
    </row>
    <row r="1019" ht="15.75" customHeight="1">
      <c r="A1019" s="11" t="s">
        <v>92</v>
      </c>
      <c r="B1019" s="11" t="s">
        <v>71</v>
      </c>
      <c r="C1019" s="12" t="str">
        <f t="shared" si="1"/>
        <v>Arkansas</v>
      </c>
      <c r="D1019" s="13">
        <v>2424000.0</v>
      </c>
      <c r="E1019" s="14">
        <v>14381.0</v>
      </c>
      <c r="F1019" s="15">
        <v>102231.0</v>
      </c>
      <c r="G1019" s="13">
        <f t="shared" si="2"/>
        <v>116612</v>
      </c>
      <c r="H1019" s="14">
        <v>247.0</v>
      </c>
      <c r="I1019" s="14">
        <v>1028.0</v>
      </c>
      <c r="J1019" s="14">
        <f t="shared" si="3"/>
        <v>1028</v>
      </c>
      <c r="K1019" s="14">
        <v>10079.0</v>
      </c>
      <c r="L1019" s="14">
        <v>3027.0</v>
      </c>
      <c r="M1019" s="13"/>
      <c r="N1019" s="13">
        <f t="shared" si="4"/>
        <v>0</v>
      </c>
      <c r="O1019" s="15">
        <v>26646.0</v>
      </c>
      <c r="P1019" s="15">
        <v>67767.0</v>
      </c>
      <c r="Q1019" s="15">
        <v>7818.0</v>
      </c>
      <c r="R1019" s="14">
        <f t="shared" si="5"/>
        <v>593.2755776</v>
      </c>
      <c r="S1019" s="16">
        <f t="shared" si="6"/>
        <v>0.5932755776</v>
      </c>
      <c r="T1019" s="17">
        <f t="shared" si="7"/>
        <v>4217.450495</v>
      </c>
      <c r="U1019" s="17">
        <f t="shared" si="8"/>
        <v>4.217450495</v>
      </c>
      <c r="V1019" s="13">
        <f t="shared" si="9"/>
        <v>4.810726073</v>
      </c>
    </row>
    <row r="1020" ht="15.75" customHeight="1">
      <c r="A1020" s="11" t="s">
        <v>92</v>
      </c>
      <c r="B1020" s="11" t="s">
        <v>72</v>
      </c>
      <c r="C1020" s="12" t="str">
        <f t="shared" si="1"/>
        <v>Alabama</v>
      </c>
      <c r="D1020" s="13">
        <v>4187000.0</v>
      </c>
      <c r="E1020" s="14">
        <v>32676.0</v>
      </c>
      <c r="F1020" s="15">
        <v>171598.0</v>
      </c>
      <c r="G1020" s="13">
        <f t="shared" si="2"/>
        <v>204274</v>
      </c>
      <c r="H1020" s="14">
        <v>484.0</v>
      </c>
      <c r="I1020" s="14">
        <v>1471.0</v>
      </c>
      <c r="J1020" s="14">
        <f t="shared" si="3"/>
        <v>1471</v>
      </c>
      <c r="K1020" s="14">
        <v>24044.0</v>
      </c>
      <c r="L1020" s="14">
        <v>6677.0</v>
      </c>
      <c r="M1020" s="13"/>
      <c r="N1020" s="13">
        <f t="shared" si="4"/>
        <v>0</v>
      </c>
      <c r="O1020" s="15">
        <v>45578.0</v>
      </c>
      <c r="P1020" s="15">
        <v>111878.0</v>
      </c>
      <c r="Q1020" s="15">
        <v>14142.0</v>
      </c>
      <c r="R1020" s="14">
        <f t="shared" si="5"/>
        <v>780.415572</v>
      </c>
      <c r="S1020" s="16">
        <f t="shared" si="6"/>
        <v>0.780415572</v>
      </c>
      <c r="T1020" s="17">
        <f t="shared" si="7"/>
        <v>4098.352042</v>
      </c>
      <c r="U1020" s="17">
        <f t="shared" si="8"/>
        <v>4.098352042</v>
      </c>
      <c r="V1020" s="13">
        <f t="shared" si="9"/>
        <v>4.878767614</v>
      </c>
    </row>
    <row r="1021" ht="15.75" customHeight="1">
      <c r="A1021" s="11" t="s">
        <v>92</v>
      </c>
      <c r="B1021" s="11" t="s">
        <v>73</v>
      </c>
      <c r="C1021" s="12" t="str">
        <f t="shared" si="1"/>
        <v>Alaska</v>
      </c>
      <c r="D1021" s="13">
        <v>599000.0</v>
      </c>
      <c r="E1021" s="14">
        <v>4557.0</v>
      </c>
      <c r="F1021" s="15">
        <v>28795.0</v>
      </c>
      <c r="G1021" s="13">
        <f t="shared" si="2"/>
        <v>33352</v>
      </c>
      <c r="H1021" s="14">
        <v>54.0</v>
      </c>
      <c r="I1021" s="14">
        <v>502.0</v>
      </c>
      <c r="J1021" s="14">
        <f t="shared" si="3"/>
        <v>502</v>
      </c>
      <c r="K1021" s="14">
        <v>3268.0</v>
      </c>
      <c r="L1021" s="14">
        <v>733.0</v>
      </c>
      <c r="M1021" s="13"/>
      <c r="N1021" s="13">
        <f t="shared" si="4"/>
        <v>0</v>
      </c>
      <c r="O1021" s="15">
        <v>4893.0</v>
      </c>
      <c r="P1021" s="15">
        <v>21201.0</v>
      </c>
      <c r="Q1021" s="15">
        <v>2701.0</v>
      </c>
      <c r="R1021" s="14">
        <f t="shared" si="5"/>
        <v>760.7679466</v>
      </c>
      <c r="S1021" s="16">
        <f t="shared" si="6"/>
        <v>0.7607679466</v>
      </c>
      <c r="T1021" s="17">
        <f t="shared" si="7"/>
        <v>4807.178631</v>
      </c>
      <c r="U1021" s="17">
        <f t="shared" si="8"/>
        <v>4.807178631</v>
      </c>
      <c r="V1021" s="13">
        <f t="shared" si="9"/>
        <v>5.567946578</v>
      </c>
    </row>
    <row r="1022" ht="15.75" customHeight="1">
      <c r="A1022" s="11" t="s">
        <v>93</v>
      </c>
      <c r="B1022" s="11" t="s">
        <v>23</v>
      </c>
      <c r="C1022" s="12" t="str">
        <f t="shared" si="1"/>
        <v>Wyoming</v>
      </c>
      <c r="D1022" s="13">
        <v>466000.0</v>
      </c>
      <c r="E1022" s="14">
        <v>1489.0</v>
      </c>
      <c r="F1022" s="15">
        <v>19831.0</v>
      </c>
      <c r="G1022" s="13">
        <f t="shared" si="2"/>
        <v>21320</v>
      </c>
      <c r="H1022" s="14">
        <v>17.0</v>
      </c>
      <c r="I1022" s="14">
        <v>163.0</v>
      </c>
      <c r="J1022" s="14">
        <f t="shared" si="3"/>
        <v>163</v>
      </c>
      <c r="K1022" s="14">
        <v>1225.0</v>
      </c>
      <c r="L1022" s="14">
        <v>84.0</v>
      </c>
      <c r="M1022" s="13"/>
      <c r="N1022" s="13">
        <f t="shared" si="4"/>
        <v>0</v>
      </c>
      <c r="O1022" s="15">
        <v>3127.0</v>
      </c>
      <c r="P1022" s="15">
        <v>16003.0</v>
      </c>
      <c r="Q1022" s="15">
        <v>701.0</v>
      </c>
      <c r="R1022" s="14">
        <f t="shared" si="5"/>
        <v>319.527897</v>
      </c>
      <c r="S1022" s="16">
        <f t="shared" si="6"/>
        <v>0.319527897</v>
      </c>
      <c r="T1022" s="17">
        <f t="shared" si="7"/>
        <v>4255.579399</v>
      </c>
      <c r="U1022" s="17">
        <f t="shared" si="8"/>
        <v>4.255579399</v>
      </c>
      <c r="V1022" s="13">
        <f t="shared" si="9"/>
        <v>4.575107296</v>
      </c>
    </row>
    <row r="1023" ht="15.75" customHeight="1">
      <c r="A1023" s="11" t="s">
        <v>93</v>
      </c>
      <c r="B1023" s="11" t="s">
        <v>24</v>
      </c>
      <c r="C1023" s="12" t="str">
        <f t="shared" si="1"/>
        <v>West Virginia</v>
      </c>
      <c r="D1023" s="13">
        <v>1812000.0</v>
      </c>
      <c r="E1023" s="14">
        <v>3833.0</v>
      </c>
      <c r="F1023" s="15">
        <v>43455.0</v>
      </c>
      <c r="G1023" s="13">
        <f t="shared" si="2"/>
        <v>47288</v>
      </c>
      <c r="H1023" s="14">
        <v>115.0</v>
      </c>
      <c r="I1023" s="14">
        <v>393.0</v>
      </c>
      <c r="J1023" s="14">
        <f t="shared" si="3"/>
        <v>393</v>
      </c>
      <c r="K1023" s="14">
        <v>2537.0</v>
      </c>
      <c r="L1023" s="14">
        <v>788.0</v>
      </c>
      <c r="M1023" s="13"/>
      <c r="N1023" s="13">
        <f t="shared" si="4"/>
        <v>0</v>
      </c>
      <c r="O1023" s="15">
        <v>11287.0</v>
      </c>
      <c r="P1023" s="15">
        <v>29200.0</v>
      </c>
      <c r="Q1023" s="15">
        <v>2968.0</v>
      </c>
      <c r="R1023" s="14">
        <f t="shared" si="5"/>
        <v>211.5342163</v>
      </c>
      <c r="S1023" s="16">
        <f t="shared" si="6"/>
        <v>0.2115342163</v>
      </c>
      <c r="T1023" s="17">
        <f t="shared" si="7"/>
        <v>2398.178808</v>
      </c>
      <c r="U1023" s="17">
        <f t="shared" si="8"/>
        <v>2.398178808</v>
      </c>
      <c r="V1023" s="13">
        <f t="shared" si="9"/>
        <v>2.609713024</v>
      </c>
    </row>
    <row r="1024" ht="15.75" customHeight="1">
      <c r="A1024" s="11" t="s">
        <v>93</v>
      </c>
      <c r="B1024" s="11" t="s">
        <v>25</v>
      </c>
      <c r="C1024" s="12" t="str">
        <f t="shared" si="1"/>
        <v>Wisconsin</v>
      </c>
      <c r="D1024" s="13">
        <v>5007000.0</v>
      </c>
      <c r="E1024" s="14">
        <v>13806.0</v>
      </c>
      <c r="F1024" s="15">
        <v>202448.0</v>
      </c>
      <c r="G1024" s="13">
        <f t="shared" si="2"/>
        <v>216254</v>
      </c>
      <c r="H1024" s="14">
        <v>218.0</v>
      </c>
      <c r="I1024" s="14">
        <v>1315.0</v>
      </c>
      <c r="J1024" s="14">
        <f t="shared" si="3"/>
        <v>1315</v>
      </c>
      <c r="K1024" s="14">
        <v>6276.0</v>
      </c>
      <c r="L1024" s="14">
        <v>5997.0</v>
      </c>
      <c r="M1024" s="13"/>
      <c r="N1024" s="13">
        <f t="shared" si="4"/>
        <v>0</v>
      </c>
      <c r="O1024" s="15">
        <v>34645.0</v>
      </c>
      <c r="P1024" s="15">
        <v>146198.0</v>
      </c>
      <c r="Q1024" s="15">
        <v>21605.0</v>
      </c>
      <c r="R1024" s="14">
        <f t="shared" si="5"/>
        <v>275.7339724</v>
      </c>
      <c r="S1024" s="16">
        <f t="shared" si="6"/>
        <v>0.2757339724</v>
      </c>
      <c r="T1024" s="17">
        <f t="shared" si="7"/>
        <v>4043.299381</v>
      </c>
      <c r="U1024" s="17">
        <f t="shared" si="8"/>
        <v>4.043299381</v>
      </c>
      <c r="V1024" s="13">
        <f t="shared" si="9"/>
        <v>4.319033353</v>
      </c>
    </row>
    <row r="1025" ht="15.75" customHeight="1">
      <c r="A1025" s="11" t="s">
        <v>93</v>
      </c>
      <c r="B1025" s="11" t="s">
        <v>26</v>
      </c>
      <c r="C1025" s="12" t="str">
        <f t="shared" si="1"/>
        <v>Washington</v>
      </c>
      <c r="D1025" s="13">
        <v>5136000.0</v>
      </c>
      <c r="E1025" s="14">
        <v>27454.0</v>
      </c>
      <c r="F1025" s="15">
        <v>289581.0</v>
      </c>
      <c r="G1025" s="13">
        <f t="shared" si="2"/>
        <v>317035</v>
      </c>
      <c r="H1025" s="14">
        <v>258.0</v>
      </c>
      <c r="I1025" s="14">
        <v>3697.0</v>
      </c>
      <c r="J1025" s="14">
        <f t="shared" si="3"/>
        <v>3697</v>
      </c>
      <c r="K1025" s="14">
        <v>16321.0</v>
      </c>
      <c r="L1025" s="14">
        <v>7178.0</v>
      </c>
      <c r="M1025" s="13"/>
      <c r="N1025" s="13">
        <f t="shared" si="4"/>
        <v>0</v>
      </c>
      <c r="O1025" s="15">
        <v>57612.0</v>
      </c>
      <c r="P1025" s="15">
        <v>207755.0</v>
      </c>
      <c r="Q1025" s="15">
        <v>24214.0</v>
      </c>
      <c r="R1025" s="14">
        <f t="shared" si="5"/>
        <v>534.5404984</v>
      </c>
      <c r="S1025" s="16">
        <f t="shared" si="6"/>
        <v>0.5345404984</v>
      </c>
      <c r="T1025" s="17">
        <f t="shared" si="7"/>
        <v>5638.259346</v>
      </c>
      <c r="U1025" s="17">
        <f t="shared" si="8"/>
        <v>5.638259346</v>
      </c>
      <c r="V1025" s="13">
        <f t="shared" si="9"/>
        <v>6.172799844</v>
      </c>
    </row>
    <row r="1026" ht="15.75" customHeight="1">
      <c r="A1026" s="11" t="s">
        <v>93</v>
      </c>
      <c r="B1026" s="11" t="s">
        <v>27</v>
      </c>
      <c r="C1026" s="12" t="str">
        <f t="shared" si="1"/>
        <v>Vermont</v>
      </c>
      <c r="D1026" s="13">
        <v>570000.0</v>
      </c>
      <c r="E1026" s="14">
        <v>624.0</v>
      </c>
      <c r="F1026" s="15">
        <v>18813.0</v>
      </c>
      <c r="G1026" s="13">
        <f t="shared" si="2"/>
        <v>19437</v>
      </c>
      <c r="H1026" s="14">
        <v>12.0</v>
      </c>
      <c r="I1026" s="14">
        <v>142.0</v>
      </c>
      <c r="J1026" s="14">
        <f t="shared" si="3"/>
        <v>142</v>
      </c>
      <c r="K1026" s="14">
        <v>419.0</v>
      </c>
      <c r="L1026" s="14">
        <v>51.0</v>
      </c>
      <c r="M1026" s="13"/>
      <c r="N1026" s="13">
        <f t="shared" si="4"/>
        <v>0</v>
      </c>
      <c r="O1026" s="15">
        <v>4706.0</v>
      </c>
      <c r="P1026" s="15">
        <v>13507.0</v>
      </c>
      <c r="Q1026" s="15">
        <v>600.0</v>
      </c>
      <c r="R1026" s="14">
        <f t="shared" si="5"/>
        <v>109.4736842</v>
      </c>
      <c r="S1026" s="16">
        <f t="shared" si="6"/>
        <v>0.1094736842</v>
      </c>
      <c r="T1026" s="17">
        <f t="shared" si="7"/>
        <v>3300.526316</v>
      </c>
      <c r="U1026" s="17">
        <f t="shared" si="8"/>
        <v>3.300526316</v>
      </c>
      <c r="V1026" s="13">
        <f t="shared" si="9"/>
        <v>3.41</v>
      </c>
    </row>
    <row r="1027" ht="15.75" customHeight="1">
      <c r="A1027" s="11" t="s">
        <v>93</v>
      </c>
      <c r="B1027" s="11" t="s">
        <v>28</v>
      </c>
      <c r="C1027" s="12" t="str">
        <f t="shared" si="1"/>
        <v>Virginia</v>
      </c>
      <c r="D1027" s="13">
        <v>6377000.0</v>
      </c>
      <c r="E1027" s="14">
        <v>23907.0</v>
      </c>
      <c r="F1027" s="15">
        <v>250211.0</v>
      </c>
      <c r="G1027" s="13">
        <f t="shared" si="2"/>
        <v>274118</v>
      </c>
      <c r="H1027" s="14">
        <v>564.0</v>
      </c>
      <c r="I1027" s="14">
        <v>2008.0</v>
      </c>
      <c r="J1027" s="14">
        <f t="shared" si="3"/>
        <v>2008</v>
      </c>
      <c r="K1027" s="14">
        <v>12548.0</v>
      </c>
      <c r="L1027" s="14">
        <v>8787.0</v>
      </c>
      <c r="M1027" s="13"/>
      <c r="N1027" s="13">
        <f t="shared" si="4"/>
        <v>0</v>
      </c>
      <c r="O1027" s="15">
        <v>45217.0</v>
      </c>
      <c r="P1027" s="15">
        <v>185506.0</v>
      </c>
      <c r="Q1027" s="15">
        <v>19488.0</v>
      </c>
      <c r="R1027" s="14">
        <f t="shared" si="5"/>
        <v>374.8941509</v>
      </c>
      <c r="S1027" s="16">
        <f t="shared" si="6"/>
        <v>0.3748941509</v>
      </c>
      <c r="T1027" s="17">
        <f t="shared" si="7"/>
        <v>3923.647483</v>
      </c>
      <c r="U1027" s="17">
        <f t="shared" si="8"/>
        <v>3.923647483</v>
      </c>
      <c r="V1027" s="13">
        <f t="shared" si="9"/>
        <v>4.298541634</v>
      </c>
    </row>
    <row r="1028" ht="15.75" customHeight="1">
      <c r="A1028" s="11" t="s">
        <v>93</v>
      </c>
      <c r="B1028" s="11" t="s">
        <v>29</v>
      </c>
      <c r="C1028" s="12" t="str">
        <f t="shared" si="1"/>
        <v>Utah</v>
      </c>
      <c r="D1028" s="13">
        <v>1813000.0</v>
      </c>
      <c r="E1028" s="14">
        <v>5267.0</v>
      </c>
      <c r="F1028" s="15">
        <v>97322.0</v>
      </c>
      <c r="G1028" s="13">
        <f t="shared" si="2"/>
        <v>102589</v>
      </c>
      <c r="H1028" s="14">
        <v>54.0</v>
      </c>
      <c r="I1028" s="14">
        <v>823.0</v>
      </c>
      <c r="J1028" s="14">
        <f t="shared" si="3"/>
        <v>823</v>
      </c>
      <c r="K1028" s="14">
        <v>3376.0</v>
      </c>
      <c r="L1028" s="14">
        <v>1014.0</v>
      </c>
      <c r="M1028" s="13"/>
      <c r="N1028" s="13">
        <f t="shared" si="4"/>
        <v>0</v>
      </c>
      <c r="O1028" s="15">
        <v>16045.0</v>
      </c>
      <c r="P1028" s="15">
        <v>76964.0</v>
      </c>
      <c r="Q1028" s="15">
        <v>4313.0</v>
      </c>
      <c r="R1028" s="14">
        <f t="shared" si="5"/>
        <v>290.5129619</v>
      </c>
      <c r="S1028" s="16">
        <f t="shared" si="6"/>
        <v>0.2905129619</v>
      </c>
      <c r="T1028" s="17">
        <f t="shared" si="7"/>
        <v>5368.008825</v>
      </c>
      <c r="U1028" s="17">
        <f t="shared" si="8"/>
        <v>5.368008825</v>
      </c>
      <c r="V1028" s="13">
        <f t="shared" si="9"/>
        <v>5.658521787</v>
      </c>
    </row>
    <row r="1029" ht="15.75" customHeight="1">
      <c r="A1029" s="11" t="s">
        <v>93</v>
      </c>
      <c r="B1029" s="11" t="s">
        <v>30</v>
      </c>
      <c r="C1029" s="12" t="str">
        <f t="shared" si="1"/>
        <v>Texas</v>
      </c>
      <c r="D1029" s="13">
        <v>1.7656E7</v>
      </c>
      <c r="E1029" s="14">
        <v>142369.0</v>
      </c>
      <c r="F1029" s="15">
        <v>1103779.0</v>
      </c>
      <c r="G1029" s="13">
        <f t="shared" si="2"/>
        <v>1246148</v>
      </c>
      <c r="H1029" s="14">
        <v>2239.0</v>
      </c>
      <c r="I1029" s="14">
        <v>9437.0</v>
      </c>
      <c r="J1029" s="14">
        <f t="shared" si="3"/>
        <v>9437</v>
      </c>
      <c r="K1029" s="14">
        <v>86105.0</v>
      </c>
      <c r="L1029" s="14">
        <v>44588.0</v>
      </c>
      <c r="M1029" s="13"/>
      <c r="N1029" s="13">
        <f t="shared" si="4"/>
        <v>0</v>
      </c>
      <c r="O1029" s="15">
        <v>268928.0</v>
      </c>
      <c r="P1029" s="15">
        <v>689780.0</v>
      </c>
      <c r="Q1029" s="15">
        <v>145071.0</v>
      </c>
      <c r="R1029" s="14">
        <f t="shared" si="5"/>
        <v>806.3491164</v>
      </c>
      <c r="S1029" s="16">
        <f t="shared" si="6"/>
        <v>0.8063491164</v>
      </c>
      <c r="T1029" s="17">
        <f t="shared" si="7"/>
        <v>6251.580199</v>
      </c>
      <c r="U1029" s="17">
        <f t="shared" si="8"/>
        <v>6.251580199</v>
      </c>
      <c r="V1029" s="13">
        <f t="shared" si="9"/>
        <v>7.057929316</v>
      </c>
    </row>
    <row r="1030" ht="15.75" customHeight="1">
      <c r="A1030" s="11" t="s">
        <v>93</v>
      </c>
      <c r="B1030" s="11" t="s">
        <v>31</v>
      </c>
      <c r="C1030" s="12" t="str">
        <f t="shared" si="1"/>
        <v>Tennessee</v>
      </c>
      <c r="D1030" s="13">
        <v>5024000.0</v>
      </c>
      <c r="E1030" s="14">
        <v>37487.0</v>
      </c>
      <c r="F1030" s="15">
        <v>220534.0</v>
      </c>
      <c r="G1030" s="13">
        <f t="shared" si="2"/>
        <v>258021</v>
      </c>
      <c r="H1030" s="14">
        <v>520.0</v>
      </c>
      <c r="I1030" s="14">
        <v>2377.0</v>
      </c>
      <c r="J1030" s="14">
        <f t="shared" si="3"/>
        <v>2377</v>
      </c>
      <c r="K1030" s="14">
        <v>23626.0</v>
      </c>
      <c r="L1030" s="14">
        <v>10964.0</v>
      </c>
      <c r="M1030" s="13"/>
      <c r="N1030" s="13">
        <f t="shared" si="4"/>
        <v>0</v>
      </c>
      <c r="O1030" s="15">
        <v>63665.0</v>
      </c>
      <c r="P1030" s="15">
        <v>127934.0</v>
      </c>
      <c r="Q1030" s="15">
        <v>28935.0</v>
      </c>
      <c r="R1030" s="14">
        <f t="shared" si="5"/>
        <v>746.1584395</v>
      </c>
      <c r="S1030" s="16">
        <f t="shared" si="6"/>
        <v>0.7461584395</v>
      </c>
      <c r="T1030" s="17">
        <f t="shared" si="7"/>
        <v>4389.609873</v>
      </c>
      <c r="U1030" s="17">
        <f t="shared" si="8"/>
        <v>4.389609873</v>
      </c>
      <c r="V1030" s="13">
        <f t="shared" si="9"/>
        <v>5.135768312</v>
      </c>
    </row>
    <row r="1031" ht="15.75" customHeight="1">
      <c r="A1031" s="11" t="s">
        <v>93</v>
      </c>
      <c r="B1031" s="11" t="s">
        <v>32</v>
      </c>
      <c r="C1031" s="12" t="str">
        <f t="shared" si="1"/>
        <v>South Dakota</v>
      </c>
      <c r="D1031" s="13">
        <v>711000.0</v>
      </c>
      <c r="E1031" s="14">
        <v>1383.0</v>
      </c>
      <c r="F1031" s="15">
        <v>19939.0</v>
      </c>
      <c r="G1031" s="13">
        <f t="shared" si="2"/>
        <v>21322</v>
      </c>
      <c r="H1031" s="14">
        <v>4.0</v>
      </c>
      <c r="I1031" s="14">
        <v>368.0</v>
      </c>
      <c r="J1031" s="14">
        <f t="shared" si="3"/>
        <v>368</v>
      </c>
      <c r="K1031" s="14">
        <v>891.0</v>
      </c>
      <c r="L1031" s="14">
        <v>120.0</v>
      </c>
      <c r="M1031" s="13"/>
      <c r="N1031" s="13">
        <f t="shared" si="4"/>
        <v>0</v>
      </c>
      <c r="O1031" s="15">
        <v>3849.0</v>
      </c>
      <c r="P1031" s="15">
        <v>15371.0</v>
      </c>
      <c r="Q1031" s="15">
        <v>719.0</v>
      </c>
      <c r="R1031" s="14">
        <f t="shared" si="5"/>
        <v>194.5147679</v>
      </c>
      <c r="S1031" s="16">
        <f t="shared" si="6"/>
        <v>0.1945147679</v>
      </c>
      <c r="T1031" s="17">
        <f t="shared" si="7"/>
        <v>2804.360056</v>
      </c>
      <c r="U1031" s="17">
        <f t="shared" si="8"/>
        <v>2.804360056</v>
      </c>
      <c r="V1031" s="13">
        <f t="shared" si="9"/>
        <v>2.998874824</v>
      </c>
    </row>
    <row r="1032" ht="15.75" customHeight="1">
      <c r="A1032" s="11" t="s">
        <v>93</v>
      </c>
      <c r="B1032" s="11" t="s">
        <v>33</v>
      </c>
      <c r="C1032" s="12" t="str">
        <f t="shared" si="1"/>
        <v>South Carolina</v>
      </c>
      <c r="D1032" s="13">
        <v>3603000.0</v>
      </c>
      <c r="E1032" s="14">
        <v>34029.0</v>
      </c>
      <c r="F1032" s="15">
        <v>178298.0</v>
      </c>
      <c r="G1032" s="13">
        <f t="shared" si="2"/>
        <v>212327</v>
      </c>
      <c r="H1032" s="14">
        <v>373.0</v>
      </c>
      <c r="I1032" s="14">
        <v>2072.0</v>
      </c>
      <c r="J1032" s="14">
        <f t="shared" si="3"/>
        <v>2072</v>
      </c>
      <c r="K1032" s="14">
        <v>25436.0</v>
      </c>
      <c r="L1032" s="14">
        <v>6148.0</v>
      </c>
      <c r="M1032" s="13"/>
      <c r="N1032" s="13">
        <f t="shared" si="4"/>
        <v>0</v>
      </c>
      <c r="O1032" s="15">
        <v>49669.0</v>
      </c>
      <c r="P1032" s="15">
        <v>116186.0</v>
      </c>
      <c r="Q1032" s="15">
        <v>12443.0</v>
      </c>
      <c r="R1032" s="14">
        <f t="shared" si="5"/>
        <v>944.4629475</v>
      </c>
      <c r="S1032" s="16">
        <f t="shared" si="6"/>
        <v>0.9444629475</v>
      </c>
      <c r="T1032" s="17">
        <f t="shared" si="7"/>
        <v>4948.59839</v>
      </c>
      <c r="U1032" s="17">
        <f t="shared" si="8"/>
        <v>4.94859839</v>
      </c>
      <c r="V1032" s="13">
        <f t="shared" si="9"/>
        <v>5.893061338</v>
      </c>
    </row>
    <row r="1033" ht="15.75" customHeight="1">
      <c r="A1033" s="11" t="s">
        <v>93</v>
      </c>
      <c r="B1033" s="11" t="s">
        <v>34</v>
      </c>
      <c r="C1033" s="12" t="str">
        <f t="shared" si="1"/>
        <v>Rhode Island</v>
      </c>
      <c r="D1033" s="13">
        <v>1005000.0</v>
      </c>
      <c r="E1033" s="14">
        <v>3965.0</v>
      </c>
      <c r="F1033" s="15">
        <v>42044.0</v>
      </c>
      <c r="G1033" s="13">
        <f t="shared" si="2"/>
        <v>46009</v>
      </c>
      <c r="H1033" s="14">
        <v>36.0</v>
      </c>
      <c r="I1033" s="14">
        <v>311.0</v>
      </c>
      <c r="J1033" s="14">
        <f t="shared" si="3"/>
        <v>311</v>
      </c>
      <c r="K1033" s="14">
        <v>2668.0</v>
      </c>
      <c r="L1033" s="14">
        <v>950.0</v>
      </c>
      <c r="M1033" s="13"/>
      <c r="N1033" s="13">
        <f t="shared" si="4"/>
        <v>0</v>
      </c>
      <c r="O1033" s="15">
        <v>10529.0</v>
      </c>
      <c r="P1033" s="15">
        <v>24052.0</v>
      </c>
      <c r="Q1033" s="15">
        <v>7463.0</v>
      </c>
      <c r="R1033" s="14">
        <f t="shared" si="5"/>
        <v>394.5273632</v>
      </c>
      <c r="S1033" s="16">
        <f t="shared" si="6"/>
        <v>0.3945273632</v>
      </c>
      <c r="T1033" s="17">
        <f t="shared" si="7"/>
        <v>4183.482587</v>
      </c>
      <c r="U1033" s="17">
        <f t="shared" si="8"/>
        <v>4.183482587</v>
      </c>
      <c r="V1033" s="13">
        <f t="shared" si="9"/>
        <v>4.57800995</v>
      </c>
    </row>
    <row r="1034" ht="15.75" customHeight="1">
      <c r="A1034" s="11" t="s">
        <v>93</v>
      </c>
      <c r="B1034" s="11" t="s">
        <v>35</v>
      </c>
      <c r="C1034" s="12" t="str">
        <f t="shared" si="1"/>
        <v>Pennsylvania</v>
      </c>
      <c r="D1034" s="13">
        <v>1.2009E7</v>
      </c>
      <c r="E1034" s="14">
        <v>51276.0</v>
      </c>
      <c r="F1034" s="15">
        <v>356155.0</v>
      </c>
      <c r="G1034" s="13">
        <f t="shared" si="2"/>
        <v>407431</v>
      </c>
      <c r="H1034" s="14">
        <v>746.0</v>
      </c>
      <c r="I1034" s="14">
        <v>3324.0</v>
      </c>
      <c r="J1034" s="14">
        <f t="shared" si="3"/>
        <v>3324</v>
      </c>
      <c r="K1034" s="14">
        <v>25505.0</v>
      </c>
      <c r="L1034" s="14">
        <v>21701.0</v>
      </c>
      <c r="M1034" s="13"/>
      <c r="N1034" s="13">
        <f t="shared" si="4"/>
        <v>0</v>
      </c>
      <c r="O1034" s="15">
        <v>75834.0</v>
      </c>
      <c r="P1034" s="15">
        <v>224150.0</v>
      </c>
      <c r="Q1034" s="15">
        <v>56171.0</v>
      </c>
      <c r="R1034" s="14">
        <f t="shared" si="5"/>
        <v>426.9797652</v>
      </c>
      <c r="S1034" s="16">
        <f t="shared" si="6"/>
        <v>0.4269797652</v>
      </c>
      <c r="T1034" s="17">
        <f t="shared" si="7"/>
        <v>2965.734033</v>
      </c>
      <c r="U1034" s="17">
        <f t="shared" si="8"/>
        <v>2.965734033</v>
      </c>
      <c r="V1034" s="13">
        <f t="shared" si="9"/>
        <v>3.392713798</v>
      </c>
    </row>
    <row r="1035" ht="15.75" customHeight="1">
      <c r="A1035" s="11" t="s">
        <v>93</v>
      </c>
      <c r="B1035" s="11" t="s">
        <v>36</v>
      </c>
      <c r="C1035" s="12" t="str">
        <f t="shared" si="1"/>
        <v>Oregon</v>
      </c>
      <c r="D1035" s="13">
        <v>2977000.0</v>
      </c>
      <c r="E1035" s="14">
        <v>15189.0</v>
      </c>
      <c r="F1035" s="15">
        <v>158100.0</v>
      </c>
      <c r="G1035" s="13">
        <f t="shared" si="2"/>
        <v>173289</v>
      </c>
      <c r="H1035" s="14">
        <v>139.0</v>
      </c>
      <c r="I1035" s="14">
        <v>1580.0</v>
      </c>
      <c r="J1035" s="14">
        <f t="shared" si="3"/>
        <v>1580</v>
      </c>
      <c r="K1035" s="14">
        <v>8963.0</v>
      </c>
      <c r="L1035" s="14">
        <v>4507.0</v>
      </c>
      <c r="M1035" s="13"/>
      <c r="N1035" s="13">
        <f t="shared" si="4"/>
        <v>0</v>
      </c>
      <c r="O1035" s="15">
        <v>32945.0</v>
      </c>
      <c r="P1035" s="15">
        <v>109274.0</v>
      </c>
      <c r="Q1035" s="15">
        <v>15881.0</v>
      </c>
      <c r="R1035" s="14">
        <f t="shared" si="5"/>
        <v>510.2116224</v>
      </c>
      <c r="S1035" s="16">
        <f t="shared" si="6"/>
        <v>0.5102116224</v>
      </c>
      <c r="T1035" s="17">
        <f t="shared" si="7"/>
        <v>5310.715485</v>
      </c>
      <c r="U1035" s="17">
        <f t="shared" si="8"/>
        <v>5.310715485</v>
      </c>
      <c r="V1035" s="13">
        <f t="shared" si="9"/>
        <v>5.820927108</v>
      </c>
    </row>
    <row r="1036" ht="15.75" customHeight="1">
      <c r="A1036" s="11" t="s">
        <v>93</v>
      </c>
      <c r="B1036" s="11" t="s">
        <v>37</v>
      </c>
      <c r="C1036" s="12" t="str">
        <f t="shared" si="1"/>
        <v>Oklahoma</v>
      </c>
      <c r="D1036" s="13">
        <v>3212000.0</v>
      </c>
      <c r="E1036" s="14">
        <v>20005.0</v>
      </c>
      <c r="F1036" s="15">
        <v>154459.0</v>
      </c>
      <c r="G1036" s="13">
        <f t="shared" si="2"/>
        <v>174464</v>
      </c>
      <c r="H1036" s="14">
        <v>210.0</v>
      </c>
      <c r="I1036" s="14">
        <v>1556.0</v>
      </c>
      <c r="J1036" s="14">
        <f t="shared" si="3"/>
        <v>1556</v>
      </c>
      <c r="K1036" s="14">
        <v>13863.0</v>
      </c>
      <c r="L1036" s="14">
        <v>4376.0</v>
      </c>
      <c r="M1036" s="13"/>
      <c r="N1036" s="13">
        <f t="shared" si="4"/>
        <v>0</v>
      </c>
      <c r="O1036" s="15">
        <v>43678.0</v>
      </c>
      <c r="P1036" s="15">
        <v>94180.0</v>
      </c>
      <c r="Q1036" s="15">
        <v>16601.0</v>
      </c>
      <c r="R1036" s="14">
        <f t="shared" si="5"/>
        <v>622.8206725</v>
      </c>
      <c r="S1036" s="16">
        <f t="shared" si="6"/>
        <v>0.6228206725</v>
      </c>
      <c r="T1036" s="17">
        <f t="shared" si="7"/>
        <v>4808.81071</v>
      </c>
      <c r="U1036" s="17">
        <f t="shared" si="8"/>
        <v>4.80881071</v>
      </c>
      <c r="V1036" s="13">
        <f t="shared" si="9"/>
        <v>5.431631382</v>
      </c>
    </row>
    <row r="1037" ht="15.75" customHeight="1">
      <c r="A1037" s="11" t="s">
        <v>93</v>
      </c>
      <c r="B1037" s="11" t="s">
        <v>38</v>
      </c>
      <c r="C1037" s="12" t="str">
        <f t="shared" si="1"/>
        <v>Ohio</v>
      </c>
      <c r="D1037" s="13">
        <v>1.1016E7</v>
      </c>
      <c r="E1037" s="14">
        <v>57935.0</v>
      </c>
      <c r="F1037" s="15">
        <v>456017.0</v>
      </c>
      <c r="G1037" s="13">
        <f t="shared" si="2"/>
        <v>513952</v>
      </c>
      <c r="H1037" s="14">
        <v>724.0</v>
      </c>
      <c r="I1037" s="14">
        <v>5739.0</v>
      </c>
      <c r="J1037" s="14">
        <f t="shared" si="3"/>
        <v>5739</v>
      </c>
      <c r="K1037" s="14">
        <v>29547.0</v>
      </c>
      <c r="L1037" s="14">
        <v>21925.0</v>
      </c>
      <c r="M1037" s="13"/>
      <c r="N1037" s="13">
        <f t="shared" si="4"/>
        <v>0</v>
      </c>
      <c r="O1037" s="15">
        <v>104357.0</v>
      </c>
      <c r="P1037" s="15">
        <v>299774.0</v>
      </c>
      <c r="Q1037" s="15">
        <v>51886.0</v>
      </c>
      <c r="R1037" s="14">
        <f t="shared" si="5"/>
        <v>525.9168482</v>
      </c>
      <c r="S1037" s="16">
        <f t="shared" si="6"/>
        <v>0.5259168482</v>
      </c>
      <c r="T1037" s="17">
        <f t="shared" si="7"/>
        <v>4139.587872</v>
      </c>
      <c r="U1037" s="17">
        <f t="shared" si="8"/>
        <v>4.139587872</v>
      </c>
      <c r="V1037" s="13">
        <f t="shared" si="9"/>
        <v>4.66550472</v>
      </c>
    </row>
    <row r="1038" ht="15.75" customHeight="1">
      <c r="A1038" s="11" t="s">
        <v>93</v>
      </c>
      <c r="B1038" s="11" t="s">
        <v>39</v>
      </c>
      <c r="C1038" s="12" t="str">
        <f t="shared" si="1"/>
        <v>New York</v>
      </c>
      <c r="D1038" s="13">
        <v>1.8119E7</v>
      </c>
      <c r="E1038" s="14">
        <v>203311.0</v>
      </c>
      <c r="F1038" s="15">
        <v>858178.0</v>
      </c>
      <c r="G1038" s="13">
        <f t="shared" si="2"/>
        <v>1061489</v>
      </c>
      <c r="H1038" s="14">
        <v>2397.0</v>
      </c>
      <c r="I1038" s="14">
        <v>5152.0</v>
      </c>
      <c r="J1038" s="14">
        <f t="shared" si="3"/>
        <v>5152</v>
      </c>
      <c r="K1038" s="14">
        <v>87608.0</v>
      </c>
      <c r="L1038" s="14">
        <v>108154.0</v>
      </c>
      <c r="M1038" s="13"/>
      <c r="N1038" s="13">
        <f t="shared" si="4"/>
        <v>0</v>
      </c>
      <c r="O1038" s="15">
        <v>193548.0</v>
      </c>
      <c r="P1038" s="15">
        <v>495708.0</v>
      </c>
      <c r="Q1038" s="15">
        <v>168922.0</v>
      </c>
      <c r="R1038" s="14">
        <f t="shared" si="5"/>
        <v>1122.087312</v>
      </c>
      <c r="S1038" s="16">
        <f t="shared" si="6"/>
        <v>1.122087312</v>
      </c>
      <c r="T1038" s="17">
        <f t="shared" si="7"/>
        <v>4736.343065</v>
      </c>
      <c r="U1038" s="17">
        <f t="shared" si="8"/>
        <v>4.736343065</v>
      </c>
      <c r="V1038" s="13">
        <f t="shared" si="9"/>
        <v>5.858430377</v>
      </c>
    </row>
    <row r="1039" ht="15.75" customHeight="1">
      <c r="A1039" s="11" t="s">
        <v>93</v>
      </c>
      <c r="B1039" s="11" t="s">
        <v>40</v>
      </c>
      <c r="C1039" s="12" t="str">
        <f t="shared" si="1"/>
        <v>Nevada</v>
      </c>
      <c r="D1039" s="13">
        <v>1327000.0</v>
      </c>
      <c r="E1039" s="14">
        <v>9247.0</v>
      </c>
      <c r="F1039" s="15">
        <v>73077.0</v>
      </c>
      <c r="G1039" s="13">
        <f t="shared" si="2"/>
        <v>82324</v>
      </c>
      <c r="H1039" s="14">
        <v>145.0</v>
      </c>
      <c r="I1039" s="14">
        <v>833.0</v>
      </c>
      <c r="J1039" s="14">
        <f t="shared" si="3"/>
        <v>833</v>
      </c>
      <c r="K1039" s="14">
        <v>3872.0</v>
      </c>
      <c r="L1039" s="14">
        <v>4397.0</v>
      </c>
      <c r="M1039" s="13"/>
      <c r="N1039" s="13">
        <f t="shared" si="4"/>
        <v>0</v>
      </c>
      <c r="O1039" s="15">
        <v>17108.0</v>
      </c>
      <c r="P1039" s="15">
        <v>46714.0</v>
      </c>
      <c r="Q1039" s="15">
        <v>9255.0</v>
      </c>
      <c r="R1039" s="14">
        <f t="shared" si="5"/>
        <v>696.8349661</v>
      </c>
      <c r="S1039" s="16">
        <f t="shared" si="6"/>
        <v>0.6968349661</v>
      </c>
      <c r="T1039" s="17">
        <f t="shared" si="7"/>
        <v>5506.932931</v>
      </c>
      <c r="U1039" s="17">
        <f t="shared" si="8"/>
        <v>5.506932931</v>
      </c>
      <c r="V1039" s="13">
        <f t="shared" si="9"/>
        <v>6.203767898</v>
      </c>
    </row>
    <row r="1040" ht="15.75" customHeight="1">
      <c r="A1040" s="11" t="s">
        <v>93</v>
      </c>
      <c r="B1040" s="11" t="s">
        <v>41</v>
      </c>
      <c r="C1040" s="12" t="str">
        <f t="shared" si="1"/>
        <v>New Mexico</v>
      </c>
      <c r="D1040" s="13">
        <v>1581000.0</v>
      </c>
      <c r="E1040" s="14">
        <v>14781.0</v>
      </c>
      <c r="F1040" s="15">
        <v>86942.0</v>
      </c>
      <c r="G1040" s="13">
        <f t="shared" si="2"/>
        <v>101723</v>
      </c>
      <c r="H1040" s="14">
        <v>141.0</v>
      </c>
      <c r="I1040" s="14">
        <v>990.0</v>
      </c>
      <c r="J1040" s="14">
        <f t="shared" si="3"/>
        <v>990</v>
      </c>
      <c r="K1040" s="14">
        <v>11448.0</v>
      </c>
      <c r="L1040" s="14">
        <v>2202.0</v>
      </c>
      <c r="M1040" s="13"/>
      <c r="N1040" s="13">
        <f t="shared" si="4"/>
        <v>0</v>
      </c>
      <c r="O1040" s="15">
        <v>23896.0</v>
      </c>
      <c r="P1040" s="15">
        <v>57072.0</v>
      </c>
      <c r="Q1040" s="15">
        <v>5974.0</v>
      </c>
      <c r="R1040" s="14">
        <f t="shared" si="5"/>
        <v>934.914611</v>
      </c>
      <c r="S1040" s="16">
        <f t="shared" si="6"/>
        <v>0.934914611</v>
      </c>
      <c r="T1040" s="17">
        <f t="shared" si="7"/>
        <v>5499.177736</v>
      </c>
      <c r="U1040" s="17">
        <f t="shared" si="8"/>
        <v>5.499177736</v>
      </c>
      <c r="V1040" s="13">
        <f t="shared" si="9"/>
        <v>6.434092347</v>
      </c>
    </row>
    <row r="1041" ht="15.75" customHeight="1">
      <c r="A1041" s="11" t="s">
        <v>93</v>
      </c>
      <c r="B1041" s="11" t="s">
        <v>42</v>
      </c>
      <c r="C1041" s="12" t="str">
        <f t="shared" si="1"/>
        <v>New Jersey</v>
      </c>
      <c r="D1041" s="13">
        <v>7789000.0</v>
      </c>
      <c r="E1041" s="14">
        <v>48745.0</v>
      </c>
      <c r="F1041" s="15">
        <v>345718.0</v>
      </c>
      <c r="G1041" s="13">
        <f t="shared" si="2"/>
        <v>394463</v>
      </c>
      <c r="H1041" s="14">
        <v>397.0</v>
      </c>
      <c r="I1041" s="14">
        <v>2392.0</v>
      </c>
      <c r="J1041" s="14">
        <f t="shared" si="3"/>
        <v>2392</v>
      </c>
      <c r="K1041" s="14">
        <v>23740.0</v>
      </c>
      <c r="L1041" s="14">
        <v>22216.0</v>
      </c>
      <c r="M1041" s="13"/>
      <c r="N1041" s="13">
        <f t="shared" si="4"/>
        <v>0</v>
      </c>
      <c r="O1041" s="15">
        <v>75508.0</v>
      </c>
      <c r="P1041" s="15">
        <v>206686.0</v>
      </c>
      <c r="Q1041" s="15">
        <v>63524.0</v>
      </c>
      <c r="R1041" s="14">
        <f t="shared" si="5"/>
        <v>625.8184619</v>
      </c>
      <c r="S1041" s="16">
        <f t="shared" si="6"/>
        <v>0.6258184619</v>
      </c>
      <c r="T1041" s="17">
        <f t="shared" si="7"/>
        <v>4438.541533</v>
      </c>
      <c r="U1041" s="17">
        <f t="shared" si="8"/>
        <v>4.438541533</v>
      </c>
      <c r="V1041" s="13">
        <f t="shared" si="9"/>
        <v>5.064359995</v>
      </c>
    </row>
    <row r="1042" ht="15.75" customHeight="1">
      <c r="A1042" s="11" t="s">
        <v>93</v>
      </c>
      <c r="B1042" s="11" t="s">
        <v>43</v>
      </c>
      <c r="C1042" s="12" t="str">
        <f t="shared" si="1"/>
        <v>New Hampshire</v>
      </c>
      <c r="D1042" s="13">
        <v>1111000.0</v>
      </c>
      <c r="E1042" s="14">
        <v>1397.0</v>
      </c>
      <c r="F1042" s="15">
        <v>32828.0</v>
      </c>
      <c r="G1042" s="13">
        <f t="shared" si="2"/>
        <v>34225</v>
      </c>
      <c r="H1042" s="14">
        <v>18.0</v>
      </c>
      <c r="I1042" s="14">
        <v>424.0</v>
      </c>
      <c r="J1042" s="14">
        <f t="shared" si="3"/>
        <v>424</v>
      </c>
      <c r="K1042" s="14">
        <v>588.0</v>
      </c>
      <c r="L1042" s="14">
        <v>367.0</v>
      </c>
      <c r="M1042" s="13"/>
      <c r="N1042" s="13">
        <f t="shared" si="4"/>
        <v>0</v>
      </c>
      <c r="O1042" s="15">
        <v>6909.0</v>
      </c>
      <c r="P1042" s="15">
        <v>23754.0</v>
      </c>
      <c r="Q1042" s="15">
        <v>2165.0</v>
      </c>
      <c r="R1042" s="14">
        <f t="shared" si="5"/>
        <v>125.7425743</v>
      </c>
      <c r="S1042" s="16">
        <f t="shared" si="6"/>
        <v>0.1257425743</v>
      </c>
      <c r="T1042" s="17">
        <f t="shared" si="7"/>
        <v>2954.815482</v>
      </c>
      <c r="U1042" s="17">
        <f t="shared" si="8"/>
        <v>2.954815482</v>
      </c>
      <c r="V1042" s="13">
        <f t="shared" si="9"/>
        <v>3.080558056</v>
      </c>
    </row>
    <row r="1043" ht="15.75" customHeight="1">
      <c r="A1043" s="11" t="s">
        <v>93</v>
      </c>
      <c r="B1043" s="11" t="s">
        <v>44</v>
      </c>
      <c r="C1043" s="12" t="str">
        <f t="shared" si="1"/>
        <v>Nebraska</v>
      </c>
      <c r="D1043" s="13">
        <v>1606000.0</v>
      </c>
      <c r="E1043" s="14">
        <v>5598.0</v>
      </c>
      <c r="F1043" s="15">
        <v>63846.0</v>
      </c>
      <c r="G1043" s="13">
        <f t="shared" si="2"/>
        <v>69444</v>
      </c>
      <c r="H1043" s="14">
        <v>68.0</v>
      </c>
      <c r="I1043" s="14">
        <v>504.0</v>
      </c>
      <c r="J1043" s="14">
        <f t="shared" si="3"/>
        <v>504</v>
      </c>
      <c r="K1043" s="14">
        <v>4115.0</v>
      </c>
      <c r="L1043" s="14">
        <v>911.0</v>
      </c>
      <c r="M1043" s="13"/>
      <c r="N1043" s="13">
        <f t="shared" si="4"/>
        <v>0</v>
      </c>
      <c r="O1043" s="15">
        <v>11477.0</v>
      </c>
      <c r="P1043" s="15">
        <v>49144.0</v>
      </c>
      <c r="Q1043" s="15">
        <v>3225.0</v>
      </c>
      <c r="R1043" s="14">
        <f t="shared" si="5"/>
        <v>348.5678705</v>
      </c>
      <c r="S1043" s="16">
        <f t="shared" si="6"/>
        <v>0.3485678705</v>
      </c>
      <c r="T1043" s="17">
        <f t="shared" si="7"/>
        <v>3975.466999</v>
      </c>
      <c r="U1043" s="17">
        <f t="shared" si="8"/>
        <v>3.975466999</v>
      </c>
      <c r="V1043" s="13">
        <f t="shared" si="9"/>
        <v>4.324034869</v>
      </c>
    </row>
    <row r="1044" ht="15.75" customHeight="1">
      <c r="A1044" s="11" t="s">
        <v>93</v>
      </c>
      <c r="B1044" s="11" t="s">
        <v>45</v>
      </c>
      <c r="C1044" s="12" t="str">
        <f t="shared" si="1"/>
        <v>North Dakota</v>
      </c>
      <c r="D1044" s="13">
        <v>636000.0</v>
      </c>
      <c r="E1044" s="14">
        <v>530.0</v>
      </c>
      <c r="F1044" s="15">
        <v>17935.0</v>
      </c>
      <c r="G1044" s="13">
        <f t="shared" si="2"/>
        <v>18465</v>
      </c>
      <c r="H1044" s="14">
        <v>12.0</v>
      </c>
      <c r="I1044" s="14">
        <v>148.0</v>
      </c>
      <c r="J1044" s="14">
        <f t="shared" si="3"/>
        <v>148</v>
      </c>
      <c r="K1044" s="14">
        <v>320.0</v>
      </c>
      <c r="L1044" s="14">
        <v>50.0</v>
      </c>
      <c r="M1044" s="13"/>
      <c r="N1044" s="13">
        <f t="shared" si="4"/>
        <v>0</v>
      </c>
      <c r="O1044" s="15">
        <v>2487.0</v>
      </c>
      <c r="P1044" s="15">
        <v>14498.0</v>
      </c>
      <c r="Q1044" s="15">
        <v>950.0</v>
      </c>
      <c r="R1044" s="14">
        <f t="shared" si="5"/>
        <v>83.33333333</v>
      </c>
      <c r="S1044" s="16">
        <f t="shared" si="6"/>
        <v>0.08333333333</v>
      </c>
      <c r="T1044" s="17">
        <f t="shared" si="7"/>
        <v>2819.968553</v>
      </c>
      <c r="U1044" s="17">
        <f t="shared" si="8"/>
        <v>2.819968553</v>
      </c>
      <c r="V1044" s="13">
        <f t="shared" si="9"/>
        <v>2.903301887</v>
      </c>
    </row>
    <row r="1045" ht="15.75" customHeight="1">
      <c r="A1045" s="11" t="s">
        <v>93</v>
      </c>
      <c r="B1045" s="11" t="s">
        <v>46</v>
      </c>
      <c r="C1045" s="12" t="str">
        <f t="shared" si="1"/>
        <v>North Carolina</v>
      </c>
      <c r="D1045" s="13">
        <v>6843000.0</v>
      </c>
      <c r="E1045" s="14">
        <v>46600.0</v>
      </c>
      <c r="F1045" s="15">
        <v>350447.0</v>
      </c>
      <c r="G1045" s="13">
        <f t="shared" si="2"/>
        <v>397047</v>
      </c>
      <c r="H1045" s="14">
        <v>723.0</v>
      </c>
      <c r="I1045" s="14">
        <v>2455.0</v>
      </c>
      <c r="J1045" s="14">
        <f t="shared" si="3"/>
        <v>2455</v>
      </c>
      <c r="K1045" s="14">
        <v>30638.0</v>
      </c>
      <c r="L1045" s="14">
        <v>12784.0</v>
      </c>
      <c r="M1045" s="13"/>
      <c r="N1045" s="13">
        <f t="shared" si="4"/>
        <v>0</v>
      </c>
      <c r="O1045" s="15">
        <v>113117.0</v>
      </c>
      <c r="P1045" s="15">
        <v>217717.0</v>
      </c>
      <c r="Q1045" s="15">
        <v>19613.0</v>
      </c>
      <c r="R1045" s="14">
        <f t="shared" si="5"/>
        <v>680.9878708</v>
      </c>
      <c r="S1045" s="16">
        <f t="shared" si="6"/>
        <v>0.6809878708</v>
      </c>
      <c r="T1045" s="17">
        <f t="shared" si="7"/>
        <v>5121.247991</v>
      </c>
      <c r="U1045" s="17">
        <f t="shared" si="8"/>
        <v>5.121247991</v>
      </c>
      <c r="V1045" s="13">
        <f t="shared" si="9"/>
        <v>5.802235861</v>
      </c>
    </row>
    <row r="1046" ht="15.75" customHeight="1">
      <c r="A1046" s="11" t="s">
        <v>93</v>
      </c>
      <c r="B1046" s="11" t="s">
        <v>47</v>
      </c>
      <c r="C1046" s="12" t="str">
        <f t="shared" si="1"/>
        <v>Montana</v>
      </c>
      <c r="D1046" s="13">
        <v>824000.0</v>
      </c>
      <c r="E1046" s="14">
        <v>1400.0</v>
      </c>
      <c r="F1046" s="15">
        <v>36472.0</v>
      </c>
      <c r="G1046" s="13">
        <f t="shared" si="2"/>
        <v>37872</v>
      </c>
      <c r="H1046" s="14">
        <v>24.0</v>
      </c>
      <c r="I1046" s="14">
        <v>210.0</v>
      </c>
      <c r="J1046" s="14">
        <f t="shared" si="3"/>
        <v>210</v>
      </c>
      <c r="K1046" s="14">
        <v>944.0</v>
      </c>
      <c r="L1046" s="14">
        <v>222.0</v>
      </c>
      <c r="M1046" s="13"/>
      <c r="N1046" s="13">
        <f t="shared" si="4"/>
        <v>0</v>
      </c>
      <c r="O1046" s="15">
        <v>5306.0</v>
      </c>
      <c r="P1046" s="15">
        <v>29243.0</v>
      </c>
      <c r="Q1046" s="15">
        <v>1923.0</v>
      </c>
      <c r="R1046" s="14">
        <f t="shared" si="5"/>
        <v>169.9029126</v>
      </c>
      <c r="S1046" s="16">
        <f t="shared" si="6"/>
        <v>0.1699029126</v>
      </c>
      <c r="T1046" s="17">
        <f t="shared" si="7"/>
        <v>4426.213592</v>
      </c>
      <c r="U1046" s="17">
        <f t="shared" si="8"/>
        <v>4.426213592</v>
      </c>
      <c r="V1046" s="13">
        <f t="shared" si="9"/>
        <v>4.596116505</v>
      </c>
    </row>
    <row r="1047" ht="15.75" customHeight="1">
      <c r="A1047" s="11" t="s">
        <v>93</v>
      </c>
      <c r="B1047" s="11" t="s">
        <v>48</v>
      </c>
      <c r="C1047" s="12" t="str">
        <f t="shared" si="1"/>
        <v>Mississippi</v>
      </c>
      <c r="D1047" s="13">
        <v>2614000.0</v>
      </c>
      <c r="E1047" s="14">
        <v>10763.0</v>
      </c>
      <c r="F1047" s="15">
        <v>101181.0</v>
      </c>
      <c r="G1047" s="13">
        <f t="shared" si="2"/>
        <v>111944</v>
      </c>
      <c r="H1047" s="14">
        <v>320.0</v>
      </c>
      <c r="I1047" s="14">
        <v>1166.0</v>
      </c>
      <c r="J1047" s="14">
        <f t="shared" si="3"/>
        <v>1166</v>
      </c>
      <c r="K1047" s="14">
        <v>6023.0</v>
      </c>
      <c r="L1047" s="14">
        <v>3254.0</v>
      </c>
      <c r="M1047" s="13"/>
      <c r="N1047" s="13">
        <f t="shared" si="4"/>
        <v>0</v>
      </c>
      <c r="O1047" s="15">
        <v>33533.0</v>
      </c>
      <c r="P1047" s="15">
        <v>58851.0</v>
      </c>
      <c r="Q1047" s="15">
        <v>8797.0</v>
      </c>
      <c r="R1047" s="14">
        <f t="shared" si="5"/>
        <v>411.7444529</v>
      </c>
      <c r="S1047" s="16">
        <f t="shared" si="6"/>
        <v>0.4117444529</v>
      </c>
      <c r="T1047" s="17">
        <f t="shared" si="7"/>
        <v>3870.734507</v>
      </c>
      <c r="U1047" s="17">
        <f t="shared" si="8"/>
        <v>3.870734507</v>
      </c>
      <c r="V1047" s="13">
        <f t="shared" si="9"/>
        <v>4.282478959</v>
      </c>
    </row>
    <row r="1048" ht="15.75" customHeight="1">
      <c r="A1048" s="11" t="s">
        <v>93</v>
      </c>
      <c r="B1048" s="11" t="s">
        <v>49</v>
      </c>
      <c r="C1048" s="12" t="str">
        <f t="shared" si="1"/>
        <v>Missouri</v>
      </c>
      <c r="D1048" s="13">
        <v>5193000.0</v>
      </c>
      <c r="E1048" s="14">
        <v>38448.0</v>
      </c>
      <c r="F1048" s="15">
        <v>226246.0</v>
      </c>
      <c r="G1048" s="13">
        <f t="shared" si="2"/>
        <v>264694</v>
      </c>
      <c r="H1048" s="14">
        <v>547.0</v>
      </c>
      <c r="I1048" s="14">
        <v>1895.0</v>
      </c>
      <c r="J1048" s="14">
        <f t="shared" si="3"/>
        <v>1895</v>
      </c>
      <c r="K1048" s="14">
        <v>24223.0</v>
      </c>
      <c r="L1048" s="14">
        <v>11783.0</v>
      </c>
      <c r="M1048" s="13"/>
      <c r="N1048" s="13">
        <f t="shared" si="4"/>
        <v>0</v>
      </c>
      <c r="O1048" s="15">
        <v>57127.0</v>
      </c>
      <c r="P1048" s="15">
        <v>143288.0</v>
      </c>
      <c r="Q1048" s="15">
        <v>25831.0</v>
      </c>
      <c r="R1048" s="14">
        <f t="shared" si="5"/>
        <v>740.3812825</v>
      </c>
      <c r="S1048" s="16">
        <f t="shared" si="6"/>
        <v>0.7403812825</v>
      </c>
      <c r="T1048" s="17">
        <f t="shared" si="7"/>
        <v>4356.74947</v>
      </c>
      <c r="U1048" s="17">
        <f t="shared" si="8"/>
        <v>4.35674947</v>
      </c>
      <c r="V1048" s="13">
        <f t="shared" si="9"/>
        <v>5.097130753</v>
      </c>
    </row>
    <row r="1049" ht="15.75" customHeight="1">
      <c r="A1049" s="11" t="s">
        <v>93</v>
      </c>
      <c r="B1049" s="11" t="s">
        <v>50</v>
      </c>
      <c r="C1049" s="12" t="str">
        <f t="shared" si="1"/>
        <v>Minnesota</v>
      </c>
      <c r="D1049" s="13">
        <v>4480000.0</v>
      </c>
      <c r="E1049" s="14">
        <v>15144.0</v>
      </c>
      <c r="F1049" s="15">
        <v>190520.0</v>
      </c>
      <c r="G1049" s="13">
        <f t="shared" si="2"/>
        <v>205664</v>
      </c>
      <c r="H1049" s="14">
        <v>150.0</v>
      </c>
      <c r="I1049" s="14">
        <v>1840.0</v>
      </c>
      <c r="J1049" s="14">
        <f t="shared" si="3"/>
        <v>1840</v>
      </c>
      <c r="K1049" s="14">
        <v>8248.0</v>
      </c>
      <c r="L1049" s="14">
        <v>4906.0</v>
      </c>
      <c r="M1049" s="13"/>
      <c r="N1049" s="13">
        <f t="shared" si="4"/>
        <v>0</v>
      </c>
      <c r="O1049" s="15">
        <v>39859.0</v>
      </c>
      <c r="P1049" s="15">
        <v>134750.0</v>
      </c>
      <c r="Q1049" s="15">
        <v>15911.0</v>
      </c>
      <c r="R1049" s="14">
        <f t="shared" si="5"/>
        <v>338.0357143</v>
      </c>
      <c r="S1049" s="16">
        <f t="shared" si="6"/>
        <v>0.3380357143</v>
      </c>
      <c r="T1049" s="17">
        <f t="shared" si="7"/>
        <v>4252.678571</v>
      </c>
      <c r="U1049" s="17">
        <f t="shared" si="8"/>
        <v>4.252678571</v>
      </c>
      <c r="V1049" s="13">
        <f t="shared" si="9"/>
        <v>4.590714286</v>
      </c>
    </row>
    <row r="1050" ht="15.75" customHeight="1">
      <c r="A1050" s="11" t="s">
        <v>93</v>
      </c>
      <c r="B1050" s="11" t="s">
        <v>51</v>
      </c>
      <c r="C1050" s="12" t="str">
        <f t="shared" si="1"/>
        <v>Michigan</v>
      </c>
      <c r="D1050" s="13">
        <v>9437000.0</v>
      </c>
      <c r="E1050" s="14">
        <v>72672.0</v>
      </c>
      <c r="F1050" s="15">
        <v>456800.0</v>
      </c>
      <c r="G1050" s="13">
        <f t="shared" si="2"/>
        <v>529472</v>
      </c>
      <c r="H1050" s="14">
        <v>938.0</v>
      </c>
      <c r="I1050" s="14">
        <v>7550.0</v>
      </c>
      <c r="J1050" s="14">
        <f t="shared" si="3"/>
        <v>7550</v>
      </c>
      <c r="K1050" s="14">
        <v>43282.0</v>
      </c>
      <c r="L1050" s="14">
        <v>20902.0</v>
      </c>
      <c r="M1050" s="13"/>
      <c r="N1050" s="13">
        <f t="shared" si="4"/>
        <v>0</v>
      </c>
      <c r="O1050" s="15">
        <v>98257.0</v>
      </c>
      <c r="P1050" s="15">
        <v>299486.0</v>
      </c>
      <c r="Q1050" s="15">
        <v>59057.0</v>
      </c>
      <c r="R1050" s="14">
        <f t="shared" si="5"/>
        <v>770.0752358</v>
      </c>
      <c r="S1050" s="16">
        <f t="shared" si="6"/>
        <v>0.7700752358</v>
      </c>
      <c r="T1050" s="17">
        <f t="shared" si="7"/>
        <v>4840.521352</v>
      </c>
      <c r="U1050" s="17">
        <f t="shared" si="8"/>
        <v>4.840521352</v>
      </c>
      <c r="V1050" s="13">
        <f t="shared" si="9"/>
        <v>5.610596588</v>
      </c>
    </row>
    <row r="1051" ht="15.75" customHeight="1">
      <c r="A1051" s="11" t="s">
        <v>93</v>
      </c>
      <c r="B1051" s="11" t="s">
        <v>52</v>
      </c>
      <c r="C1051" s="12" t="str">
        <f t="shared" si="1"/>
        <v>Maine</v>
      </c>
      <c r="D1051" s="13">
        <v>1235000.0</v>
      </c>
      <c r="E1051" s="14">
        <v>1616.0</v>
      </c>
      <c r="F1051" s="15">
        <v>41900.0</v>
      </c>
      <c r="G1051" s="13">
        <f t="shared" si="2"/>
        <v>43516</v>
      </c>
      <c r="H1051" s="14">
        <v>21.0</v>
      </c>
      <c r="I1051" s="14">
        <v>294.0</v>
      </c>
      <c r="J1051" s="14">
        <f t="shared" si="3"/>
        <v>294</v>
      </c>
      <c r="K1051" s="14">
        <v>1013.0</v>
      </c>
      <c r="L1051" s="14">
        <v>288.0</v>
      </c>
      <c r="M1051" s="13"/>
      <c r="N1051" s="13">
        <f t="shared" si="4"/>
        <v>0</v>
      </c>
      <c r="O1051" s="15">
        <v>10156.0</v>
      </c>
      <c r="P1051" s="15">
        <v>29966.0</v>
      </c>
      <c r="Q1051" s="15">
        <v>1778.0</v>
      </c>
      <c r="R1051" s="14">
        <f t="shared" si="5"/>
        <v>130.8502024</v>
      </c>
      <c r="S1051" s="16">
        <f t="shared" si="6"/>
        <v>0.1308502024</v>
      </c>
      <c r="T1051" s="17">
        <f t="shared" si="7"/>
        <v>3392.712551</v>
      </c>
      <c r="U1051" s="17">
        <f t="shared" si="8"/>
        <v>3.392712551</v>
      </c>
      <c r="V1051" s="13">
        <f t="shared" si="9"/>
        <v>3.523562753</v>
      </c>
    </row>
    <row r="1052" ht="15.75" customHeight="1">
      <c r="A1052" s="11" t="s">
        <v>93</v>
      </c>
      <c r="B1052" s="11" t="s">
        <v>53</v>
      </c>
      <c r="C1052" s="12" t="str">
        <f t="shared" si="1"/>
        <v>Maryland</v>
      </c>
      <c r="D1052" s="13">
        <v>4908000.0</v>
      </c>
      <c r="E1052" s="14">
        <v>49085.0</v>
      </c>
      <c r="F1052" s="15">
        <v>256418.0</v>
      </c>
      <c r="G1052" s="13">
        <f t="shared" si="2"/>
        <v>305503</v>
      </c>
      <c r="H1052" s="14">
        <v>596.0</v>
      </c>
      <c r="I1052" s="14">
        <v>2278.0</v>
      </c>
      <c r="J1052" s="14">
        <f t="shared" si="3"/>
        <v>2278</v>
      </c>
      <c r="K1052" s="14">
        <v>25157.0</v>
      </c>
      <c r="L1052" s="14">
        <v>21054.0</v>
      </c>
      <c r="M1052" s="13"/>
      <c r="N1052" s="13">
        <f t="shared" si="4"/>
        <v>0</v>
      </c>
      <c r="O1052" s="15">
        <v>55520.0</v>
      </c>
      <c r="P1052" s="15">
        <v>165244.0</v>
      </c>
      <c r="Q1052" s="15">
        <v>35654.0</v>
      </c>
      <c r="R1052" s="14">
        <f t="shared" si="5"/>
        <v>1000.101874</v>
      </c>
      <c r="S1052" s="16">
        <f t="shared" si="6"/>
        <v>1.000101874</v>
      </c>
      <c r="T1052" s="17">
        <f t="shared" si="7"/>
        <v>5224.490628</v>
      </c>
      <c r="U1052" s="17">
        <f t="shared" si="8"/>
        <v>5.224490628</v>
      </c>
      <c r="V1052" s="13">
        <f t="shared" si="9"/>
        <v>6.224592502</v>
      </c>
    </row>
    <row r="1053" ht="15.75" customHeight="1">
      <c r="A1053" s="11" t="s">
        <v>93</v>
      </c>
      <c r="B1053" s="11" t="s">
        <v>54</v>
      </c>
      <c r="C1053" s="12" t="str">
        <f t="shared" si="1"/>
        <v>Massachusetts</v>
      </c>
      <c r="D1053" s="13">
        <v>5998000.0</v>
      </c>
      <c r="E1053" s="14">
        <v>46727.0</v>
      </c>
      <c r="F1053" s="15">
        <v>253344.0</v>
      </c>
      <c r="G1053" s="13">
        <f t="shared" si="2"/>
        <v>300071</v>
      </c>
      <c r="H1053" s="14">
        <v>214.0</v>
      </c>
      <c r="I1053" s="14">
        <v>2166.0</v>
      </c>
      <c r="J1053" s="14">
        <f t="shared" si="3"/>
        <v>2166</v>
      </c>
      <c r="K1053" s="14">
        <v>33288.0</v>
      </c>
      <c r="L1053" s="14">
        <v>11059.0</v>
      </c>
      <c r="M1053" s="13"/>
      <c r="N1053" s="13">
        <f t="shared" si="4"/>
        <v>0</v>
      </c>
      <c r="O1053" s="15">
        <v>64318.0</v>
      </c>
      <c r="P1053" s="15">
        <v>141610.0</v>
      </c>
      <c r="Q1053" s="15">
        <v>47416.0</v>
      </c>
      <c r="R1053" s="14">
        <f t="shared" si="5"/>
        <v>779.0430143</v>
      </c>
      <c r="S1053" s="16">
        <f t="shared" si="6"/>
        <v>0.7790430143</v>
      </c>
      <c r="T1053" s="17">
        <f t="shared" si="7"/>
        <v>4223.807936</v>
      </c>
      <c r="U1053" s="17">
        <f t="shared" si="8"/>
        <v>4.223807936</v>
      </c>
      <c r="V1053" s="13">
        <f t="shared" si="9"/>
        <v>5.00285095</v>
      </c>
    </row>
    <row r="1054" ht="15.75" customHeight="1">
      <c r="A1054" s="11" t="s">
        <v>93</v>
      </c>
      <c r="B1054" s="11" t="s">
        <v>55</v>
      </c>
      <c r="C1054" s="12" t="str">
        <f t="shared" si="1"/>
        <v>Louisiana</v>
      </c>
      <c r="D1054" s="13">
        <v>4287000.0</v>
      </c>
      <c r="E1054" s="14">
        <v>42209.0</v>
      </c>
      <c r="F1054" s="15">
        <v>238438.0</v>
      </c>
      <c r="G1054" s="13">
        <f t="shared" si="2"/>
        <v>280647</v>
      </c>
      <c r="H1054" s="14">
        <v>747.0</v>
      </c>
      <c r="I1054" s="14">
        <v>1813.0</v>
      </c>
      <c r="J1054" s="14">
        <f t="shared" si="3"/>
        <v>1813</v>
      </c>
      <c r="K1054" s="14">
        <v>28013.0</v>
      </c>
      <c r="L1054" s="14">
        <v>11636.0</v>
      </c>
      <c r="M1054" s="13"/>
      <c r="N1054" s="13">
        <f t="shared" si="4"/>
        <v>0</v>
      </c>
      <c r="O1054" s="15">
        <v>58574.0</v>
      </c>
      <c r="P1054" s="15">
        <v>152938.0</v>
      </c>
      <c r="Q1054" s="15">
        <v>26926.0</v>
      </c>
      <c r="R1054" s="14">
        <f t="shared" si="5"/>
        <v>984.5812923</v>
      </c>
      <c r="S1054" s="16">
        <f t="shared" si="6"/>
        <v>0.9845812923</v>
      </c>
      <c r="T1054" s="17">
        <f t="shared" si="7"/>
        <v>5561.884768</v>
      </c>
      <c r="U1054" s="17">
        <f t="shared" si="8"/>
        <v>5.561884768</v>
      </c>
      <c r="V1054" s="13">
        <f t="shared" si="9"/>
        <v>6.54646606</v>
      </c>
    </row>
    <row r="1055" ht="15.75" customHeight="1">
      <c r="A1055" s="11" t="s">
        <v>93</v>
      </c>
      <c r="B1055" s="11" t="s">
        <v>56</v>
      </c>
      <c r="C1055" s="12" t="str">
        <f t="shared" si="1"/>
        <v>Kentucky</v>
      </c>
      <c r="D1055" s="13">
        <v>3755000.0</v>
      </c>
      <c r="E1055" s="14">
        <v>20107.0</v>
      </c>
      <c r="F1055" s="15">
        <v>104692.0</v>
      </c>
      <c r="G1055" s="13">
        <f t="shared" si="2"/>
        <v>124799</v>
      </c>
      <c r="H1055" s="14">
        <v>216.0</v>
      </c>
      <c r="I1055" s="14">
        <v>1209.0</v>
      </c>
      <c r="J1055" s="14">
        <f t="shared" si="3"/>
        <v>1209</v>
      </c>
      <c r="K1055" s="14">
        <v>15409.0</v>
      </c>
      <c r="L1055" s="14">
        <v>3273.0</v>
      </c>
      <c r="M1055" s="13"/>
      <c r="N1055" s="13">
        <f t="shared" si="4"/>
        <v>0</v>
      </c>
      <c r="O1055" s="15">
        <v>27378.0</v>
      </c>
      <c r="P1055" s="15">
        <v>69186.0</v>
      </c>
      <c r="Q1055" s="15">
        <v>8128.0</v>
      </c>
      <c r="R1055" s="14">
        <f t="shared" si="5"/>
        <v>535.4727031</v>
      </c>
      <c r="S1055" s="16">
        <f t="shared" si="6"/>
        <v>0.5354727031</v>
      </c>
      <c r="T1055" s="17">
        <f t="shared" si="7"/>
        <v>2788.069241</v>
      </c>
      <c r="U1055" s="17">
        <f t="shared" si="8"/>
        <v>2.788069241</v>
      </c>
      <c r="V1055" s="13">
        <f t="shared" si="9"/>
        <v>3.323541944</v>
      </c>
    </row>
    <row r="1056" ht="15.75" customHeight="1">
      <c r="A1056" s="11" t="s">
        <v>93</v>
      </c>
      <c r="B1056" s="11" t="s">
        <v>57</v>
      </c>
      <c r="C1056" s="12" t="str">
        <f t="shared" si="1"/>
        <v>Kansas</v>
      </c>
      <c r="D1056" s="13">
        <v>2523000.0</v>
      </c>
      <c r="E1056" s="14">
        <v>12888.0</v>
      </c>
      <c r="F1056" s="15">
        <v>121334.0</v>
      </c>
      <c r="G1056" s="13">
        <f t="shared" si="2"/>
        <v>134222</v>
      </c>
      <c r="H1056" s="14">
        <v>151.0</v>
      </c>
      <c r="I1056" s="14">
        <v>1042.0</v>
      </c>
      <c r="J1056" s="14">
        <f t="shared" si="3"/>
        <v>1042</v>
      </c>
      <c r="K1056" s="14">
        <v>8418.0</v>
      </c>
      <c r="L1056" s="14">
        <v>3277.0</v>
      </c>
      <c r="M1056" s="13"/>
      <c r="N1056" s="13">
        <f t="shared" si="4"/>
        <v>0</v>
      </c>
      <c r="O1056" s="15">
        <v>32639.0</v>
      </c>
      <c r="P1056" s="15">
        <v>80526.0</v>
      </c>
      <c r="Q1056" s="15">
        <v>8169.0</v>
      </c>
      <c r="R1056" s="14">
        <f t="shared" si="5"/>
        <v>510.8204518</v>
      </c>
      <c r="S1056" s="16">
        <f t="shared" si="6"/>
        <v>0.5108204518</v>
      </c>
      <c r="T1056" s="17">
        <f t="shared" si="7"/>
        <v>4809.116132</v>
      </c>
      <c r="U1056" s="17">
        <f t="shared" si="8"/>
        <v>4.809116132</v>
      </c>
      <c r="V1056" s="13">
        <f t="shared" si="9"/>
        <v>5.319936583</v>
      </c>
    </row>
    <row r="1057" ht="15.75" customHeight="1">
      <c r="A1057" s="11" t="s">
        <v>93</v>
      </c>
      <c r="B1057" s="11" t="s">
        <v>58</v>
      </c>
      <c r="C1057" s="12" t="str">
        <f t="shared" si="1"/>
        <v>Indiana</v>
      </c>
      <c r="D1057" s="13">
        <v>5662000.0</v>
      </c>
      <c r="E1057" s="14">
        <v>28791.0</v>
      </c>
      <c r="F1057" s="15">
        <v>236584.0</v>
      </c>
      <c r="G1057" s="13">
        <f t="shared" si="2"/>
        <v>265375</v>
      </c>
      <c r="H1057" s="14">
        <v>464.0</v>
      </c>
      <c r="I1057" s="14">
        <v>2398.0</v>
      </c>
      <c r="J1057" s="14">
        <f t="shared" si="3"/>
        <v>2398</v>
      </c>
      <c r="K1057" s="14">
        <v>19008.0</v>
      </c>
      <c r="L1057" s="14">
        <v>6921.0</v>
      </c>
      <c r="M1057" s="13"/>
      <c r="N1057" s="13">
        <f t="shared" si="4"/>
        <v>0</v>
      </c>
      <c r="O1057" s="15">
        <v>53907.0</v>
      </c>
      <c r="P1057" s="15">
        <v>157181.0</v>
      </c>
      <c r="Q1057" s="15">
        <v>25496.0</v>
      </c>
      <c r="R1057" s="14">
        <f t="shared" si="5"/>
        <v>508.4952314</v>
      </c>
      <c r="S1057" s="16">
        <f t="shared" si="6"/>
        <v>0.5084952314</v>
      </c>
      <c r="T1057" s="17">
        <f t="shared" si="7"/>
        <v>4178.452844</v>
      </c>
      <c r="U1057" s="17">
        <f t="shared" si="8"/>
        <v>4.178452844</v>
      </c>
      <c r="V1057" s="13">
        <f t="shared" si="9"/>
        <v>4.686948075</v>
      </c>
    </row>
    <row r="1058" ht="15.75" customHeight="1">
      <c r="A1058" s="11" t="s">
        <v>93</v>
      </c>
      <c r="B1058" s="11" t="s">
        <v>59</v>
      </c>
      <c r="C1058" s="12" t="str">
        <f t="shared" si="1"/>
        <v>Illinois</v>
      </c>
      <c r="D1058" s="13">
        <v>1.1631E7</v>
      </c>
      <c r="E1058" s="14">
        <v>113664.0</v>
      </c>
      <c r="F1058" s="15">
        <v>556900.0</v>
      </c>
      <c r="G1058" s="13">
        <f t="shared" si="2"/>
        <v>670564</v>
      </c>
      <c r="H1058" s="14">
        <v>1322.0</v>
      </c>
      <c r="I1058" s="14">
        <v>4312.0</v>
      </c>
      <c r="J1058" s="14">
        <f t="shared" si="3"/>
        <v>4312</v>
      </c>
      <c r="K1058" s="14">
        <v>60057.0</v>
      </c>
      <c r="L1058" s="14">
        <v>47973.0</v>
      </c>
      <c r="M1058" s="13"/>
      <c r="N1058" s="13">
        <f t="shared" si="4"/>
        <v>0</v>
      </c>
      <c r="O1058" s="15">
        <v>125306.0</v>
      </c>
      <c r="P1058" s="15">
        <v>359618.0</v>
      </c>
      <c r="Q1058" s="15">
        <v>71976.0</v>
      </c>
      <c r="R1058" s="14">
        <f t="shared" si="5"/>
        <v>977.2504514</v>
      </c>
      <c r="S1058" s="16">
        <f t="shared" si="6"/>
        <v>0.9772504514</v>
      </c>
      <c r="T1058" s="17">
        <f t="shared" si="7"/>
        <v>4788.066374</v>
      </c>
      <c r="U1058" s="17">
        <f t="shared" si="8"/>
        <v>4.788066374</v>
      </c>
      <c r="V1058" s="13">
        <f t="shared" si="9"/>
        <v>5.765316826</v>
      </c>
    </row>
    <row r="1059" ht="15.75" customHeight="1">
      <c r="A1059" s="11" t="s">
        <v>93</v>
      </c>
      <c r="B1059" s="11" t="s">
        <v>60</v>
      </c>
      <c r="C1059" s="12" t="str">
        <f t="shared" si="1"/>
        <v>Idaho</v>
      </c>
      <c r="D1059" s="13">
        <v>1067000.0</v>
      </c>
      <c r="E1059" s="14">
        <v>3003.0</v>
      </c>
      <c r="F1059" s="15">
        <v>39636.0</v>
      </c>
      <c r="G1059" s="13">
        <f t="shared" si="2"/>
        <v>42639</v>
      </c>
      <c r="H1059" s="14">
        <v>37.0</v>
      </c>
      <c r="I1059" s="14">
        <v>339.0</v>
      </c>
      <c r="J1059" s="14">
        <f t="shared" si="3"/>
        <v>339</v>
      </c>
      <c r="K1059" s="14">
        <v>2398.0</v>
      </c>
      <c r="L1059" s="14">
        <v>229.0</v>
      </c>
      <c r="M1059" s="13"/>
      <c r="N1059" s="13">
        <f t="shared" si="4"/>
        <v>0</v>
      </c>
      <c r="O1059" s="15">
        <v>7934.0</v>
      </c>
      <c r="P1059" s="15">
        <v>30023.0</v>
      </c>
      <c r="Q1059" s="15">
        <v>1679.0</v>
      </c>
      <c r="R1059" s="14">
        <f t="shared" si="5"/>
        <v>281.443299</v>
      </c>
      <c r="S1059" s="16">
        <f t="shared" si="6"/>
        <v>0.281443299</v>
      </c>
      <c r="T1059" s="17">
        <f t="shared" si="7"/>
        <v>3714.714152</v>
      </c>
      <c r="U1059" s="17">
        <f t="shared" si="8"/>
        <v>3.714714152</v>
      </c>
      <c r="V1059" s="13">
        <f t="shared" si="9"/>
        <v>3.996157451</v>
      </c>
    </row>
    <row r="1060" ht="15.75" customHeight="1">
      <c r="A1060" s="11" t="s">
        <v>93</v>
      </c>
      <c r="B1060" s="11" t="s">
        <v>61</v>
      </c>
      <c r="C1060" s="12" t="str">
        <f t="shared" si="1"/>
        <v>Iowa</v>
      </c>
      <c r="D1060" s="13">
        <v>2812000.0</v>
      </c>
      <c r="E1060" s="14">
        <v>7816.0</v>
      </c>
      <c r="F1060" s="15">
        <v>103459.0</v>
      </c>
      <c r="G1060" s="13">
        <f t="shared" si="2"/>
        <v>111275</v>
      </c>
      <c r="H1060" s="14">
        <v>44.0</v>
      </c>
      <c r="I1060" s="14">
        <v>528.0</v>
      </c>
      <c r="J1060" s="14">
        <f t="shared" si="3"/>
        <v>528</v>
      </c>
      <c r="K1060" s="14">
        <v>6131.0</v>
      </c>
      <c r="L1060" s="14">
        <v>1113.0</v>
      </c>
      <c r="M1060" s="13"/>
      <c r="N1060" s="13">
        <f t="shared" si="4"/>
        <v>0</v>
      </c>
      <c r="O1060" s="15">
        <v>21197.0</v>
      </c>
      <c r="P1060" s="15">
        <v>77788.0</v>
      </c>
      <c r="Q1060" s="15">
        <v>4474.0</v>
      </c>
      <c r="R1060" s="14">
        <f t="shared" si="5"/>
        <v>277.9516358</v>
      </c>
      <c r="S1060" s="16">
        <f t="shared" si="6"/>
        <v>0.2779516358</v>
      </c>
      <c r="T1060" s="17">
        <f t="shared" si="7"/>
        <v>3679.196302</v>
      </c>
      <c r="U1060" s="17">
        <f t="shared" si="8"/>
        <v>3.679196302</v>
      </c>
      <c r="V1060" s="13">
        <f t="shared" si="9"/>
        <v>3.957147937</v>
      </c>
    </row>
    <row r="1061" ht="15.75" customHeight="1">
      <c r="A1061" s="11" t="s">
        <v>93</v>
      </c>
      <c r="B1061" s="11" t="s">
        <v>62</v>
      </c>
      <c r="C1061" s="12" t="str">
        <f t="shared" si="1"/>
        <v>Hawaii</v>
      </c>
      <c r="D1061" s="13">
        <v>1160000.0</v>
      </c>
      <c r="E1061" s="14">
        <v>2998.0</v>
      </c>
      <c r="F1061" s="15">
        <v>67901.0</v>
      </c>
      <c r="G1061" s="13">
        <f t="shared" si="2"/>
        <v>70899</v>
      </c>
      <c r="H1061" s="14">
        <v>42.0</v>
      </c>
      <c r="I1061" s="14">
        <v>440.0</v>
      </c>
      <c r="J1061" s="14">
        <f t="shared" si="3"/>
        <v>440</v>
      </c>
      <c r="K1061" s="14">
        <v>1365.0</v>
      </c>
      <c r="L1061" s="14">
        <v>1151.0</v>
      </c>
      <c r="M1061" s="13"/>
      <c r="N1061" s="13">
        <f t="shared" si="4"/>
        <v>0</v>
      </c>
      <c r="O1061" s="15">
        <v>13006.0</v>
      </c>
      <c r="P1061" s="15">
        <v>50544.0</v>
      </c>
      <c r="Q1061" s="15">
        <v>4351.0</v>
      </c>
      <c r="R1061" s="14">
        <f t="shared" si="5"/>
        <v>258.4482759</v>
      </c>
      <c r="S1061" s="16">
        <f t="shared" si="6"/>
        <v>0.2584482759</v>
      </c>
      <c r="T1061" s="17">
        <f t="shared" si="7"/>
        <v>5853.534483</v>
      </c>
      <c r="U1061" s="17">
        <f t="shared" si="8"/>
        <v>5.853534483</v>
      </c>
      <c r="V1061" s="13">
        <f t="shared" si="9"/>
        <v>6.111982759</v>
      </c>
    </row>
    <row r="1062" ht="15.75" customHeight="1">
      <c r="A1062" s="11" t="s">
        <v>93</v>
      </c>
      <c r="B1062" s="11" t="s">
        <v>63</v>
      </c>
      <c r="C1062" s="12" t="str">
        <f t="shared" si="1"/>
        <v>Georgia</v>
      </c>
      <c r="D1062" s="13">
        <v>6751000.0</v>
      </c>
      <c r="E1062" s="14">
        <v>49496.0</v>
      </c>
      <c r="F1062" s="15">
        <v>382934.0</v>
      </c>
      <c r="G1062" s="13">
        <f t="shared" si="2"/>
        <v>432430</v>
      </c>
      <c r="H1062" s="14">
        <v>741.0</v>
      </c>
      <c r="I1062" s="14">
        <v>3057.0</v>
      </c>
      <c r="J1062" s="14">
        <f t="shared" si="3"/>
        <v>3057</v>
      </c>
      <c r="K1062" s="14">
        <v>28835.0</v>
      </c>
      <c r="L1062" s="14">
        <v>16863.0</v>
      </c>
      <c r="M1062" s="13"/>
      <c r="N1062" s="13">
        <f t="shared" si="4"/>
        <v>0</v>
      </c>
      <c r="O1062" s="15">
        <v>97402.0</v>
      </c>
      <c r="P1062" s="15">
        <v>246619.0</v>
      </c>
      <c r="Q1062" s="15">
        <v>38913.0</v>
      </c>
      <c r="R1062" s="14">
        <f t="shared" si="5"/>
        <v>733.165457</v>
      </c>
      <c r="S1062" s="16">
        <f t="shared" si="6"/>
        <v>0.733165457</v>
      </c>
      <c r="T1062" s="17">
        <f t="shared" si="7"/>
        <v>5672.255962</v>
      </c>
      <c r="U1062" s="17">
        <f t="shared" si="8"/>
        <v>5.672255962</v>
      </c>
      <c r="V1062" s="13">
        <f t="shared" si="9"/>
        <v>6.405421419</v>
      </c>
    </row>
    <row r="1063" ht="15.75" customHeight="1">
      <c r="A1063" s="11" t="s">
        <v>93</v>
      </c>
      <c r="B1063" s="11" t="s">
        <v>64</v>
      </c>
      <c r="C1063" s="12" t="str">
        <f t="shared" si="1"/>
        <v>Florida</v>
      </c>
      <c r="D1063" s="13">
        <v>1.3488E7</v>
      </c>
      <c r="E1063" s="14">
        <v>162827.0</v>
      </c>
      <c r="F1063" s="15">
        <v>964533.0</v>
      </c>
      <c r="G1063" s="13">
        <f t="shared" si="2"/>
        <v>1127360</v>
      </c>
      <c r="H1063" s="14">
        <v>1208.0</v>
      </c>
      <c r="I1063" s="14">
        <v>7310.0</v>
      </c>
      <c r="J1063" s="14">
        <f t="shared" si="3"/>
        <v>7310</v>
      </c>
      <c r="K1063" s="14">
        <v>104827.0</v>
      </c>
      <c r="L1063" s="14">
        <v>49482.0</v>
      </c>
      <c r="M1063" s="13"/>
      <c r="N1063" s="13">
        <f t="shared" si="4"/>
        <v>0</v>
      </c>
      <c r="O1063" s="15">
        <v>254755.0</v>
      </c>
      <c r="P1063" s="15">
        <v>598093.0</v>
      </c>
      <c r="Q1063" s="15">
        <v>111685.0</v>
      </c>
      <c r="R1063" s="14">
        <f t="shared" si="5"/>
        <v>1207.198992</v>
      </c>
      <c r="S1063" s="16">
        <f t="shared" si="6"/>
        <v>1.207198992</v>
      </c>
      <c r="T1063" s="17">
        <f t="shared" si="7"/>
        <v>7151.045374</v>
      </c>
      <c r="U1063" s="17">
        <f t="shared" si="8"/>
        <v>7.151045374</v>
      </c>
      <c r="V1063" s="13">
        <f t="shared" si="9"/>
        <v>8.358244365</v>
      </c>
    </row>
    <row r="1064" ht="15.75" customHeight="1">
      <c r="A1064" s="11" t="s">
        <v>93</v>
      </c>
      <c r="B1064" s="11" t="s">
        <v>65</v>
      </c>
      <c r="C1064" s="12" t="str">
        <f t="shared" si="1"/>
        <v>Delaware</v>
      </c>
      <c r="D1064" s="13">
        <v>689000.0</v>
      </c>
      <c r="E1064" s="14">
        <v>4280.0</v>
      </c>
      <c r="F1064" s="15">
        <v>29126.0</v>
      </c>
      <c r="G1064" s="13">
        <f t="shared" si="2"/>
        <v>33406</v>
      </c>
      <c r="H1064" s="14">
        <v>32.0</v>
      </c>
      <c r="I1064" s="14">
        <v>591.0</v>
      </c>
      <c r="J1064" s="14">
        <f t="shared" si="3"/>
        <v>591</v>
      </c>
      <c r="K1064" s="14">
        <v>2615.0</v>
      </c>
      <c r="L1064" s="14">
        <v>1042.0</v>
      </c>
      <c r="M1064" s="13"/>
      <c r="N1064" s="13">
        <f t="shared" si="4"/>
        <v>0</v>
      </c>
      <c r="O1064" s="15">
        <v>6598.0</v>
      </c>
      <c r="P1064" s="15">
        <v>20419.0</v>
      </c>
      <c r="Q1064" s="15">
        <v>2109.0</v>
      </c>
      <c r="R1064" s="14">
        <f t="shared" si="5"/>
        <v>621.1901306</v>
      </c>
      <c r="S1064" s="16">
        <f t="shared" si="6"/>
        <v>0.6211901306</v>
      </c>
      <c r="T1064" s="17">
        <f t="shared" si="7"/>
        <v>4227.285922</v>
      </c>
      <c r="U1064" s="17">
        <f t="shared" si="8"/>
        <v>4.227285922</v>
      </c>
      <c r="V1064" s="13">
        <f t="shared" si="9"/>
        <v>4.848476052</v>
      </c>
    </row>
    <row r="1065" ht="15.75" customHeight="1">
      <c r="A1065" s="11" t="s">
        <v>93</v>
      </c>
      <c r="B1065" s="11" t="s">
        <v>66</v>
      </c>
      <c r="C1065" s="12" t="str">
        <f t="shared" si="1"/>
        <v>District of Columbia</v>
      </c>
      <c r="D1065" s="13">
        <v>589000.0</v>
      </c>
      <c r="E1065" s="14">
        <v>16685.0</v>
      </c>
      <c r="F1065" s="15">
        <v>50502.0</v>
      </c>
      <c r="G1065" s="13">
        <f t="shared" si="2"/>
        <v>67187</v>
      </c>
      <c r="H1065" s="14">
        <v>443.0</v>
      </c>
      <c r="I1065" s="14">
        <v>215.0</v>
      </c>
      <c r="J1065" s="14">
        <f t="shared" si="3"/>
        <v>215</v>
      </c>
      <c r="K1065" s="14">
        <v>8568.0</v>
      </c>
      <c r="L1065" s="14">
        <v>7459.0</v>
      </c>
      <c r="M1065" s="13"/>
      <c r="N1065" s="13">
        <f t="shared" si="4"/>
        <v>0</v>
      </c>
      <c r="O1065" s="15">
        <v>10721.0</v>
      </c>
      <c r="P1065" s="15">
        <v>30663.0</v>
      </c>
      <c r="Q1065" s="15">
        <v>9118.0</v>
      </c>
      <c r="R1065" s="14">
        <f t="shared" si="5"/>
        <v>2832.767402</v>
      </c>
      <c r="S1065" s="16">
        <f t="shared" si="6"/>
        <v>2.832767402</v>
      </c>
      <c r="T1065" s="17">
        <f t="shared" si="7"/>
        <v>8574.193548</v>
      </c>
      <c r="U1065" s="17">
        <f t="shared" si="8"/>
        <v>8.574193548</v>
      </c>
      <c r="V1065" s="13">
        <f t="shared" si="9"/>
        <v>11.40696095</v>
      </c>
    </row>
    <row r="1066" ht="15.75" customHeight="1">
      <c r="A1066" s="11" t="s">
        <v>93</v>
      </c>
      <c r="B1066" s="11" t="s">
        <v>67</v>
      </c>
      <c r="C1066" s="12" t="str">
        <f t="shared" si="1"/>
        <v>Connecticut</v>
      </c>
      <c r="D1066" s="13">
        <v>3281000.0</v>
      </c>
      <c r="E1066" s="14">
        <v>16252.0</v>
      </c>
      <c r="F1066" s="15">
        <v>149535.0</v>
      </c>
      <c r="G1066" s="13">
        <f t="shared" si="2"/>
        <v>165787</v>
      </c>
      <c r="H1066" s="14">
        <v>166.0</v>
      </c>
      <c r="I1066" s="14">
        <v>884.0</v>
      </c>
      <c r="J1066" s="14">
        <f t="shared" si="3"/>
        <v>884</v>
      </c>
      <c r="K1066" s="14">
        <v>8284.0</v>
      </c>
      <c r="L1066" s="14">
        <v>6918.0</v>
      </c>
      <c r="M1066" s="13"/>
      <c r="N1066" s="13">
        <f t="shared" si="4"/>
        <v>0</v>
      </c>
      <c r="O1066" s="15">
        <v>36372.0</v>
      </c>
      <c r="P1066" s="15">
        <v>89463.0</v>
      </c>
      <c r="Q1066" s="15">
        <v>23700.0</v>
      </c>
      <c r="R1066" s="14">
        <f t="shared" si="5"/>
        <v>495.3367876</v>
      </c>
      <c r="S1066" s="16">
        <f t="shared" si="6"/>
        <v>0.4953367876</v>
      </c>
      <c r="T1066" s="17">
        <f t="shared" si="7"/>
        <v>4557.604389</v>
      </c>
      <c r="U1066" s="17">
        <f t="shared" si="8"/>
        <v>4.557604389</v>
      </c>
      <c r="V1066" s="13">
        <f t="shared" si="9"/>
        <v>5.052941176</v>
      </c>
    </row>
    <row r="1067" ht="15.75" customHeight="1">
      <c r="A1067" s="11" t="s">
        <v>93</v>
      </c>
      <c r="B1067" s="11" t="s">
        <v>68</v>
      </c>
      <c r="C1067" s="12" t="str">
        <f t="shared" si="1"/>
        <v>Colorado</v>
      </c>
      <c r="D1067" s="13">
        <v>3470000.0</v>
      </c>
      <c r="E1067" s="14">
        <v>20086.0</v>
      </c>
      <c r="F1067" s="15">
        <v>186684.0</v>
      </c>
      <c r="G1067" s="13">
        <f t="shared" si="2"/>
        <v>206770</v>
      </c>
      <c r="H1067" s="14">
        <v>216.0</v>
      </c>
      <c r="I1067" s="14">
        <v>1641.0</v>
      </c>
      <c r="J1067" s="14">
        <f t="shared" si="3"/>
        <v>1641</v>
      </c>
      <c r="K1067" s="14">
        <v>14049.0</v>
      </c>
      <c r="L1067" s="14">
        <v>4180.0</v>
      </c>
      <c r="M1067" s="13"/>
      <c r="N1067" s="13">
        <f t="shared" si="4"/>
        <v>0</v>
      </c>
      <c r="O1067" s="15">
        <v>37853.0</v>
      </c>
      <c r="P1067" s="15">
        <v>131169.0</v>
      </c>
      <c r="Q1067" s="15">
        <v>17662.0</v>
      </c>
      <c r="R1067" s="14">
        <f t="shared" si="5"/>
        <v>578.8472622</v>
      </c>
      <c r="S1067" s="16">
        <f t="shared" si="6"/>
        <v>0.5788472622</v>
      </c>
      <c r="T1067" s="17">
        <f t="shared" si="7"/>
        <v>5379.942363</v>
      </c>
      <c r="U1067" s="17">
        <f t="shared" si="8"/>
        <v>5.379942363</v>
      </c>
      <c r="V1067" s="13">
        <f t="shared" si="9"/>
        <v>5.958789625</v>
      </c>
    </row>
    <row r="1068" ht="15.75" customHeight="1">
      <c r="A1068" s="11" t="s">
        <v>93</v>
      </c>
      <c r="B1068" s="11" t="s">
        <v>69</v>
      </c>
      <c r="C1068" s="12" t="str">
        <f t="shared" si="1"/>
        <v>California</v>
      </c>
      <c r="D1068" s="13">
        <v>3.0867E7</v>
      </c>
      <c r="E1068" s="14">
        <v>345624.0</v>
      </c>
      <c r="F1068" s="15">
        <v>1716137.0</v>
      </c>
      <c r="G1068" s="13">
        <f t="shared" si="2"/>
        <v>2061761</v>
      </c>
      <c r="H1068" s="14">
        <v>3921.0</v>
      </c>
      <c r="I1068" s="14">
        <v>12761.0</v>
      </c>
      <c r="J1068" s="14">
        <f t="shared" si="3"/>
        <v>12761</v>
      </c>
      <c r="K1068" s="14">
        <v>198045.0</v>
      </c>
      <c r="L1068" s="14">
        <v>130897.0</v>
      </c>
      <c r="M1068" s="13"/>
      <c r="N1068" s="13">
        <f t="shared" si="4"/>
        <v>0</v>
      </c>
      <c r="O1068" s="15">
        <v>427491.0</v>
      </c>
      <c r="P1068" s="15">
        <v>968534.0</v>
      </c>
      <c r="Q1068" s="15">
        <v>320112.0</v>
      </c>
      <c r="R1068" s="14">
        <f t="shared" si="5"/>
        <v>1119.720089</v>
      </c>
      <c r="S1068" s="16">
        <f t="shared" si="6"/>
        <v>1.119720089</v>
      </c>
      <c r="T1068" s="17">
        <f t="shared" si="7"/>
        <v>5559.779052</v>
      </c>
      <c r="U1068" s="17">
        <f t="shared" si="8"/>
        <v>5.559779052</v>
      </c>
      <c r="V1068" s="13">
        <f t="shared" si="9"/>
        <v>6.679499141</v>
      </c>
    </row>
    <row r="1069" ht="15.75" customHeight="1">
      <c r="A1069" s="11" t="s">
        <v>93</v>
      </c>
      <c r="B1069" s="11" t="s">
        <v>70</v>
      </c>
      <c r="C1069" s="12" t="str">
        <f t="shared" si="1"/>
        <v>Arizona</v>
      </c>
      <c r="D1069" s="13">
        <v>3832000.0</v>
      </c>
      <c r="E1069" s="14">
        <v>25706.0</v>
      </c>
      <c r="F1069" s="15">
        <v>243629.0</v>
      </c>
      <c r="G1069" s="13">
        <f t="shared" si="2"/>
        <v>269335</v>
      </c>
      <c r="H1069" s="14">
        <v>312.0</v>
      </c>
      <c r="I1069" s="14">
        <v>1647.0</v>
      </c>
      <c r="J1069" s="14">
        <f t="shared" si="3"/>
        <v>1647</v>
      </c>
      <c r="K1069" s="14">
        <v>17880.0</v>
      </c>
      <c r="L1069" s="14">
        <v>5867.0</v>
      </c>
      <c r="M1069" s="13"/>
      <c r="N1069" s="13">
        <f t="shared" si="4"/>
        <v>0</v>
      </c>
      <c r="O1069" s="15">
        <v>54095.0</v>
      </c>
      <c r="P1069" s="15">
        <v>158053.0</v>
      </c>
      <c r="Q1069" s="15">
        <v>31481.0</v>
      </c>
      <c r="R1069" s="14">
        <f t="shared" si="5"/>
        <v>670.8246347</v>
      </c>
      <c r="S1069" s="16">
        <f t="shared" si="6"/>
        <v>0.6708246347</v>
      </c>
      <c r="T1069" s="17">
        <f t="shared" si="7"/>
        <v>6357.750522</v>
      </c>
      <c r="U1069" s="17">
        <f t="shared" si="8"/>
        <v>6.357750522</v>
      </c>
      <c r="V1069" s="13">
        <f t="shared" si="9"/>
        <v>7.028575157</v>
      </c>
    </row>
    <row r="1070" ht="15.75" customHeight="1">
      <c r="A1070" s="11" t="s">
        <v>93</v>
      </c>
      <c r="B1070" s="11" t="s">
        <v>71</v>
      </c>
      <c r="C1070" s="12" t="str">
        <f t="shared" si="1"/>
        <v>Arkansas</v>
      </c>
      <c r="D1070" s="13">
        <v>2399000.0</v>
      </c>
      <c r="E1070" s="14">
        <v>13831.0</v>
      </c>
      <c r="F1070" s="15">
        <v>100402.0</v>
      </c>
      <c r="G1070" s="13">
        <f t="shared" si="2"/>
        <v>114233</v>
      </c>
      <c r="H1070" s="14">
        <v>259.0</v>
      </c>
      <c r="I1070" s="14">
        <v>990.0</v>
      </c>
      <c r="J1070" s="14">
        <f t="shared" si="3"/>
        <v>990</v>
      </c>
      <c r="K1070" s="14">
        <v>9571.0</v>
      </c>
      <c r="L1070" s="14">
        <v>3011.0</v>
      </c>
      <c r="M1070" s="13"/>
      <c r="N1070" s="13">
        <f t="shared" si="4"/>
        <v>0</v>
      </c>
      <c r="O1070" s="15">
        <v>26214.0</v>
      </c>
      <c r="P1070" s="15">
        <v>66288.0</v>
      </c>
      <c r="Q1070" s="15">
        <v>7900.0</v>
      </c>
      <c r="R1070" s="14">
        <f t="shared" si="5"/>
        <v>576.5318883</v>
      </c>
      <c r="S1070" s="16">
        <f t="shared" si="6"/>
        <v>0.5765318883</v>
      </c>
      <c r="T1070" s="17">
        <f t="shared" si="7"/>
        <v>4185.160484</v>
      </c>
      <c r="U1070" s="17">
        <f t="shared" si="8"/>
        <v>4.185160484</v>
      </c>
      <c r="V1070" s="13">
        <f t="shared" si="9"/>
        <v>4.761692372</v>
      </c>
    </row>
    <row r="1071" ht="15.75" customHeight="1">
      <c r="A1071" s="11" t="s">
        <v>93</v>
      </c>
      <c r="B1071" s="11" t="s">
        <v>72</v>
      </c>
      <c r="C1071" s="12" t="str">
        <f t="shared" si="1"/>
        <v>Alabama</v>
      </c>
      <c r="D1071" s="13">
        <v>4136000.0</v>
      </c>
      <c r="E1071" s="14">
        <v>36052.0</v>
      </c>
      <c r="F1071" s="15">
        <v>181837.0</v>
      </c>
      <c r="G1071" s="13">
        <f t="shared" si="2"/>
        <v>217889</v>
      </c>
      <c r="H1071" s="14">
        <v>455.0</v>
      </c>
      <c r="I1071" s="14">
        <v>1704.0</v>
      </c>
      <c r="J1071" s="14">
        <f t="shared" si="3"/>
        <v>1704</v>
      </c>
      <c r="K1071" s="14">
        <v>27074.0</v>
      </c>
      <c r="L1071" s="14">
        <v>6819.0</v>
      </c>
      <c r="M1071" s="13"/>
      <c r="N1071" s="13">
        <f t="shared" si="4"/>
        <v>0</v>
      </c>
      <c r="O1071" s="15">
        <v>49053.0</v>
      </c>
      <c r="P1071" s="15">
        <v>117801.0</v>
      </c>
      <c r="Q1071" s="15">
        <v>14983.0</v>
      </c>
      <c r="R1071" s="14">
        <f t="shared" si="5"/>
        <v>871.6634429</v>
      </c>
      <c r="S1071" s="16">
        <f t="shared" si="6"/>
        <v>0.8716634429</v>
      </c>
      <c r="T1071" s="17">
        <f t="shared" si="7"/>
        <v>4396.445841</v>
      </c>
      <c r="U1071" s="17">
        <f t="shared" si="8"/>
        <v>4.396445841</v>
      </c>
      <c r="V1071" s="13">
        <f t="shared" si="9"/>
        <v>5.268109284</v>
      </c>
    </row>
    <row r="1072" ht="15.75" customHeight="1">
      <c r="A1072" s="11" t="s">
        <v>93</v>
      </c>
      <c r="B1072" s="11" t="s">
        <v>73</v>
      </c>
      <c r="C1072" s="12" t="str">
        <f t="shared" si="1"/>
        <v>Alaska</v>
      </c>
      <c r="D1072" s="13">
        <v>587000.0</v>
      </c>
      <c r="E1072" s="14">
        <v>3877.0</v>
      </c>
      <c r="F1072" s="15">
        <v>28816.0</v>
      </c>
      <c r="G1072" s="13">
        <f t="shared" si="2"/>
        <v>32693</v>
      </c>
      <c r="H1072" s="14">
        <v>44.0</v>
      </c>
      <c r="I1072" s="14">
        <v>579.0</v>
      </c>
      <c r="J1072" s="14">
        <f t="shared" si="3"/>
        <v>579</v>
      </c>
      <c r="K1072" s="14">
        <v>2614.0</v>
      </c>
      <c r="L1072" s="14">
        <v>640.0</v>
      </c>
      <c r="M1072" s="13"/>
      <c r="N1072" s="13">
        <f t="shared" si="4"/>
        <v>0</v>
      </c>
      <c r="O1072" s="15">
        <v>5170.0</v>
      </c>
      <c r="P1072" s="15">
        <v>20728.0</v>
      </c>
      <c r="Q1072" s="15">
        <v>2918.0</v>
      </c>
      <c r="R1072" s="14">
        <f t="shared" si="5"/>
        <v>660.4770017</v>
      </c>
      <c r="S1072" s="16">
        <f t="shared" si="6"/>
        <v>0.6604770017</v>
      </c>
      <c r="T1072" s="17">
        <f t="shared" si="7"/>
        <v>4909.028961</v>
      </c>
      <c r="U1072" s="17">
        <f t="shared" si="8"/>
        <v>4.909028961</v>
      </c>
      <c r="V1072" s="13">
        <f t="shared" si="9"/>
        <v>5.569505963</v>
      </c>
    </row>
    <row r="1073" ht="15.75" customHeight="1">
      <c r="A1073" s="11" t="s">
        <v>94</v>
      </c>
      <c r="B1073" s="11" t="s">
        <v>23</v>
      </c>
      <c r="C1073" s="12" t="str">
        <f t="shared" si="1"/>
        <v>Wyoming</v>
      </c>
      <c r="D1073" s="13">
        <v>460000.0</v>
      </c>
      <c r="E1073" s="14">
        <v>1427.0</v>
      </c>
      <c r="F1073" s="15">
        <v>18762.0</v>
      </c>
      <c r="G1073" s="13">
        <f t="shared" si="2"/>
        <v>20189</v>
      </c>
      <c r="H1073" s="14">
        <v>15.0</v>
      </c>
      <c r="I1073" s="14">
        <v>119.0</v>
      </c>
      <c r="J1073" s="14">
        <f t="shared" si="3"/>
        <v>119</v>
      </c>
      <c r="K1073" s="14">
        <v>1214.0</v>
      </c>
      <c r="L1073" s="14">
        <v>79.0</v>
      </c>
      <c r="M1073" s="13"/>
      <c r="N1073" s="13">
        <f t="shared" si="4"/>
        <v>0</v>
      </c>
      <c r="O1073" s="15">
        <v>3184.0</v>
      </c>
      <c r="P1073" s="15">
        <v>14867.0</v>
      </c>
      <c r="Q1073" s="15">
        <v>711.0</v>
      </c>
      <c r="R1073" s="14">
        <f t="shared" si="5"/>
        <v>310.2173913</v>
      </c>
      <c r="S1073" s="16">
        <f t="shared" si="6"/>
        <v>0.3102173913</v>
      </c>
      <c r="T1073" s="17">
        <f t="shared" si="7"/>
        <v>4078.695652</v>
      </c>
      <c r="U1073" s="17">
        <f t="shared" si="8"/>
        <v>4.078695652</v>
      </c>
      <c r="V1073" s="13">
        <f t="shared" si="9"/>
        <v>4.388913043</v>
      </c>
    </row>
    <row r="1074" ht="15.75" customHeight="1">
      <c r="A1074" s="11" t="s">
        <v>94</v>
      </c>
      <c r="B1074" s="11" t="s">
        <v>24</v>
      </c>
      <c r="C1074" s="12" t="str">
        <f t="shared" si="1"/>
        <v>West Virginia</v>
      </c>
      <c r="D1074" s="13">
        <v>1801000.0</v>
      </c>
      <c r="E1074" s="14">
        <v>3440.0</v>
      </c>
      <c r="F1074" s="15">
        <v>44528.0</v>
      </c>
      <c r="G1074" s="13">
        <f t="shared" si="2"/>
        <v>47968</v>
      </c>
      <c r="H1074" s="14">
        <v>111.0</v>
      </c>
      <c r="I1074" s="14">
        <v>415.0</v>
      </c>
      <c r="J1074" s="14">
        <f t="shared" si="3"/>
        <v>415</v>
      </c>
      <c r="K1074" s="14">
        <v>2135.0</v>
      </c>
      <c r="L1074" s="14">
        <v>779.0</v>
      </c>
      <c r="M1074" s="13"/>
      <c r="N1074" s="13">
        <f t="shared" si="4"/>
        <v>0</v>
      </c>
      <c r="O1074" s="15">
        <v>12009.0</v>
      </c>
      <c r="P1074" s="15">
        <v>29369.0</v>
      </c>
      <c r="Q1074" s="15">
        <v>3150.0</v>
      </c>
      <c r="R1074" s="14">
        <f t="shared" si="5"/>
        <v>191.0049972</v>
      </c>
      <c r="S1074" s="16">
        <f t="shared" si="6"/>
        <v>0.1910049972</v>
      </c>
      <c r="T1074" s="17">
        <f t="shared" si="7"/>
        <v>2472.40422</v>
      </c>
      <c r="U1074" s="17">
        <f t="shared" si="8"/>
        <v>2.47240422</v>
      </c>
      <c r="V1074" s="13">
        <f t="shared" si="9"/>
        <v>2.663409217</v>
      </c>
    </row>
    <row r="1075" ht="15.75" customHeight="1">
      <c r="A1075" s="11" t="s">
        <v>94</v>
      </c>
      <c r="B1075" s="11" t="s">
        <v>25</v>
      </c>
      <c r="C1075" s="12" t="str">
        <f t="shared" si="1"/>
        <v>Wisconsin</v>
      </c>
      <c r="D1075" s="13">
        <v>4955000.0</v>
      </c>
      <c r="E1075" s="14">
        <v>13723.0</v>
      </c>
      <c r="F1075" s="15">
        <v>207560.0</v>
      </c>
      <c r="G1075" s="13">
        <f t="shared" si="2"/>
        <v>221283</v>
      </c>
      <c r="H1075" s="14">
        <v>239.0</v>
      </c>
      <c r="I1075" s="14">
        <v>1259.0</v>
      </c>
      <c r="J1075" s="14">
        <f t="shared" si="3"/>
        <v>1259</v>
      </c>
      <c r="K1075" s="14">
        <v>6330.0</v>
      </c>
      <c r="L1075" s="14">
        <v>5895.0</v>
      </c>
      <c r="M1075" s="13"/>
      <c r="N1075" s="13">
        <f t="shared" si="4"/>
        <v>0</v>
      </c>
      <c r="O1075" s="15">
        <v>37241.0</v>
      </c>
      <c r="P1075" s="15">
        <v>148695.0</v>
      </c>
      <c r="Q1075" s="15">
        <v>21624.0</v>
      </c>
      <c r="R1075" s="14">
        <f t="shared" si="5"/>
        <v>276.9525732</v>
      </c>
      <c r="S1075" s="16">
        <f t="shared" si="6"/>
        <v>0.2769525732</v>
      </c>
      <c r="T1075" s="17">
        <f t="shared" si="7"/>
        <v>4188.900101</v>
      </c>
      <c r="U1075" s="17">
        <f t="shared" si="8"/>
        <v>4.188900101</v>
      </c>
      <c r="V1075" s="13">
        <f t="shared" si="9"/>
        <v>4.465852674</v>
      </c>
    </row>
    <row r="1076" ht="15.75" customHeight="1">
      <c r="A1076" s="11" t="s">
        <v>94</v>
      </c>
      <c r="B1076" s="11" t="s">
        <v>26</v>
      </c>
      <c r="C1076" s="12" t="str">
        <f t="shared" si="1"/>
        <v>Washington</v>
      </c>
      <c r="D1076" s="13">
        <v>5018000.0</v>
      </c>
      <c r="E1076" s="14">
        <v>26224.0</v>
      </c>
      <c r="F1076" s="15">
        <v>290115.0</v>
      </c>
      <c r="G1076" s="13">
        <f t="shared" si="2"/>
        <v>316339</v>
      </c>
      <c r="H1076" s="14">
        <v>211.0</v>
      </c>
      <c r="I1076" s="14">
        <v>3529.0</v>
      </c>
      <c r="J1076" s="14">
        <f t="shared" si="3"/>
        <v>3529</v>
      </c>
      <c r="K1076" s="14">
        <v>15181.0</v>
      </c>
      <c r="L1076" s="14">
        <v>7303.0</v>
      </c>
      <c r="M1076" s="13"/>
      <c r="N1076" s="13">
        <f t="shared" si="4"/>
        <v>0</v>
      </c>
      <c r="O1076" s="15">
        <v>61996.0</v>
      </c>
      <c r="P1076" s="15">
        <v>205814.0</v>
      </c>
      <c r="Q1076" s="15">
        <v>22305.0</v>
      </c>
      <c r="R1076" s="14">
        <f t="shared" si="5"/>
        <v>522.5986449</v>
      </c>
      <c r="S1076" s="16">
        <f t="shared" si="6"/>
        <v>0.5225986449</v>
      </c>
      <c r="T1076" s="17">
        <f t="shared" si="7"/>
        <v>5781.486648</v>
      </c>
      <c r="U1076" s="17">
        <f t="shared" si="8"/>
        <v>5.781486648</v>
      </c>
      <c r="V1076" s="13">
        <f t="shared" si="9"/>
        <v>6.304085293</v>
      </c>
    </row>
    <row r="1077" ht="15.75" customHeight="1">
      <c r="A1077" s="11" t="s">
        <v>94</v>
      </c>
      <c r="B1077" s="11" t="s">
        <v>27</v>
      </c>
      <c r="C1077" s="12" t="str">
        <f t="shared" si="1"/>
        <v>Vermont</v>
      </c>
      <c r="D1077" s="13">
        <v>567000.0</v>
      </c>
      <c r="E1077" s="14">
        <v>662.0</v>
      </c>
      <c r="F1077" s="15">
        <v>21764.0</v>
      </c>
      <c r="G1077" s="13">
        <f t="shared" si="2"/>
        <v>22426</v>
      </c>
      <c r="H1077" s="14">
        <v>12.0</v>
      </c>
      <c r="I1077" s="14">
        <v>173.0</v>
      </c>
      <c r="J1077" s="14">
        <f t="shared" si="3"/>
        <v>173</v>
      </c>
      <c r="K1077" s="14">
        <v>410.0</v>
      </c>
      <c r="L1077" s="14">
        <v>67.0</v>
      </c>
      <c r="M1077" s="13"/>
      <c r="N1077" s="13">
        <f t="shared" si="4"/>
        <v>0</v>
      </c>
      <c r="O1077" s="15">
        <v>5784.0</v>
      </c>
      <c r="P1077" s="15">
        <v>15161.0</v>
      </c>
      <c r="Q1077" s="15">
        <v>819.0</v>
      </c>
      <c r="R1077" s="14">
        <f t="shared" si="5"/>
        <v>116.7548501</v>
      </c>
      <c r="S1077" s="16">
        <f t="shared" si="6"/>
        <v>0.1167548501</v>
      </c>
      <c r="T1077" s="17">
        <f t="shared" si="7"/>
        <v>3838.447972</v>
      </c>
      <c r="U1077" s="17">
        <f t="shared" si="8"/>
        <v>3.838447972</v>
      </c>
      <c r="V1077" s="13">
        <f t="shared" si="9"/>
        <v>3.955202822</v>
      </c>
    </row>
    <row r="1078" ht="15.75" customHeight="1">
      <c r="A1078" s="11" t="s">
        <v>94</v>
      </c>
      <c r="B1078" s="11" t="s">
        <v>28</v>
      </c>
      <c r="C1078" s="12" t="str">
        <f t="shared" si="1"/>
        <v>Virginia</v>
      </c>
      <c r="D1078" s="13">
        <v>6286000.0</v>
      </c>
      <c r="E1078" s="14">
        <v>23459.0</v>
      </c>
      <c r="F1078" s="15">
        <v>266160.0</v>
      </c>
      <c r="G1078" s="13">
        <f t="shared" si="2"/>
        <v>289619</v>
      </c>
      <c r="H1078" s="14">
        <v>583.0</v>
      </c>
      <c r="I1078" s="14">
        <v>1879.0</v>
      </c>
      <c r="J1078" s="14">
        <f t="shared" si="3"/>
        <v>1879</v>
      </c>
      <c r="K1078" s="14">
        <v>12346.0</v>
      </c>
      <c r="L1078" s="14">
        <v>8651.0</v>
      </c>
      <c r="M1078" s="13"/>
      <c r="N1078" s="13">
        <f t="shared" si="4"/>
        <v>0</v>
      </c>
      <c r="O1078" s="15">
        <v>49224.0</v>
      </c>
      <c r="P1078" s="15">
        <v>195652.0</v>
      </c>
      <c r="Q1078" s="15">
        <v>21284.0</v>
      </c>
      <c r="R1078" s="14">
        <f t="shared" si="5"/>
        <v>373.1944003</v>
      </c>
      <c r="S1078" s="16">
        <f t="shared" si="6"/>
        <v>0.3731944003</v>
      </c>
      <c r="T1078" s="17">
        <f t="shared" si="7"/>
        <v>4234.171174</v>
      </c>
      <c r="U1078" s="17">
        <f t="shared" si="8"/>
        <v>4.234171174</v>
      </c>
      <c r="V1078" s="13">
        <f t="shared" si="9"/>
        <v>4.607365574</v>
      </c>
    </row>
    <row r="1079" ht="15.75" customHeight="1">
      <c r="A1079" s="11" t="s">
        <v>94</v>
      </c>
      <c r="B1079" s="11" t="s">
        <v>29</v>
      </c>
      <c r="C1079" s="12" t="str">
        <f t="shared" si="1"/>
        <v>Utah</v>
      </c>
      <c r="D1079" s="13">
        <v>1770000.0</v>
      </c>
      <c r="E1079" s="14">
        <v>5077.0</v>
      </c>
      <c r="F1079" s="15">
        <v>94178.0</v>
      </c>
      <c r="G1079" s="13">
        <f t="shared" si="2"/>
        <v>99255</v>
      </c>
      <c r="H1079" s="14">
        <v>52.0</v>
      </c>
      <c r="I1079" s="14">
        <v>808.0</v>
      </c>
      <c r="J1079" s="14">
        <f t="shared" si="3"/>
        <v>808</v>
      </c>
      <c r="K1079" s="14">
        <v>3241.0</v>
      </c>
      <c r="L1079" s="14">
        <v>976.0</v>
      </c>
      <c r="M1079" s="13"/>
      <c r="N1079" s="13">
        <f t="shared" si="4"/>
        <v>0</v>
      </c>
      <c r="O1079" s="15">
        <v>14872.0</v>
      </c>
      <c r="P1079" s="15">
        <v>75041.0</v>
      </c>
      <c r="Q1079" s="15">
        <v>4265.0</v>
      </c>
      <c r="R1079" s="14">
        <f t="shared" si="5"/>
        <v>286.8361582</v>
      </c>
      <c r="S1079" s="16">
        <f t="shared" si="6"/>
        <v>0.2868361582</v>
      </c>
      <c r="T1079" s="17">
        <f t="shared" si="7"/>
        <v>5320.79096</v>
      </c>
      <c r="U1079" s="17">
        <f t="shared" si="8"/>
        <v>5.32079096</v>
      </c>
      <c r="V1079" s="13">
        <f t="shared" si="9"/>
        <v>5.607627119</v>
      </c>
    </row>
    <row r="1080" ht="15.75" customHeight="1">
      <c r="A1080" s="11" t="s">
        <v>94</v>
      </c>
      <c r="B1080" s="11" t="s">
        <v>30</v>
      </c>
      <c r="C1080" s="12" t="str">
        <f t="shared" si="1"/>
        <v>Texas</v>
      </c>
      <c r="D1080" s="13">
        <v>1.7349E7</v>
      </c>
      <c r="E1080" s="14">
        <v>145743.0</v>
      </c>
      <c r="F1080" s="15">
        <v>1210784.0</v>
      </c>
      <c r="G1080" s="13">
        <f t="shared" si="2"/>
        <v>1356527</v>
      </c>
      <c r="H1080" s="14">
        <v>2652.0</v>
      </c>
      <c r="I1080" s="14">
        <v>9266.0</v>
      </c>
      <c r="J1080" s="14">
        <f t="shared" si="3"/>
        <v>9266</v>
      </c>
      <c r="K1080" s="14">
        <v>84125.0</v>
      </c>
      <c r="L1080" s="14">
        <v>49700.0</v>
      </c>
      <c r="M1080" s="13"/>
      <c r="N1080" s="13">
        <f t="shared" si="4"/>
        <v>0</v>
      </c>
      <c r="O1080" s="15">
        <v>312693.0</v>
      </c>
      <c r="P1080" s="15">
        <v>734261.0</v>
      </c>
      <c r="Q1080" s="15">
        <v>163830.0</v>
      </c>
      <c r="R1080" s="14">
        <f t="shared" si="5"/>
        <v>840.0657098</v>
      </c>
      <c r="S1080" s="16">
        <f t="shared" si="6"/>
        <v>0.8400657098</v>
      </c>
      <c r="T1080" s="17">
        <f t="shared" si="7"/>
        <v>6978.98438</v>
      </c>
      <c r="U1080" s="17">
        <f t="shared" si="8"/>
        <v>6.97898438</v>
      </c>
      <c r="V1080" s="13">
        <f t="shared" si="9"/>
        <v>7.819050089</v>
      </c>
    </row>
    <row r="1081" ht="15.75" customHeight="1">
      <c r="A1081" s="11" t="s">
        <v>94</v>
      </c>
      <c r="B1081" s="11" t="s">
        <v>31</v>
      </c>
      <c r="C1081" s="12" t="str">
        <f t="shared" si="1"/>
        <v>Tennessee</v>
      </c>
      <c r="D1081" s="13">
        <v>4953000.0</v>
      </c>
      <c r="E1081" s="14">
        <v>35955.0</v>
      </c>
      <c r="F1081" s="15">
        <v>229856.0</v>
      </c>
      <c r="G1081" s="13">
        <f t="shared" si="2"/>
        <v>265811</v>
      </c>
      <c r="H1081" s="14">
        <v>547.0</v>
      </c>
      <c r="I1081" s="14">
        <v>2299.0</v>
      </c>
      <c r="J1081" s="14">
        <f t="shared" si="3"/>
        <v>2299</v>
      </c>
      <c r="K1081" s="14">
        <v>22566.0</v>
      </c>
      <c r="L1081" s="14">
        <v>10543.0</v>
      </c>
      <c r="M1081" s="13"/>
      <c r="N1081" s="13">
        <f t="shared" si="4"/>
        <v>0</v>
      </c>
      <c r="O1081" s="15">
        <v>67608.0</v>
      </c>
      <c r="P1081" s="15">
        <v>131855.0</v>
      </c>
      <c r="Q1081" s="15">
        <v>30393.0</v>
      </c>
      <c r="R1081" s="14">
        <f t="shared" si="5"/>
        <v>725.9236826</v>
      </c>
      <c r="S1081" s="16">
        <f t="shared" si="6"/>
        <v>0.7259236826</v>
      </c>
      <c r="T1081" s="17">
        <f t="shared" si="7"/>
        <v>4640.742984</v>
      </c>
      <c r="U1081" s="17">
        <f t="shared" si="8"/>
        <v>4.640742984</v>
      </c>
      <c r="V1081" s="13">
        <f t="shared" si="9"/>
        <v>5.366666667</v>
      </c>
    </row>
    <row r="1082" ht="15.75" customHeight="1">
      <c r="A1082" s="11" t="s">
        <v>94</v>
      </c>
      <c r="B1082" s="11" t="s">
        <v>32</v>
      </c>
      <c r="C1082" s="12" t="str">
        <f t="shared" si="1"/>
        <v>South Dakota</v>
      </c>
      <c r="D1082" s="13">
        <v>703000.0</v>
      </c>
      <c r="E1082" s="14">
        <v>1281.0</v>
      </c>
      <c r="F1082" s="15">
        <v>20366.0</v>
      </c>
      <c r="G1082" s="13">
        <f t="shared" si="2"/>
        <v>21647</v>
      </c>
      <c r="H1082" s="14">
        <v>12.0</v>
      </c>
      <c r="I1082" s="14">
        <v>279.0</v>
      </c>
      <c r="J1082" s="14">
        <f t="shared" si="3"/>
        <v>279</v>
      </c>
      <c r="K1082" s="14">
        <v>858.0</v>
      </c>
      <c r="L1082" s="14">
        <v>132.0</v>
      </c>
      <c r="M1082" s="13"/>
      <c r="N1082" s="13">
        <f t="shared" si="4"/>
        <v>0</v>
      </c>
      <c r="O1082" s="15">
        <v>4146.0</v>
      </c>
      <c r="P1082" s="15">
        <v>15412.0</v>
      </c>
      <c r="Q1082" s="15">
        <v>808.0</v>
      </c>
      <c r="R1082" s="14">
        <f t="shared" si="5"/>
        <v>182.2190612</v>
      </c>
      <c r="S1082" s="16">
        <f t="shared" si="6"/>
        <v>0.1822190612</v>
      </c>
      <c r="T1082" s="17">
        <f t="shared" si="7"/>
        <v>2897.012802</v>
      </c>
      <c r="U1082" s="17">
        <f t="shared" si="8"/>
        <v>2.897012802</v>
      </c>
      <c r="V1082" s="13">
        <f t="shared" si="9"/>
        <v>3.079231863</v>
      </c>
    </row>
    <row r="1083" ht="15.75" customHeight="1">
      <c r="A1083" s="11" t="s">
        <v>94</v>
      </c>
      <c r="B1083" s="11" t="s">
        <v>33</v>
      </c>
      <c r="C1083" s="12" t="str">
        <f t="shared" si="1"/>
        <v>South Carolina</v>
      </c>
      <c r="D1083" s="13">
        <v>3560000.0</v>
      </c>
      <c r="E1083" s="14">
        <v>34621.0</v>
      </c>
      <c r="F1083" s="15">
        <v>185359.0</v>
      </c>
      <c r="G1083" s="13">
        <f t="shared" si="2"/>
        <v>219980</v>
      </c>
      <c r="H1083" s="14">
        <v>402.0</v>
      </c>
      <c r="I1083" s="14">
        <v>2098.0</v>
      </c>
      <c r="J1083" s="14">
        <f t="shared" si="3"/>
        <v>2098</v>
      </c>
      <c r="K1083" s="14">
        <v>26029.0</v>
      </c>
      <c r="L1083" s="14">
        <v>6092.0</v>
      </c>
      <c r="M1083" s="13"/>
      <c r="N1083" s="13">
        <f t="shared" si="4"/>
        <v>0</v>
      </c>
      <c r="O1083" s="15">
        <v>51793.0</v>
      </c>
      <c r="P1083" s="15">
        <v>119784.0</v>
      </c>
      <c r="Q1083" s="15">
        <v>13782.0</v>
      </c>
      <c r="R1083" s="14">
        <f t="shared" si="5"/>
        <v>972.5</v>
      </c>
      <c r="S1083" s="16">
        <f t="shared" si="6"/>
        <v>0.9725</v>
      </c>
      <c r="T1083" s="17">
        <f t="shared" si="7"/>
        <v>5206.713483</v>
      </c>
      <c r="U1083" s="17">
        <f t="shared" si="8"/>
        <v>5.206713483</v>
      </c>
      <c r="V1083" s="13">
        <f t="shared" si="9"/>
        <v>6.179213483</v>
      </c>
    </row>
    <row r="1084" ht="15.75" customHeight="1">
      <c r="A1084" s="11" t="s">
        <v>94</v>
      </c>
      <c r="B1084" s="11" t="s">
        <v>34</v>
      </c>
      <c r="C1084" s="12" t="str">
        <f t="shared" si="1"/>
        <v>Rhode Island</v>
      </c>
      <c r="D1084" s="13">
        <v>1004000.0</v>
      </c>
      <c r="E1084" s="14">
        <v>4638.0</v>
      </c>
      <c r="F1084" s="15">
        <v>45957.0</v>
      </c>
      <c r="G1084" s="13">
        <f t="shared" si="2"/>
        <v>50595</v>
      </c>
      <c r="H1084" s="14">
        <v>37.0</v>
      </c>
      <c r="I1084" s="14">
        <v>310.0</v>
      </c>
      <c r="J1084" s="14">
        <f t="shared" si="3"/>
        <v>310</v>
      </c>
      <c r="K1084" s="14">
        <v>3057.0</v>
      </c>
      <c r="L1084" s="14">
        <v>1234.0</v>
      </c>
      <c r="M1084" s="13"/>
      <c r="N1084" s="13">
        <f t="shared" si="4"/>
        <v>0</v>
      </c>
      <c r="O1084" s="15">
        <v>11320.0</v>
      </c>
      <c r="P1084" s="15">
        <v>26664.0</v>
      </c>
      <c r="Q1084" s="15">
        <v>7973.0</v>
      </c>
      <c r="R1084" s="14">
        <f t="shared" si="5"/>
        <v>461.9521912</v>
      </c>
      <c r="S1084" s="16">
        <f t="shared" si="6"/>
        <v>0.4619521912</v>
      </c>
      <c r="T1084" s="17">
        <f t="shared" si="7"/>
        <v>4577.390438</v>
      </c>
      <c r="U1084" s="17">
        <f t="shared" si="8"/>
        <v>4.577390438</v>
      </c>
      <c r="V1084" s="13">
        <f t="shared" si="9"/>
        <v>5.039342629</v>
      </c>
    </row>
    <row r="1085" ht="15.75" customHeight="1">
      <c r="A1085" s="11" t="s">
        <v>94</v>
      </c>
      <c r="B1085" s="11" t="s">
        <v>35</v>
      </c>
      <c r="C1085" s="12" t="str">
        <f t="shared" si="1"/>
        <v>Pennsylvania</v>
      </c>
      <c r="D1085" s="13">
        <v>1.1961E7</v>
      </c>
      <c r="E1085" s="14">
        <v>53824.0</v>
      </c>
      <c r="F1085" s="15">
        <v>371814.0</v>
      </c>
      <c r="G1085" s="13">
        <f t="shared" si="2"/>
        <v>425638</v>
      </c>
      <c r="H1085" s="14">
        <v>758.0</v>
      </c>
      <c r="I1085" s="14">
        <v>3435.0</v>
      </c>
      <c r="J1085" s="14">
        <f t="shared" si="3"/>
        <v>3435</v>
      </c>
      <c r="K1085" s="14">
        <v>26440.0</v>
      </c>
      <c r="L1085" s="14">
        <v>23191.0</v>
      </c>
      <c r="M1085" s="13"/>
      <c r="N1085" s="13">
        <f t="shared" si="4"/>
        <v>0</v>
      </c>
      <c r="O1085" s="15">
        <v>86074.0</v>
      </c>
      <c r="P1085" s="15">
        <v>228142.0</v>
      </c>
      <c r="Q1085" s="15">
        <v>57598.0</v>
      </c>
      <c r="R1085" s="14">
        <f t="shared" si="5"/>
        <v>449.9958197</v>
      </c>
      <c r="S1085" s="16">
        <f t="shared" si="6"/>
        <v>0.4499958197</v>
      </c>
      <c r="T1085" s="17">
        <f t="shared" si="7"/>
        <v>3108.552797</v>
      </c>
      <c r="U1085" s="17">
        <f t="shared" si="8"/>
        <v>3.108552797</v>
      </c>
      <c r="V1085" s="13">
        <f t="shared" si="9"/>
        <v>3.558548616</v>
      </c>
    </row>
    <row r="1086" ht="15.75" customHeight="1">
      <c r="A1086" s="11" t="s">
        <v>94</v>
      </c>
      <c r="B1086" s="11" t="s">
        <v>36</v>
      </c>
      <c r="C1086" s="12" t="str">
        <f t="shared" si="1"/>
        <v>Oregon</v>
      </c>
      <c r="D1086" s="13">
        <v>2922000.0</v>
      </c>
      <c r="E1086" s="14">
        <v>14795.0</v>
      </c>
      <c r="F1086" s="15">
        <v>153370.0</v>
      </c>
      <c r="G1086" s="13">
        <f t="shared" si="2"/>
        <v>168165</v>
      </c>
      <c r="H1086" s="14">
        <v>133.0</v>
      </c>
      <c r="I1086" s="14">
        <v>1561.0</v>
      </c>
      <c r="J1086" s="14">
        <f t="shared" si="3"/>
        <v>1561</v>
      </c>
      <c r="K1086" s="14">
        <v>8714.0</v>
      </c>
      <c r="L1086" s="14">
        <v>4387.0</v>
      </c>
      <c r="M1086" s="13"/>
      <c r="N1086" s="13">
        <f t="shared" si="4"/>
        <v>0</v>
      </c>
      <c r="O1086" s="15">
        <v>34363.0</v>
      </c>
      <c r="P1086" s="15">
        <v>105145.0</v>
      </c>
      <c r="Q1086" s="15">
        <v>13862.0</v>
      </c>
      <c r="R1086" s="14">
        <f t="shared" si="5"/>
        <v>506.3312799</v>
      </c>
      <c r="S1086" s="16">
        <f t="shared" si="6"/>
        <v>0.5063312799</v>
      </c>
      <c r="T1086" s="17">
        <f t="shared" si="7"/>
        <v>5248.80219</v>
      </c>
      <c r="U1086" s="17">
        <f t="shared" si="8"/>
        <v>5.24880219</v>
      </c>
      <c r="V1086" s="13">
        <f t="shared" si="9"/>
        <v>5.75513347</v>
      </c>
    </row>
    <row r="1087" ht="15.75" customHeight="1">
      <c r="A1087" s="11" t="s">
        <v>94</v>
      </c>
      <c r="B1087" s="11" t="s">
        <v>37</v>
      </c>
      <c r="C1087" s="12" t="str">
        <f t="shared" si="1"/>
        <v>Oklahoma</v>
      </c>
      <c r="D1087" s="13">
        <v>3175000.0</v>
      </c>
      <c r="E1087" s="14">
        <v>18533.0</v>
      </c>
      <c r="F1087" s="15">
        <v>161449.0</v>
      </c>
      <c r="G1087" s="13">
        <f t="shared" si="2"/>
        <v>179982</v>
      </c>
      <c r="H1087" s="14">
        <v>230.0</v>
      </c>
      <c r="I1087" s="14">
        <v>1615.0</v>
      </c>
      <c r="J1087" s="14">
        <f t="shared" si="3"/>
        <v>1615</v>
      </c>
      <c r="K1087" s="14">
        <v>12594.0</v>
      </c>
      <c r="L1087" s="14">
        <v>4094.0</v>
      </c>
      <c r="M1087" s="13"/>
      <c r="N1087" s="13">
        <f t="shared" si="4"/>
        <v>0</v>
      </c>
      <c r="O1087" s="15">
        <v>46934.0</v>
      </c>
      <c r="P1087" s="15">
        <v>96842.0</v>
      </c>
      <c r="Q1087" s="15">
        <v>17673.0</v>
      </c>
      <c r="R1087" s="14">
        <f t="shared" si="5"/>
        <v>583.7165354</v>
      </c>
      <c r="S1087" s="16">
        <f t="shared" si="6"/>
        <v>0.5837165354</v>
      </c>
      <c r="T1087" s="17">
        <f t="shared" si="7"/>
        <v>5085.007874</v>
      </c>
      <c r="U1087" s="17">
        <f t="shared" si="8"/>
        <v>5.085007874</v>
      </c>
      <c r="V1087" s="13">
        <f t="shared" si="9"/>
        <v>5.668724409</v>
      </c>
    </row>
    <row r="1088" ht="15.75" customHeight="1">
      <c r="A1088" s="11" t="s">
        <v>94</v>
      </c>
      <c r="B1088" s="11" t="s">
        <v>38</v>
      </c>
      <c r="C1088" s="12" t="str">
        <f t="shared" si="1"/>
        <v>Ohio</v>
      </c>
      <c r="D1088" s="13">
        <v>1.0939E7</v>
      </c>
      <c r="E1088" s="14">
        <v>61460.0</v>
      </c>
      <c r="F1088" s="15">
        <v>489100.0</v>
      </c>
      <c r="G1088" s="13">
        <f t="shared" si="2"/>
        <v>550560</v>
      </c>
      <c r="H1088" s="14">
        <v>783.0</v>
      </c>
      <c r="I1088" s="14">
        <v>5748.0</v>
      </c>
      <c r="J1088" s="14">
        <f t="shared" si="3"/>
        <v>5748</v>
      </c>
      <c r="K1088" s="14">
        <v>31393.0</v>
      </c>
      <c r="L1088" s="14">
        <v>23536.0</v>
      </c>
      <c r="M1088" s="13"/>
      <c r="N1088" s="13">
        <f t="shared" si="4"/>
        <v>0</v>
      </c>
      <c r="O1088" s="15">
        <v>115423.0</v>
      </c>
      <c r="P1088" s="15">
        <v>318933.0</v>
      </c>
      <c r="Q1088" s="15">
        <v>54744.0</v>
      </c>
      <c r="R1088" s="14">
        <f t="shared" si="5"/>
        <v>561.8429473</v>
      </c>
      <c r="S1088" s="16">
        <f t="shared" si="6"/>
        <v>0.5618429473</v>
      </c>
      <c r="T1088" s="17">
        <f t="shared" si="7"/>
        <v>4471.158241</v>
      </c>
      <c r="U1088" s="17">
        <f t="shared" si="8"/>
        <v>4.471158241</v>
      </c>
      <c r="V1088" s="13">
        <f t="shared" si="9"/>
        <v>5.033001188</v>
      </c>
    </row>
    <row r="1089" ht="15.75" customHeight="1">
      <c r="A1089" s="11" t="s">
        <v>94</v>
      </c>
      <c r="B1089" s="11" t="s">
        <v>39</v>
      </c>
      <c r="C1089" s="12" t="str">
        <f t="shared" si="1"/>
        <v>New York</v>
      </c>
      <c r="D1089" s="13">
        <v>1.8058E7</v>
      </c>
      <c r="E1089" s="14">
        <v>210184.0</v>
      </c>
      <c r="F1089" s="15">
        <v>917467.0</v>
      </c>
      <c r="G1089" s="13">
        <f t="shared" si="2"/>
        <v>1127651</v>
      </c>
      <c r="H1089" s="14">
        <v>2571.0</v>
      </c>
      <c r="I1089" s="14">
        <v>5085.0</v>
      </c>
      <c r="J1089" s="14">
        <f t="shared" si="3"/>
        <v>5085</v>
      </c>
      <c r="K1089" s="14">
        <v>90186.0</v>
      </c>
      <c r="L1089" s="14">
        <v>112342.0</v>
      </c>
      <c r="M1089" s="13"/>
      <c r="N1089" s="13">
        <f t="shared" si="4"/>
        <v>0</v>
      </c>
      <c r="O1089" s="15">
        <v>204499.0</v>
      </c>
      <c r="P1089" s="15">
        <v>531681.0</v>
      </c>
      <c r="Q1089" s="15">
        <v>181287.0</v>
      </c>
      <c r="R1089" s="14">
        <f t="shared" si="5"/>
        <v>1163.938421</v>
      </c>
      <c r="S1089" s="16">
        <f t="shared" si="6"/>
        <v>1.163938421</v>
      </c>
      <c r="T1089" s="17">
        <f t="shared" si="7"/>
        <v>5080.667848</v>
      </c>
      <c r="U1089" s="17">
        <f t="shared" si="8"/>
        <v>5.080667848</v>
      </c>
      <c r="V1089" s="13">
        <f t="shared" si="9"/>
        <v>6.244606269</v>
      </c>
    </row>
    <row r="1090" ht="15.75" customHeight="1">
      <c r="A1090" s="11" t="s">
        <v>94</v>
      </c>
      <c r="B1090" s="11" t="s">
        <v>40</v>
      </c>
      <c r="C1090" s="12" t="str">
        <f t="shared" si="1"/>
        <v>Nevada</v>
      </c>
      <c r="D1090" s="13">
        <v>1284000.0</v>
      </c>
      <c r="E1090" s="14">
        <v>8693.0</v>
      </c>
      <c r="F1090" s="15">
        <v>72183.0</v>
      </c>
      <c r="G1090" s="13">
        <f t="shared" si="2"/>
        <v>80876</v>
      </c>
      <c r="H1090" s="14">
        <v>152.0</v>
      </c>
      <c r="I1090" s="14">
        <v>848.0</v>
      </c>
      <c r="J1090" s="14">
        <f t="shared" si="3"/>
        <v>848</v>
      </c>
      <c r="K1090" s="14">
        <v>3681.0</v>
      </c>
      <c r="L1090" s="14">
        <v>4012.0</v>
      </c>
      <c r="M1090" s="13"/>
      <c r="N1090" s="13">
        <f t="shared" si="4"/>
        <v>0</v>
      </c>
      <c r="O1090" s="15">
        <v>18026.0</v>
      </c>
      <c r="P1090" s="15">
        <v>45781.0</v>
      </c>
      <c r="Q1090" s="15">
        <v>8376.0</v>
      </c>
      <c r="R1090" s="14">
        <f t="shared" si="5"/>
        <v>677.0249221</v>
      </c>
      <c r="S1090" s="16">
        <f t="shared" si="6"/>
        <v>0.6770249221</v>
      </c>
      <c r="T1090" s="17">
        <f t="shared" si="7"/>
        <v>5621.728972</v>
      </c>
      <c r="U1090" s="17">
        <f t="shared" si="8"/>
        <v>5.621728972</v>
      </c>
      <c r="V1090" s="13">
        <f t="shared" si="9"/>
        <v>6.298753894</v>
      </c>
    </row>
    <row r="1091" ht="15.75" customHeight="1">
      <c r="A1091" s="11" t="s">
        <v>94</v>
      </c>
      <c r="B1091" s="11" t="s">
        <v>41</v>
      </c>
      <c r="C1091" s="12" t="str">
        <f t="shared" si="1"/>
        <v>New Mexico</v>
      </c>
      <c r="D1091" s="13">
        <v>1548000.0</v>
      </c>
      <c r="E1091" s="14">
        <v>12922.0</v>
      </c>
      <c r="F1091" s="15">
        <v>90474.0</v>
      </c>
      <c r="G1091" s="13">
        <f t="shared" si="2"/>
        <v>103396</v>
      </c>
      <c r="H1091" s="14">
        <v>163.0</v>
      </c>
      <c r="I1091" s="14">
        <v>811.0</v>
      </c>
      <c r="J1091" s="14">
        <f t="shared" si="3"/>
        <v>811</v>
      </c>
      <c r="K1091" s="14">
        <v>10086.0</v>
      </c>
      <c r="L1091" s="14">
        <v>1862.0</v>
      </c>
      <c r="M1091" s="13"/>
      <c r="N1091" s="13">
        <f t="shared" si="4"/>
        <v>0</v>
      </c>
      <c r="O1091" s="15">
        <v>26672.0</v>
      </c>
      <c r="P1091" s="15">
        <v>58441.0</v>
      </c>
      <c r="Q1091" s="15">
        <v>5361.0</v>
      </c>
      <c r="R1091" s="14">
        <f t="shared" si="5"/>
        <v>834.754522</v>
      </c>
      <c r="S1091" s="16">
        <f t="shared" si="6"/>
        <v>0.834754522</v>
      </c>
      <c r="T1091" s="17">
        <f t="shared" si="7"/>
        <v>5844.573643</v>
      </c>
      <c r="U1091" s="17">
        <f t="shared" si="8"/>
        <v>5.844573643</v>
      </c>
      <c r="V1091" s="13">
        <f t="shared" si="9"/>
        <v>6.679328165</v>
      </c>
    </row>
    <row r="1092" ht="15.75" customHeight="1">
      <c r="A1092" s="11" t="s">
        <v>94</v>
      </c>
      <c r="B1092" s="11" t="s">
        <v>42</v>
      </c>
      <c r="C1092" s="12" t="str">
        <f t="shared" si="1"/>
        <v>New Jersey</v>
      </c>
      <c r="D1092" s="13">
        <v>7760000.0</v>
      </c>
      <c r="E1092" s="14">
        <v>49257.0</v>
      </c>
      <c r="F1092" s="15">
        <v>372212.0</v>
      </c>
      <c r="G1092" s="13">
        <f t="shared" si="2"/>
        <v>421469</v>
      </c>
      <c r="H1092" s="14">
        <v>406.0</v>
      </c>
      <c r="I1092" s="14">
        <v>2259.0</v>
      </c>
      <c r="J1092" s="14">
        <f t="shared" si="3"/>
        <v>2259</v>
      </c>
      <c r="K1092" s="14">
        <v>23848.0</v>
      </c>
      <c r="L1092" s="14">
        <v>22744.0</v>
      </c>
      <c r="M1092" s="13"/>
      <c r="N1092" s="13">
        <f t="shared" si="4"/>
        <v>0</v>
      </c>
      <c r="O1092" s="15">
        <v>78821.0</v>
      </c>
      <c r="P1092" s="15">
        <v>221544.0</v>
      </c>
      <c r="Q1092" s="15">
        <v>71847.0</v>
      </c>
      <c r="R1092" s="14">
        <f t="shared" si="5"/>
        <v>634.7551546</v>
      </c>
      <c r="S1092" s="16">
        <f t="shared" si="6"/>
        <v>0.6347551546</v>
      </c>
      <c r="T1092" s="17">
        <f t="shared" si="7"/>
        <v>4796.546392</v>
      </c>
      <c r="U1092" s="17">
        <f t="shared" si="8"/>
        <v>4.796546392</v>
      </c>
      <c r="V1092" s="13">
        <f t="shared" si="9"/>
        <v>5.431301546</v>
      </c>
    </row>
    <row r="1093" ht="15.75" customHeight="1">
      <c r="A1093" s="11" t="s">
        <v>94</v>
      </c>
      <c r="B1093" s="11" t="s">
        <v>43</v>
      </c>
      <c r="C1093" s="12" t="str">
        <f t="shared" si="1"/>
        <v>New Hampshire</v>
      </c>
      <c r="D1093" s="13">
        <v>1105000.0</v>
      </c>
      <c r="E1093" s="14">
        <v>1318.0</v>
      </c>
      <c r="F1093" s="15">
        <v>36780.0</v>
      </c>
      <c r="G1093" s="13">
        <f t="shared" si="2"/>
        <v>38098</v>
      </c>
      <c r="H1093" s="14">
        <v>40.0</v>
      </c>
      <c r="I1093" s="14">
        <v>330.0</v>
      </c>
      <c r="J1093" s="14">
        <f t="shared" si="3"/>
        <v>330</v>
      </c>
      <c r="K1093" s="14">
        <v>583.0</v>
      </c>
      <c r="L1093" s="14">
        <v>365.0</v>
      </c>
      <c r="M1093" s="13"/>
      <c r="N1093" s="13">
        <f t="shared" si="4"/>
        <v>0</v>
      </c>
      <c r="O1093" s="15">
        <v>8126.0</v>
      </c>
      <c r="P1093" s="15">
        <v>26220.0</v>
      </c>
      <c r="Q1093" s="15">
        <v>2434.0</v>
      </c>
      <c r="R1093" s="14">
        <f t="shared" si="5"/>
        <v>119.2760181</v>
      </c>
      <c r="S1093" s="16">
        <f t="shared" si="6"/>
        <v>0.1192760181</v>
      </c>
      <c r="T1093" s="17">
        <f t="shared" si="7"/>
        <v>3328.506787</v>
      </c>
      <c r="U1093" s="17">
        <f t="shared" si="8"/>
        <v>3.328506787</v>
      </c>
      <c r="V1093" s="13">
        <f t="shared" si="9"/>
        <v>3.447782805</v>
      </c>
    </row>
    <row r="1094" ht="15.75" customHeight="1">
      <c r="A1094" s="11" t="s">
        <v>94</v>
      </c>
      <c r="B1094" s="11" t="s">
        <v>44</v>
      </c>
      <c r="C1094" s="12" t="str">
        <f t="shared" si="1"/>
        <v>Nebraska</v>
      </c>
      <c r="D1094" s="13">
        <v>1593000.0</v>
      </c>
      <c r="E1094" s="14">
        <v>5330.0</v>
      </c>
      <c r="F1094" s="15">
        <v>64031.0</v>
      </c>
      <c r="G1094" s="13">
        <f t="shared" si="2"/>
        <v>69361</v>
      </c>
      <c r="H1094" s="14">
        <v>52.0</v>
      </c>
      <c r="I1094" s="14">
        <v>447.0</v>
      </c>
      <c r="J1094" s="14">
        <f t="shared" si="3"/>
        <v>447</v>
      </c>
      <c r="K1094" s="14">
        <v>3970.0</v>
      </c>
      <c r="L1094" s="14">
        <v>861.0</v>
      </c>
      <c r="M1094" s="13"/>
      <c r="N1094" s="13">
        <f t="shared" si="4"/>
        <v>0</v>
      </c>
      <c r="O1094" s="15">
        <v>11574.0</v>
      </c>
      <c r="P1094" s="15">
        <v>49071.0</v>
      </c>
      <c r="Q1094" s="15">
        <v>3386.0</v>
      </c>
      <c r="R1094" s="14">
        <f t="shared" si="5"/>
        <v>334.5888261</v>
      </c>
      <c r="S1094" s="16">
        <f t="shared" si="6"/>
        <v>0.3345888261</v>
      </c>
      <c r="T1094" s="17">
        <f t="shared" si="7"/>
        <v>4019.522913</v>
      </c>
      <c r="U1094" s="17">
        <f t="shared" si="8"/>
        <v>4.019522913</v>
      </c>
      <c r="V1094" s="13">
        <f t="shared" si="9"/>
        <v>4.354111739</v>
      </c>
    </row>
    <row r="1095" ht="15.75" customHeight="1">
      <c r="A1095" s="11" t="s">
        <v>94</v>
      </c>
      <c r="B1095" s="11" t="s">
        <v>45</v>
      </c>
      <c r="C1095" s="12" t="str">
        <f t="shared" si="1"/>
        <v>North Dakota</v>
      </c>
      <c r="D1095" s="13">
        <v>635000.0</v>
      </c>
      <c r="E1095" s="14">
        <v>415.0</v>
      </c>
      <c r="F1095" s="15">
        <v>17326.0</v>
      </c>
      <c r="G1095" s="13">
        <f t="shared" si="2"/>
        <v>17741</v>
      </c>
      <c r="H1095" s="14">
        <v>7.0</v>
      </c>
      <c r="I1095" s="14">
        <v>116.0</v>
      </c>
      <c r="J1095" s="14">
        <f t="shared" si="3"/>
        <v>116</v>
      </c>
      <c r="K1095" s="14">
        <v>241.0</v>
      </c>
      <c r="L1095" s="14">
        <v>51.0</v>
      </c>
      <c r="M1095" s="13"/>
      <c r="N1095" s="13">
        <f t="shared" si="4"/>
        <v>0</v>
      </c>
      <c r="O1095" s="15">
        <v>2367.0</v>
      </c>
      <c r="P1095" s="15">
        <v>14154.0</v>
      </c>
      <c r="Q1095" s="15">
        <v>805.0</v>
      </c>
      <c r="R1095" s="14">
        <f t="shared" si="5"/>
        <v>65.35433071</v>
      </c>
      <c r="S1095" s="16">
        <f t="shared" si="6"/>
        <v>0.06535433071</v>
      </c>
      <c r="T1095" s="17">
        <f t="shared" si="7"/>
        <v>2728.503937</v>
      </c>
      <c r="U1095" s="17">
        <f t="shared" si="8"/>
        <v>2.728503937</v>
      </c>
      <c r="V1095" s="13">
        <f t="shared" si="9"/>
        <v>2.793858268</v>
      </c>
    </row>
    <row r="1096" ht="15.75" customHeight="1">
      <c r="A1096" s="11" t="s">
        <v>94</v>
      </c>
      <c r="B1096" s="11" t="s">
        <v>46</v>
      </c>
      <c r="C1096" s="12" t="str">
        <f t="shared" si="1"/>
        <v>North Carolina</v>
      </c>
      <c r="D1096" s="13">
        <v>6737000.0</v>
      </c>
      <c r="E1096" s="14">
        <v>44355.0</v>
      </c>
      <c r="F1096" s="15">
        <v>352368.0</v>
      </c>
      <c r="G1096" s="13">
        <f t="shared" si="2"/>
        <v>396723</v>
      </c>
      <c r="H1096" s="14">
        <v>769.0</v>
      </c>
      <c r="I1096" s="14">
        <v>2331.0</v>
      </c>
      <c r="J1096" s="14">
        <f t="shared" si="3"/>
        <v>2331</v>
      </c>
      <c r="K1096" s="14">
        <v>29265.0</v>
      </c>
      <c r="L1096" s="14">
        <v>11990.0</v>
      </c>
      <c r="M1096" s="13"/>
      <c r="N1096" s="13">
        <f t="shared" si="4"/>
        <v>0</v>
      </c>
      <c r="O1096" s="15">
        <v>114009.0</v>
      </c>
      <c r="P1096" s="15">
        <v>218192.0</v>
      </c>
      <c r="Q1096" s="15">
        <v>20167.0</v>
      </c>
      <c r="R1096" s="14">
        <f t="shared" si="5"/>
        <v>658.3791005</v>
      </c>
      <c r="S1096" s="16">
        <f t="shared" si="6"/>
        <v>0.6583791005</v>
      </c>
      <c r="T1096" s="17">
        <f t="shared" si="7"/>
        <v>5230.339914</v>
      </c>
      <c r="U1096" s="17">
        <f t="shared" si="8"/>
        <v>5.230339914</v>
      </c>
      <c r="V1096" s="13">
        <f t="shared" si="9"/>
        <v>5.888719014</v>
      </c>
    </row>
    <row r="1097" ht="15.75" customHeight="1">
      <c r="A1097" s="11" t="s">
        <v>94</v>
      </c>
      <c r="B1097" s="11" t="s">
        <v>47</v>
      </c>
      <c r="C1097" s="12" t="str">
        <f t="shared" si="1"/>
        <v>Montana</v>
      </c>
      <c r="D1097" s="13">
        <v>808000.0</v>
      </c>
      <c r="E1097" s="14">
        <v>1130.0</v>
      </c>
      <c r="F1097" s="15">
        <v>28347.0</v>
      </c>
      <c r="G1097" s="13">
        <f t="shared" si="2"/>
        <v>29477</v>
      </c>
      <c r="H1097" s="14">
        <v>21.0</v>
      </c>
      <c r="I1097" s="14">
        <v>160.0</v>
      </c>
      <c r="J1097" s="14">
        <f t="shared" si="3"/>
        <v>160</v>
      </c>
      <c r="K1097" s="14">
        <v>799.0</v>
      </c>
      <c r="L1097" s="14">
        <v>150.0</v>
      </c>
      <c r="M1097" s="13"/>
      <c r="N1097" s="13">
        <f t="shared" si="4"/>
        <v>0</v>
      </c>
      <c r="O1097" s="15">
        <v>4231.0</v>
      </c>
      <c r="P1097" s="15">
        <v>22449.0</v>
      </c>
      <c r="Q1097" s="15">
        <v>1667.0</v>
      </c>
      <c r="R1097" s="14">
        <f t="shared" si="5"/>
        <v>139.8514851</v>
      </c>
      <c r="S1097" s="16">
        <f t="shared" si="6"/>
        <v>0.1398514851</v>
      </c>
      <c r="T1097" s="17">
        <f t="shared" si="7"/>
        <v>3508.292079</v>
      </c>
      <c r="U1097" s="17">
        <f t="shared" si="8"/>
        <v>3.508292079</v>
      </c>
      <c r="V1097" s="13">
        <f t="shared" si="9"/>
        <v>3.648143564</v>
      </c>
    </row>
    <row r="1098" ht="15.75" customHeight="1">
      <c r="A1098" s="11" t="s">
        <v>94</v>
      </c>
      <c r="B1098" s="11" t="s">
        <v>48</v>
      </c>
      <c r="C1098" s="12" t="str">
        <f t="shared" si="1"/>
        <v>Mississippi</v>
      </c>
      <c r="D1098" s="13">
        <v>2592000.0</v>
      </c>
      <c r="E1098" s="14">
        <v>10085.0</v>
      </c>
      <c r="F1098" s="15">
        <v>99317.0</v>
      </c>
      <c r="G1098" s="13">
        <f t="shared" si="2"/>
        <v>109402</v>
      </c>
      <c r="H1098" s="14">
        <v>332.0</v>
      </c>
      <c r="I1098" s="14">
        <v>1199.0</v>
      </c>
      <c r="J1098" s="14">
        <f t="shared" si="3"/>
        <v>1199</v>
      </c>
      <c r="K1098" s="14">
        <v>5539.0</v>
      </c>
      <c r="L1098" s="14">
        <v>3015.0</v>
      </c>
      <c r="M1098" s="13"/>
      <c r="N1098" s="13">
        <f t="shared" si="4"/>
        <v>0</v>
      </c>
      <c r="O1098" s="15">
        <v>34524.0</v>
      </c>
      <c r="P1098" s="15">
        <v>57373.0</v>
      </c>
      <c r="Q1098" s="15">
        <v>7420.0</v>
      </c>
      <c r="R1098" s="14">
        <f t="shared" si="5"/>
        <v>389.0817901</v>
      </c>
      <c r="S1098" s="16">
        <f t="shared" si="6"/>
        <v>0.3890817901</v>
      </c>
      <c r="T1098" s="17">
        <f t="shared" si="7"/>
        <v>3831.674383</v>
      </c>
      <c r="U1098" s="17">
        <f t="shared" si="8"/>
        <v>3.831674383</v>
      </c>
      <c r="V1098" s="13">
        <f t="shared" si="9"/>
        <v>4.220756173</v>
      </c>
    </row>
    <row r="1099" ht="15.75" customHeight="1">
      <c r="A1099" s="11" t="s">
        <v>94</v>
      </c>
      <c r="B1099" s="11" t="s">
        <v>49</v>
      </c>
      <c r="C1099" s="12" t="str">
        <f t="shared" si="1"/>
        <v>Missouri</v>
      </c>
      <c r="D1099" s="13">
        <v>5158000.0</v>
      </c>
      <c r="E1099" s="14">
        <v>39358.0</v>
      </c>
      <c r="F1099" s="15">
        <v>239982.0</v>
      </c>
      <c r="G1099" s="13">
        <f t="shared" si="2"/>
        <v>279340</v>
      </c>
      <c r="H1099" s="14">
        <v>543.0</v>
      </c>
      <c r="I1099" s="14">
        <v>1756.0</v>
      </c>
      <c r="J1099" s="14">
        <f t="shared" si="3"/>
        <v>1756</v>
      </c>
      <c r="K1099" s="14">
        <v>24107.0</v>
      </c>
      <c r="L1099" s="14">
        <v>12952.0</v>
      </c>
      <c r="M1099" s="13"/>
      <c r="N1099" s="13">
        <f t="shared" si="4"/>
        <v>0</v>
      </c>
      <c r="O1099" s="15">
        <v>64643.0</v>
      </c>
      <c r="P1099" s="15">
        <v>146533.0</v>
      </c>
      <c r="Q1099" s="15">
        <v>28806.0</v>
      </c>
      <c r="R1099" s="14">
        <f t="shared" si="5"/>
        <v>763.0476929</v>
      </c>
      <c r="S1099" s="16">
        <f t="shared" si="6"/>
        <v>0.7630476929</v>
      </c>
      <c r="T1099" s="17">
        <f t="shared" si="7"/>
        <v>4652.617294</v>
      </c>
      <c r="U1099" s="17">
        <f t="shared" si="8"/>
        <v>4.652617294</v>
      </c>
      <c r="V1099" s="13">
        <f t="shared" si="9"/>
        <v>5.415664986</v>
      </c>
    </row>
    <row r="1100" ht="15.75" customHeight="1">
      <c r="A1100" s="11" t="s">
        <v>94</v>
      </c>
      <c r="B1100" s="11" t="s">
        <v>50</v>
      </c>
      <c r="C1100" s="12" t="str">
        <f t="shared" si="1"/>
        <v>Minnesota</v>
      </c>
      <c r="D1100" s="13">
        <v>4432000.0</v>
      </c>
      <c r="E1100" s="14">
        <v>14006.0</v>
      </c>
      <c r="F1100" s="15">
        <v>185268.0</v>
      </c>
      <c r="G1100" s="13">
        <f t="shared" si="2"/>
        <v>199274</v>
      </c>
      <c r="H1100" s="14">
        <v>131.0</v>
      </c>
      <c r="I1100" s="14">
        <v>1762.0</v>
      </c>
      <c r="J1100" s="14">
        <f t="shared" si="3"/>
        <v>1762</v>
      </c>
      <c r="K1100" s="14">
        <v>7768.0</v>
      </c>
      <c r="L1100" s="14">
        <v>4345.0</v>
      </c>
      <c r="M1100" s="13"/>
      <c r="N1100" s="13">
        <f t="shared" si="4"/>
        <v>0</v>
      </c>
      <c r="O1100" s="15">
        <v>37832.0</v>
      </c>
      <c r="P1100" s="15">
        <v>131330.0</v>
      </c>
      <c r="Q1100" s="15">
        <v>16106.0</v>
      </c>
      <c r="R1100" s="14">
        <f t="shared" si="5"/>
        <v>316.0198556</v>
      </c>
      <c r="S1100" s="16">
        <f t="shared" si="6"/>
        <v>0.3160198556</v>
      </c>
      <c r="T1100" s="17">
        <f t="shared" si="7"/>
        <v>4180.234657</v>
      </c>
      <c r="U1100" s="17">
        <f t="shared" si="8"/>
        <v>4.180234657</v>
      </c>
      <c r="V1100" s="13">
        <f t="shared" si="9"/>
        <v>4.496254513</v>
      </c>
    </row>
    <row r="1101" ht="15.75" customHeight="1">
      <c r="A1101" s="11" t="s">
        <v>94</v>
      </c>
      <c r="B1101" s="11" t="s">
        <v>51</v>
      </c>
      <c r="C1101" s="12" t="str">
        <f t="shared" si="1"/>
        <v>Michigan</v>
      </c>
      <c r="D1101" s="13">
        <v>9368000.0</v>
      </c>
      <c r="E1101" s="14">
        <v>75232.0</v>
      </c>
      <c r="F1101" s="15">
        <v>499781.0</v>
      </c>
      <c r="G1101" s="13">
        <f t="shared" si="2"/>
        <v>575013</v>
      </c>
      <c r="H1101" s="14">
        <v>1009.0</v>
      </c>
      <c r="I1101" s="14">
        <v>7372.0</v>
      </c>
      <c r="J1101" s="14">
        <f t="shared" si="3"/>
        <v>7372</v>
      </c>
      <c r="K1101" s="14">
        <v>44061.0</v>
      </c>
      <c r="L1101" s="14">
        <v>22790.0</v>
      </c>
      <c r="M1101" s="13"/>
      <c r="N1101" s="13">
        <f t="shared" si="4"/>
        <v>0</v>
      </c>
      <c r="O1101" s="15">
        <v>111126.0</v>
      </c>
      <c r="P1101" s="15">
        <v>324985.0</v>
      </c>
      <c r="Q1101" s="15">
        <v>63670.0</v>
      </c>
      <c r="R1101" s="14">
        <f t="shared" si="5"/>
        <v>803.0742955</v>
      </c>
      <c r="S1101" s="16">
        <f t="shared" si="6"/>
        <v>0.8030742955</v>
      </c>
      <c r="T1101" s="17">
        <f t="shared" si="7"/>
        <v>5334.980786</v>
      </c>
      <c r="U1101" s="17">
        <f t="shared" si="8"/>
        <v>5.334980786</v>
      </c>
      <c r="V1101" s="13">
        <f t="shared" si="9"/>
        <v>6.138055081</v>
      </c>
    </row>
    <row r="1102" ht="15.75" customHeight="1">
      <c r="A1102" s="11" t="s">
        <v>94</v>
      </c>
      <c r="B1102" s="11" t="s">
        <v>52</v>
      </c>
      <c r="C1102" s="12" t="str">
        <f t="shared" si="1"/>
        <v>Maine</v>
      </c>
      <c r="D1102" s="13">
        <v>1235000.0</v>
      </c>
      <c r="E1102" s="14">
        <v>1631.0</v>
      </c>
      <c r="F1102" s="15">
        <v>44900.0</v>
      </c>
      <c r="G1102" s="13">
        <f t="shared" si="2"/>
        <v>46531</v>
      </c>
      <c r="H1102" s="14">
        <v>15.0</v>
      </c>
      <c r="I1102" s="14">
        <v>270.0</v>
      </c>
      <c r="J1102" s="14">
        <f t="shared" si="3"/>
        <v>270</v>
      </c>
      <c r="K1102" s="14">
        <v>1066.0</v>
      </c>
      <c r="L1102" s="14">
        <v>280.0</v>
      </c>
      <c r="M1102" s="13"/>
      <c r="N1102" s="13">
        <f t="shared" si="4"/>
        <v>0</v>
      </c>
      <c r="O1102" s="15">
        <v>11146.0</v>
      </c>
      <c r="P1102" s="15">
        <v>31737.0</v>
      </c>
      <c r="Q1102" s="15">
        <v>2017.0</v>
      </c>
      <c r="R1102" s="14">
        <f t="shared" si="5"/>
        <v>132.0647773</v>
      </c>
      <c r="S1102" s="16">
        <f t="shared" si="6"/>
        <v>0.1320647773</v>
      </c>
      <c r="T1102" s="17">
        <f t="shared" si="7"/>
        <v>3635.62753</v>
      </c>
      <c r="U1102" s="17">
        <f t="shared" si="8"/>
        <v>3.63562753</v>
      </c>
      <c r="V1102" s="13">
        <f t="shared" si="9"/>
        <v>3.767692308</v>
      </c>
    </row>
    <row r="1103" ht="15.75" customHeight="1">
      <c r="A1103" s="11" t="s">
        <v>94</v>
      </c>
      <c r="B1103" s="11" t="s">
        <v>53</v>
      </c>
      <c r="C1103" s="12" t="str">
        <f t="shared" si="1"/>
        <v>Maryland</v>
      </c>
      <c r="D1103" s="13">
        <v>4860000.0</v>
      </c>
      <c r="E1103" s="14">
        <v>46469.0</v>
      </c>
      <c r="F1103" s="15">
        <v>255299.0</v>
      </c>
      <c r="G1103" s="13">
        <f t="shared" si="2"/>
        <v>301768</v>
      </c>
      <c r="H1103" s="14">
        <v>569.0</v>
      </c>
      <c r="I1103" s="14">
        <v>2229.0</v>
      </c>
      <c r="J1103" s="14">
        <f t="shared" si="3"/>
        <v>2229</v>
      </c>
      <c r="K1103" s="14">
        <v>23888.0</v>
      </c>
      <c r="L1103" s="14">
        <v>19783.0</v>
      </c>
      <c r="M1103" s="13"/>
      <c r="N1103" s="13">
        <f t="shared" si="4"/>
        <v>0</v>
      </c>
      <c r="O1103" s="15">
        <v>56258.0</v>
      </c>
      <c r="P1103" s="15">
        <v>163524.0</v>
      </c>
      <c r="Q1103" s="15">
        <v>35517.0</v>
      </c>
      <c r="R1103" s="14">
        <f t="shared" si="5"/>
        <v>956.1522634</v>
      </c>
      <c r="S1103" s="16">
        <f t="shared" si="6"/>
        <v>0.9561522634</v>
      </c>
      <c r="T1103" s="17">
        <f t="shared" si="7"/>
        <v>5253.065844</v>
      </c>
      <c r="U1103" s="17">
        <f t="shared" si="8"/>
        <v>5.253065844</v>
      </c>
      <c r="V1103" s="13">
        <f t="shared" si="9"/>
        <v>6.209218107</v>
      </c>
    </row>
    <row r="1104" ht="15.75" customHeight="1">
      <c r="A1104" s="11" t="s">
        <v>94</v>
      </c>
      <c r="B1104" s="11" t="s">
        <v>54</v>
      </c>
      <c r="C1104" s="12" t="str">
        <f t="shared" si="1"/>
        <v>Massachusetts</v>
      </c>
      <c r="D1104" s="13">
        <v>5996000.0</v>
      </c>
      <c r="E1104" s="14">
        <v>44138.0</v>
      </c>
      <c r="F1104" s="15">
        <v>274990.0</v>
      </c>
      <c r="G1104" s="13">
        <f t="shared" si="2"/>
        <v>319128</v>
      </c>
      <c r="H1104" s="14">
        <v>249.0</v>
      </c>
      <c r="I1104" s="14">
        <v>1926.0</v>
      </c>
      <c r="J1104" s="14">
        <f t="shared" si="3"/>
        <v>1926</v>
      </c>
      <c r="K1104" s="14">
        <v>30294.0</v>
      </c>
      <c r="L1104" s="14">
        <v>11669.0</v>
      </c>
      <c r="M1104" s="13"/>
      <c r="N1104" s="13">
        <f t="shared" si="4"/>
        <v>0</v>
      </c>
      <c r="O1104" s="15">
        <v>69977.0</v>
      </c>
      <c r="P1104" s="15">
        <v>149930.0</v>
      </c>
      <c r="Q1104" s="15">
        <v>55083.0</v>
      </c>
      <c r="R1104" s="14">
        <f t="shared" si="5"/>
        <v>736.1240827</v>
      </c>
      <c r="S1104" s="16">
        <f t="shared" si="6"/>
        <v>0.7361240827</v>
      </c>
      <c r="T1104" s="17">
        <f t="shared" si="7"/>
        <v>4586.224149</v>
      </c>
      <c r="U1104" s="17">
        <f t="shared" si="8"/>
        <v>4.586224149</v>
      </c>
      <c r="V1104" s="13">
        <f t="shared" si="9"/>
        <v>5.322348232</v>
      </c>
    </row>
    <row r="1105" ht="15.75" customHeight="1">
      <c r="A1105" s="11" t="s">
        <v>94</v>
      </c>
      <c r="B1105" s="11" t="s">
        <v>55</v>
      </c>
      <c r="C1105" s="12" t="str">
        <f t="shared" si="1"/>
        <v>Louisiana</v>
      </c>
      <c r="D1105" s="13">
        <v>4252000.0</v>
      </c>
      <c r="E1105" s="14">
        <v>40438.0</v>
      </c>
      <c r="F1105" s="15">
        <v>232732.0</v>
      </c>
      <c r="G1105" s="13">
        <f t="shared" si="2"/>
        <v>273170</v>
      </c>
      <c r="H1105" s="14">
        <v>720.0</v>
      </c>
      <c r="I1105" s="14">
        <v>1738.0</v>
      </c>
      <c r="J1105" s="14">
        <f t="shared" si="3"/>
        <v>1738</v>
      </c>
      <c r="K1105" s="14">
        <v>26120.0</v>
      </c>
      <c r="L1105" s="14">
        <v>11860.0</v>
      </c>
      <c r="M1105" s="13"/>
      <c r="N1105" s="13">
        <f t="shared" si="4"/>
        <v>0</v>
      </c>
      <c r="O1105" s="15">
        <v>60017.0</v>
      </c>
      <c r="P1105" s="15">
        <v>148334.0</v>
      </c>
      <c r="Q1105" s="15">
        <v>24381.0</v>
      </c>
      <c r="R1105" s="14">
        <f t="shared" si="5"/>
        <v>951.0348071</v>
      </c>
      <c r="S1105" s="16">
        <f t="shared" si="6"/>
        <v>0.9510348071</v>
      </c>
      <c r="T1105" s="17">
        <f t="shared" si="7"/>
        <v>5473.471308</v>
      </c>
      <c r="U1105" s="17">
        <f t="shared" si="8"/>
        <v>5.473471308</v>
      </c>
      <c r="V1105" s="13">
        <f t="shared" si="9"/>
        <v>6.424506115</v>
      </c>
    </row>
    <row r="1106" ht="15.75" customHeight="1">
      <c r="A1106" s="11" t="s">
        <v>94</v>
      </c>
      <c r="B1106" s="11" t="s">
        <v>56</v>
      </c>
      <c r="C1106" s="12" t="str">
        <f t="shared" si="1"/>
        <v>Kentucky</v>
      </c>
      <c r="D1106" s="13">
        <v>3713000.0</v>
      </c>
      <c r="E1106" s="14">
        <v>16262.0</v>
      </c>
      <c r="F1106" s="15">
        <v>108430.0</v>
      </c>
      <c r="G1106" s="13">
        <f t="shared" si="2"/>
        <v>124692</v>
      </c>
      <c r="H1106" s="14">
        <v>253.0</v>
      </c>
      <c r="I1106" s="14">
        <v>1315.0</v>
      </c>
      <c r="J1106" s="14">
        <f t="shared" si="3"/>
        <v>1315</v>
      </c>
      <c r="K1106" s="14">
        <v>11610.0</v>
      </c>
      <c r="L1106" s="14">
        <v>3084.0</v>
      </c>
      <c r="M1106" s="13"/>
      <c r="N1106" s="13">
        <f t="shared" si="4"/>
        <v>0</v>
      </c>
      <c r="O1106" s="15">
        <v>29576.0</v>
      </c>
      <c r="P1106" s="15">
        <v>70885.0</v>
      </c>
      <c r="Q1106" s="15">
        <v>7969.0</v>
      </c>
      <c r="R1106" s="14">
        <f t="shared" si="5"/>
        <v>437.9746835</v>
      </c>
      <c r="S1106" s="16">
        <f t="shared" si="6"/>
        <v>0.4379746835</v>
      </c>
      <c r="T1106" s="17">
        <f t="shared" si="7"/>
        <v>2920.280097</v>
      </c>
      <c r="U1106" s="17">
        <f t="shared" si="8"/>
        <v>2.920280097</v>
      </c>
      <c r="V1106" s="13">
        <f t="shared" si="9"/>
        <v>3.358254781</v>
      </c>
    </row>
    <row r="1107" ht="15.75" customHeight="1">
      <c r="A1107" s="11" t="s">
        <v>94</v>
      </c>
      <c r="B1107" s="11" t="s">
        <v>57</v>
      </c>
      <c r="C1107" s="12" t="str">
        <f t="shared" si="1"/>
        <v>Kansas</v>
      </c>
      <c r="D1107" s="13">
        <v>2495000.0</v>
      </c>
      <c r="E1107" s="14">
        <v>12465.0</v>
      </c>
      <c r="F1107" s="15">
        <v>125616.0</v>
      </c>
      <c r="G1107" s="13">
        <f t="shared" si="2"/>
        <v>138081</v>
      </c>
      <c r="H1107" s="14">
        <v>153.0</v>
      </c>
      <c r="I1107" s="14">
        <v>1118.0</v>
      </c>
      <c r="J1107" s="14">
        <f t="shared" si="3"/>
        <v>1118</v>
      </c>
      <c r="K1107" s="14">
        <v>7741.0</v>
      </c>
      <c r="L1107" s="14">
        <v>3453.0</v>
      </c>
      <c r="M1107" s="13"/>
      <c r="N1107" s="13">
        <f t="shared" si="4"/>
        <v>0</v>
      </c>
      <c r="O1107" s="15">
        <v>32601.0</v>
      </c>
      <c r="P1107" s="15">
        <v>84258.0</v>
      </c>
      <c r="Q1107" s="15">
        <v>8757.0</v>
      </c>
      <c r="R1107" s="14">
        <f t="shared" si="5"/>
        <v>499.5991984</v>
      </c>
      <c r="S1107" s="16">
        <f t="shared" si="6"/>
        <v>0.4995991984</v>
      </c>
      <c r="T1107" s="17">
        <f t="shared" si="7"/>
        <v>5034.709419</v>
      </c>
      <c r="U1107" s="17">
        <f t="shared" si="8"/>
        <v>5.034709419</v>
      </c>
      <c r="V1107" s="13">
        <f t="shared" si="9"/>
        <v>5.534308617</v>
      </c>
    </row>
    <row r="1108" ht="15.75" customHeight="1">
      <c r="A1108" s="11" t="s">
        <v>94</v>
      </c>
      <c r="B1108" s="11" t="s">
        <v>58</v>
      </c>
      <c r="C1108" s="12" t="str">
        <f t="shared" si="1"/>
        <v>Indiana</v>
      </c>
      <c r="D1108" s="13">
        <v>5610000.0</v>
      </c>
      <c r="E1108" s="14">
        <v>28349.0</v>
      </c>
      <c r="F1108" s="15">
        <v>241930.0</v>
      </c>
      <c r="G1108" s="13">
        <f t="shared" si="2"/>
        <v>270279</v>
      </c>
      <c r="H1108" s="14">
        <v>423.0</v>
      </c>
      <c r="I1108" s="14">
        <v>2318.0</v>
      </c>
      <c r="J1108" s="14">
        <f t="shared" si="3"/>
        <v>2318</v>
      </c>
      <c r="K1108" s="14">
        <v>19102.0</v>
      </c>
      <c r="L1108" s="14">
        <v>6506.0</v>
      </c>
      <c r="M1108" s="13"/>
      <c r="N1108" s="13">
        <f t="shared" si="4"/>
        <v>0</v>
      </c>
      <c r="O1108" s="15">
        <v>54814.0</v>
      </c>
      <c r="P1108" s="15">
        <v>161039.0</v>
      </c>
      <c r="Q1108" s="15">
        <v>26077.0</v>
      </c>
      <c r="R1108" s="14">
        <f t="shared" si="5"/>
        <v>505.3297683</v>
      </c>
      <c r="S1108" s="16">
        <f t="shared" si="6"/>
        <v>0.5053297683</v>
      </c>
      <c r="T1108" s="17">
        <f t="shared" si="7"/>
        <v>4312.477718</v>
      </c>
      <c r="U1108" s="17">
        <f t="shared" si="8"/>
        <v>4.312477718</v>
      </c>
      <c r="V1108" s="13">
        <f t="shared" si="9"/>
        <v>4.817807487</v>
      </c>
    </row>
    <row r="1109" ht="15.75" customHeight="1">
      <c r="A1109" s="11" t="s">
        <v>94</v>
      </c>
      <c r="B1109" s="11" t="s">
        <v>59</v>
      </c>
      <c r="C1109" s="12" t="str">
        <f t="shared" si="1"/>
        <v>Illinois</v>
      </c>
      <c r="D1109" s="13">
        <v>1.1543E7</v>
      </c>
      <c r="E1109" s="14">
        <v>119955.0</v>
      </c>
      <c r="F1109" s="15">
        <v>587868.0</v>
      </c>
      <c r="G1109" s="13">
        <f t="shared" si="2"/>
        <v>707823</v>
      </c>
      <c r="H1109" s="14">
        <v>1300.0</v>
      </c>
      <c r="I1109" s="14">
        <v>4615.0</v>
      </c>
      <c r="J1109" s="14">
        <f t="shared" si="3"/>
        <v>4615</v>
      </c>
      <c r="K1109" s="14">
        <v>61387.0</v>
      </c>
      <c r="L1109" s="14">
        <v>52653.0</v>
      </c>
      <c r="M1109" s="13"/>
      <c r="N1109" s="13">
        <f t="shared" si="4"/>
        <v>0</v>
      </c>
      <c r="O1109" s="15">
        <v>129284.0</v>
      </c>
      <c r="P1109" s="15">
        <v>382942.0</v>
      </c>
      <c r="Q1109" s="15">
        <v>75642.0</v>
      </c>
      <c r="R1109" s="14">
        <f t="shared" si="5"/>
        <v>1039.201248</v>
      </c>
      <c r="S1109" s="16">
        <f t="shared" si="6"/>
        <v>1.039201248</v>
      </c>
      <c r="T1109" s="17">
        <f t="shared" si="7"/>
        <v>5092.852811</v>
      </c>
      <c r="U1109" s="17">
        <f t="shared" si="8"/>
        <v>5.092852811</v>
      </c>
      <c r="V1109" s="13">
        <f t="shared" si="9"/>
        <v>6.132054059</v>
      </c>
    </row>
    <row r="1110" ht="15.75" customHeight="1">
      <c r="A1110" s="11" t="s">
        <v>94</v>
      </c>
      <c r="B1110" s="11" t="s">
        <v>60</v>
      </c>
      <c r="C1110" s="12" t="str">
        <f t="shared" si="1"/>
        <v>Idaho</v>
      </c>
      <c r="D1110" s="13">
        <v>1039000.0</v>
      </c>
      <c r="E1110" s="14">
        <v>3016.0</v>
      </c>
      <c r="F1110" s="15">
        <v>40578.0</v>
      </c>
      <c r="G1110" s="13">
        <f t="shared" si="2"/>
        <v>43594</v>
      </c>
      <c r="H1110" s="14">
        <v>19.0</v>
      </c>
      <c r="I1110" s="14">
        <v>300.0</v>
      </c>
      <c r="J1110" s="14">
        <f t="shared" si="3"/>
        <v>300</v>
      </c>
      <c r="K1110" s="14">
        <v>2482.0</v>
      </c>
      <c r="L1110" s="14">
        <v>215.0</v>
      </c>
      <c r="M1110" s="13"/>
      <c r="N1110" s="13">
        <f t="shared" si="4"/>
        <v>0</v>
      </c>
      <c r="O1110" s="15">
        <v>8582.0</v>
      </c>
      <c r="P1110" s="15">
        <v>30143.0</v>
      </c>
      <c r="Q1110" s="15">
        <v>1853.0</v>
      </c>
      <c r="R1110" s="14">
        <f t="shared" si="5"/>
        <v>290.2791145</v>
      </c>
      <c r="S1110" s="16">
        <f t="shared" si="6"/>
        <v>0.2902791145</v>
      </c>
      <c r="T1110" s="17">
        <f t="shared" si="7"/>
        <v>3905.486044</v>
      </c>
      <c r="U1110" s="17">
        <f t="shared" si="8"/>
        <v>3.905486044</v>
      </c>
      <c r="V1110" s="13">
        <f t="shared" si="9"/>
        <v>4.195765159</v>
      </c>
    </row>
    <row r="1111" ht="15.75" customHeight="1">
      <c r="A1111" s="11" t="s">
        <v>94</v>
      </c>
      <c r="B1111" s="11" t="s">
        <v>61</v>
      </c>
      <c r="C1111" s="12" t="str">
        <f t="shared" si="1"/>
        <v>Iowa</v>
      </c>
      <c r="D1111" s="13">
        <v>2795000.0</v>
      </c>
      <c r="E1111" s="14">
        <v>8477.0</v>
      </c>
      <c r="F1111" s="15">
        <v>107069.0</v>
      </c>
      <c r="G1111" s="13">
        <f t="shared" si="2"/>
        <v>115546</v>
      </c>
      <c r="H1111" s="14">
        <v>57.0</v>
      </c>
      <c r="I1111" s="14">
        <v>583.0</v>
      </c>
      <c r="J1111" s="14">
        <f t="shared" si="3"/>
        <v>583</v>
      </c>
      <c r="K1111" s="14">
        <v>6580.0</v>
      </c>
      <c r="L1111" s="14">
        <v>1257.0</v>
      </c>
      <c r="M1111" s="13"/>
      <c r="N1111" s="13">
        <f t="shared" si="4"/>
        <v>0</v>
      </c>
      <c r="O1111" s="15">
        <v>23267.0</v>
      </c>
      <c r="P1111" s="15">
        <v>79030.0</v>
      </c>
      <c r="Q1111" s="15">
        <v>4772.0</v>
      </c>
      <c r="R1111" s="14">
        <f t="shared" si="5"/>
        <v>303.2915921</v>
      </c>
      <c r="S1111" s="16">
        <f t="shared" si="6"/>
        <v>0.3032915921</v>
      </c>
      <c r="T1111" s="17">
        <f t="shared" si="7"/>
        <v>3830.733453</v>
      </c>
      <c r="U1111" s="17">
        <f t="shared" si="8"/>
        <v>3.830733453</v>
      </c>
      <c r="V1111" s="13">
        <f t="shared" si="9"/>
        <v>4.134025045</v>
      </c>
    </row>
    <row r="1112" ht="15.75" customHeight="1">
      <c r="A1112" s="11" t="s">
        <v>94</v>
      </c>
      <c r="B1112" s="11" t="s">
        <v>62</v>
      </c>
      <c r="C1112" s="12" t="str">
        <f t="shared" si="1"/>
        <v>Hawaii</v>
      </c>
      <c r="D1112" s="13">
        <v>1135000.0</v>
      </c>
      <c r="E1112" s="14">
        <v>2744.0</v>
      </c>
      <c r="F1112" s="15">
        <v>65020.0</v>
      </c>
      <c r="G1112" s="13">
        <f t="shared" si="2"/>
        <v>67764</v>
      </c>
      <c r="H1112" s="14">
        <v>45.0</v>
      </c>
      <c r="I1112" s="14">
        <v>375.0</v>
      </c>
      <c r="J1112" s="14">
        <f t="shared" si="3"/>
        <v>375</v>
      </c>
      <c r="K1112" s="14">
        <v>1338.0</v>
      </c>
      <c r="L1112" s="14">
        <v>986.0</v>
      </c>
      <c r="M1112" s="13"/>
      <c r="N1112" s="13">
        <f t="shared" si="4"/>
        <v>0</v>
      </c>
      <c r="O1112" s="15">
        <v>14011.0</v>
      </c>
      <c r="P1112" s="15">
        <v>47195.0</v>
      </c>
      <c r="Q1112" s="15">
        <v>3814.0</v>
      </c>
      <c r="R1112" s="14">
        <f t="shared" si="5"/>
        <v>241.7621145</v>
      </c>
      <c r="S1112" s="16">
        <f t="shared" si="6"/>
        <v>0.2417621145</v>
      </c>
      <c r="T1112" s="17">
        <f t="shared" si="7"/>
        <v>5728.634361</v>
      </c>
      <c r="U1112" s="17">
        <f t="shared" si="8"/>
        <v>5.728634361</v>
      </c>
      <c r="V1112" s="13">
        <f t="shared" si="9"/>
        <v>5.970396476</v>
      </c>
    </row>
    <row r="1113" ht="15.75" customHeight="1">
      <c r="A1113" s="11" t="s">
        <v>94</v>
      </c>
      <c r="B1113" s="11" t="s">
        <v>63</v>
      </c>
      <c r="C1113" s="12" t="str">
        <f t="shared" si="1"/>
        <v>Georgia</v>
      </c>
      <c r="D1113" s="13">
        <v>6623000.0</v>
      </c>
      <c r="E1113" s="14">
        <v>48894.0</v>
      </c>
      <c r="F1113" s="15">
        <v>381165.0</v>
      </c>
      <c r="G1113" s="13">
        <f t="shared" si="2"/>
        <v>430059</v>
      </c>
      <c r="H1113" s="14">
        <v>849.0</v>
      </c>
      <c r="I1113" s="14">
        <v>2800.0</v>
      </c>
      <c r="J1113" s="14">
        <f t="shared" si="3"/>
        <v>2800</v>
      </c>
      <c r="K1113" s="14">
        <v>27483.0</v>
      </c>
      <c r="L1113" s="14">
        <v>17762.0</v>
      </c>
      <c r="M1113" s="13"/>
      <c r="N1113" s="13">
        <f t="shared" si="4"/>
        <v>0</v>
      </c>
      <c r="O1113" s="15">
        <v>100317.0</v>
      </c>
      <c r="P1113" s="15">
        <v>240359.0</v>
      </c>
      <c r="Q1113" s="15">
        <v>40489.0</v>
      </c>
      <c r="R1113" s="14">
        <f t="shared" si="5"/>
        <v>738.2455081</v>
      </c>
      <c r="S1113" s="16">
        <f t="shared" si="6"/>
        <v>0.7382455081</v>
      </c>
      <c r="T1113" s="17">
        <f t="shared" si="7"/>
        <v>5755.171372</v>
      </c>
      <c r="U1113" s="17">
        <f t="shared" si="8"/>
        <v>5.755171372</v>
      </c>
      <c r="V1113" s="13">
        <f t="shared" si="9"/>
        <v>6.493416881</v>
      </c>
    </row>
    <row r="1114" ht="15.75" customHeight="1">
      <c r="A1114" s="11" t="s">
        <v>94</v>
      </c>
      <c r="B1114" s="11" t="s">
        <v>64</v>
      </c>
      <c r="C1114" s="12" t="str">
        <f t="shared" si="1"/>
        <v>Florida</v>
      </c>
      <c r="D1114" s="13">
        <v>1.3277E7</v>
      </c>
      <c r="E1114" s="14">
        <v>157243.0</v>
      </c>
      <c r="F1114" s="15">
        <v>977570.0</v>
      </c>
      <c r="G1114" s="13">
        <f t="shared" si="2"/>
        <v>1134813</v>
      </c>
      <c r="H1114" s="14">
        <v>1248.0</v>
      </c>
      <c r="I1114" s="14">
        <v>6865.0</v>
      </c>
      <c r="J1114" s="14">
        <f t="shared" si="3"/>
        <v>6865</v>
      </c>
      <c r="K1114" s="14">
        <v>96047.0</v>
      </c>
      <c r="L1114" s="14">
        <v>53083.0</v>
      </c>
      <c r="M1114" s="13"/>
      <c r="N1114" s="13">
        <f t="shared" si="4"/>
        <v>0</v>
      </c>
      <c r="O1114" s="15">
        <v>266313.0</v>
      </c>
      <c r="P1114" s="15">
        <v>607222.0</v>
      </c>
      <c r="Q1114" s="15">
        <v>104035.0</v>
      </c>
      <c r="R1114" s="14">
        <f t="shared" si="5"/>
        <v>1184.326279</v>
      </c>
      <c r="S1114" s="16">
        <f t="shared" si="6"/>
        <v>1.184326279</v>
      </c>
      <c r="T1114" s="17">
        <f t="shared" si="7"/>
        <v>7362.883181</v>
      </c>
      <c r="U1114" s="17">
        <f t="shared" si="8"/>
        <v>7.362883181</v>
      </c>
      <c r="V1114" s="13">
        <f t="shared" si="9"/>
        <v>8.54720946</v>
      </c>
    </row>
    <row r="1115" ht="15.75" customHeight="1">
      <c r="A1115" s="11" t="s">
        <v>94</v>
      </c>
      <c r="B1115" s="11" t="s">
        <v>65</v>
      </c>
      <c r="C1115" s="12" t="str">
        <f t="shared" si="1"/>
        <v>Delaware</v>
      </c>
      <c r="D1115" s="13">
        <v>680000.0</v>
      </c>
      <c r="E1115" s="14">
        <v>4857.0</v>
      </c>
      <c r="F1115" s="15">
        <v>35055.0</v>
      </c>
      <c r="G1115" s="13">
        <f t="shared" si="2"/>
        <v>39912</v>
      </c>
      <c r="H1115" s="14">
        <v>37.0</v>
      </c>
      <c r="I1115" s="14">
        <v>588.0</v>
      </c>
      <c r="J1115" s="14">
        <f t="shared" si="3"/>
        <v>588</v>
      </c>
      <c r="K1115" s="14">
        <v>2772.0</v>
      </c>
      <c r="L1115" s="14">
        <v>1460.0</v>
      </c>
      <c r="M1115" s="13"/>
      <c r="N1115" s="13">
        <f t="shared" si="4"/>
        <v>0</v>
      </c>
      <c r="O1115" s="15">
        <v>7668.0</v>
      </c>
      <c r="P1115" s="15">
        <v>24836.0</v>
      </c>
      <c r="Q1115" s="15">
        <v>2551.0</v>
      </c>
      <c r="R1115" s="14">
        <f t="shared" si="5"/>
        <v>714.2647059</v>
      </c>
      <c r="S1115" s="16">
        <f t="shared" si="6"/>
        <v>0.7142647059</v>
      </c>
      <c r="T1115" s="17">
        <f t="shared" si="7"/>
        <v>5155.147059</v>
      </c>
      <c r="U1115" s="17">
        <f t="shared" si="8"/>
        <v>5.155147059</v>
      </c>
      <c r="V1115" s="13">
        <f t="shared" si="9"/>
        <v>5.869411765</v>
      </c>
    </row>
    <row r="1116" ht="15.75" customHeight="1">
      <c r="A1116" s="11" t="s">
        <v>94</v>
      </c>
      <c r="B1116" s="11" t="s">
        <v>66</v>
      </c>
      <c r="C1116" s="12" t="str">
        <f t="shared" si="1"/>
        <v>District of Columbia</v>
      </c>
      <c r="D1116" s="13">
        <v>598000.0</v>
      </c>
      <c r="E1116" s="14">
        <v>14671.0</v>
      </c>
      <c r="F1116" s="15">
        <v>49722.0</v>
      </c>
      <c r="G1116" s="13">
        <f t="shared" si="2"/>
        <v>64393</v>
      </c>
      <c r="H1116" s="14">
        <v>482.0</v>
      </c>
      <c r="I1116" s="14">
        <v>214.0</v>
      </c>
      <c r="J1116" s="14">
        <f t="shared" si="3"/>
        <v>214</v>
      </c>
      <c r="K1116" s="14">
        <v>6706.0</v>
      </c>
      <c r="L1116" s="14">
        <v>7269.0</v>
      </c>
      <c r="M1116" s="13"/>
      <c r="N1116" s="13">
        <f t="shared" si="4"/>
        <v>0</v>
      </c>
      <c r="O1116" s="15">
        <v>12405.0</v>
      </c>
      <c r="P1116" s="15">
        <v>29182.0</v>
      </c>
      <c r="Q1116" s="15">
        <v>8135.0</v>
      </c>
      <c r="R1116" s="14">
        <f t="shared" si="5"/>
        <v>2453.344482</v>
      </c>
      <c r="S1116" s="16">
        <f t="shared" si="6"/>
        <v>2.453344482</v>
      </c>
      <c r="T1116" s="17">
        <f t="shared" si="7"/>
        <v>8314.715719</v>
      </c>
      <c r="U1116" s="17">
        <f t="shared" si="8"/>
        <v>8.314715719</v>
      </c>
      <c r="V1116" s="13">
        <f t="shared" si="9"/>
        <v>10.7680602</v>
      </c>
    </row>
    <row r="1117" ht="15.75" customHeight="1">
      <c r="A1117" s="11" t="s">
        <v>94</v>
      </c>
      <c r="B1117" s="11" t="s">
        <v>67</v>
      </c>
      <c r="C1117" s="12" t="str">
        <f t="shared" si="1"/>
        <v>Connecticut</v>
      </c>
      <c r="D1117" s="13">
        <v>3291000.0</v>
      </c>
      <c r="E1117" s="14">
        <v>17761.0</v>
      </c>
      <c r="F1117" s="15">
        <v>158770.0</v>
      </c>
      <c r="G1117" s="13">
        <f t="shared" si="2"/>
        <v>176531</v>
      </c>
      <c r="H1117" s="14">
        <v>187.0</v>
      </c>
      <c r="I1117" s="14">
        <v>960.0</v>
      </c>
      <c r="J1117" s="14">
        <f t="shared" si="3"/>
        <v>960</v>
      </c>
      <c r="K1117" s="14">
        <v>9230.0</v>
      </c>
      <c r="L1117" s="14">
        <v>7384.0</v>
      </c>
      <c r="M1117" s="13"/>
      <c r="N1117" s="13">
        <f t="shared" si="4"/>
        <v>0</v>
      </c>
      <c r="O1117" s="15">
        <v>39198.0</v>
      </c>
      <c r="P1117" s="15">
        <v>93384.0</v>
      </c>
      <c r="Q1117" s="15">
        <v>26188.0</v>
      </c>
      <c r="R1117" s="14">
        <f t="shared" si="5"/>
        <v>539.6839866</v>
      </c>
      <c r="S1117" s="16">
        <f t="shared" si="6"/>
        <v>0.5396839866</v>
      </c>
      <c r="T1117" s="17">
        <f t="shared" si="7"/>
        <v>4824.369493</v>
      </c>
      <c r="U1117" s="17">
        <f t="shared" si="8"/>
        <v>4.824369493</v>
      </c>
      <c r="V1117" s="13">
        <f t="shared" si="9"/>
        <v>5.364053479</v>
      </c>
    </row>
    <row r="1118" ht="15.75" customHeight="1">
      <c r="A1118" s="11" t="s">
        <v>94</v>
      </c>
      <c r="B1118" s="11" t="s">
        <v>68</v>
      </c>
      <c r="C1118" s="12" t="str">
        <f t="shared" si="1"/>
        <v>Colorado</v>
      </c>
      <c r="D1118" s="13">
        <v>3377000.0</v>
      </c>
      <c r="E1118" s="14">
        <v>18887.0</v>
      </c>
      <c r="F1118" s="15">
        <v>186235.0</v>
      </c>
      <c r="G1118" s="13">
        <f t="shared" si="2"/>
        <v>205122</v>
      </c>
      <c r="H1118" s="14">
        <v>199.0</v>
      </c>
      <c r="I1118" s="14">
        <v>1588.0</v>
      </c>
      <c r="J1118" s="14">
        <f t="shared" si="3"/>
        <v>1588</v>
      </c>
      <c r="K1118" s="14">
        <v>13472.0</v>
      </c>
      <c r="L1118" s="14">
        <v>3628.0</v>
      </c>
      <c r="M1118" s="13"/>
      <c r="N1118" s="13">
        <f t="shared" si="4"/>
        <v>0</v>
      </c>
      <c r="O1118" s="15">
        <v>39117.0</v>
      </c>
      <c r="P1118" s="15">
        <v>132717.0</v>
      </c>
      <c r="Q1118" s="15">
        <v>14401.0</v>
      </c>
      <c r="R1118" s="14">
        <f t="shared" si="5"/>
        <v>559.2833876</v>
      </c>
      <c r="S1118" s="16">
        <f t="shared" si="6"/>
        <v>0.5592833876</v>
      </c>
      <c r="T1118" s="17">
        <f t="shared" si="7"/>
        <v>5514.806041</v>
      </c>
      <c r="U1118" s="17">
        <f t="shared" si="8"/>
        <v>5.514806041</v>
      </c>
      <c r="V1118" s="13">
        <f t="shared" si="9"/>
        <v>6.074089428</v>
      </c>
    </row>
    <row r="1119" ht="15.75" customHeight="1">
      <c r="A1119" s="11" t="s">
        <v>94</v>
      </c>
      <c r="B1119" s="11" t="s">
        <v>69</v>
      </c>
      <c r="C1119" s="12" t="str">
        <f t="shared" si="1"/>
        <v>California</v>
      </c>
      <c r="D1119" s="13">
        <v>3.038E7</v>
      </c>
      <c r="E1119" s="14">
        <v>331122.0</v>
      </c>
      <c r="F1119" s="15">
        <v>1726391.0</v>
      </c>
      <c r="G1119" s="13">
        <f t="shared" si="2"/>
        <v>2057513</v>
      </c>
      <c r="H1119" s="14">
        <v>3859.0</v>
      </c>
      <c r="I1119" s="14">
        <v>12896.0</v>
      </c>
      <c r="J1119" s="14">
        <f t="shared" si="3"/>
        <v>12896</v>
      </c>
      <c r="K1119" s="14">
        <v>189428.0</v>
      </c>
      <c r="L1119" s="14">
        <v>124939.0</v>
      </c>
      <c r="M1119" s="13"/>
      <c r="N1119" s="13">
        <f t="shared" si="4"/>
        <v>0</v>
      </c>
      <c r="O1119" s="15">
        <v>424656.0</v>
      </c>
      <c r="P1119" s="15">
        <v>986120.0</v>
      </c>
      <c r="Q1119" s="15">
        <v>315615.0</v>
      </c>
      <c r="R1119" s="14">
        <f t="shared" si="5"/>
        <v>1089.934167</v>
      </c>
      <c r="S1119" s="16">
        <f t="shared" si="6"/>
        <v>1.089934167</v>
      </c>
      <c r="T1119" s="17">
        <f t="shared" si="7"/>
        <v>5682.656353</v>
      </c>
      <c r="U1119" s="17">
        <f t="shared" si="8"/>
        <v>5.682656353</v>
      </c>
      <c r="V1119" s="13">
        <f t="shared" si="9"/>
        <v>6.77259052</v>
      </c>
    </row>
    <row r="1120" ht="15.75" customHeight="1">
      <c r="A1120" s="11" t="s">
        <v>94</v>
      </c>
      <c r="B1120" s="11" t="s">
        <v>70</v>
      </c>
      <c r="C1120" s="12" t="str">
        <f t="shared" si="1"/>
        <v>Arizona</v>
      </c>
      <c r="D1120" s="13">
        <v>3750000.0</v>
      </c>
      <c r="E1120" s="14">
        <v>25152.0</v>
      </c>
      <c r="F1120" s="15">
        <v>252559.0</v>
      </c>
      <c r="G1120" s="13">
        <f t="shared" si="2"/>
        <v>277711</v>
      </c>
      <c r="H1120" s="14">
        <v>291.0</v>
      </c>
      <c r="I1120" s="14">
        <v>1590.0</v>
      </c>
      <c r="J1120" s="14">
        <f t="shared" si="3"/>
        <v>1590</v>
      </c>
      <c r="K1120" s="14">
        <v>17056.0</v>
      </c>
      <c r="L1120" s="14">
        <v>6215.0</v>
      </c>
      <c r="M1120" s="13"/>
      <c r="N1120" s="13">
        <f t="shared" si="4"/>
        <v>0</v>
      </c>
      <c r="O1120" s="15">
        <v>60281.0</v>
      </c>
      <c r="P1120" s="15">
        <v>159987.0</v>
      </c>
      <c r="Q1120" s="15">
        <v>32291.0</v>
      </c>
      <c r="R1120" s="14">
        <f t="shared" si="5"/>
        <v>670.72</v>
      </c>
      <c r="S1120" s="16">
        <f t="shared" si="6"/>
        <v>0.67072</v>
      </c>
      <c r="T1120" s="17">
        <f t="shared" si="7"/>
        <v>6734.906667</v>
      </c>
      <c r="U1120" s="17">
        <f t="shared" si="8"/>
        <v>6.734906667</v>
      </c>
      <c r="V1120" s="13">
        <f t="shared" si="9"/>
        <v>7.405626667</v>
      </c>
    </row>
    <row r="1121" ht="15.75" customHeight="1">
      <c r="A1121" s="11" t="s">
        <v>94</v>
      </c>
      <c r="B1121" s="11" t="s">
        <v>71</v>
      </c>
      <c r="C1121" s="12" t="str">
        <f t="shared" si="1"/>
        <v>Arkansas</v>
      </c>
      <c r="D1121" s="13">
        <v>2372000.0</v>
      </c>
      <c r="E1121" s="14">
        <v>14072.0</v>
      </c>
      <c r="F1121" s="15">
        <v>108677.0</v>
      </c>
      <c r="G1121" s="13">
        <f t="shared" si="2"/>
        <v>122749</v>
      </c>
      <c r="H1121" s="14">
        <v>264.0</v>
      </c>
      <c r="I1121" s="14">
        <v>1058.0</v>
      </c>
      <c r="J1121" s="14">
        <f t="shared" si="3"/>
        <v>1058</v>
      </c>
      <c r="K1121" s="14">
        <v>9533.0</v>
      </c>
      <c r="L1121" s="14">
        <v>3217.0</v>
      </c>
      <c r="M1121" s="13"/>
      <c r="N1121" s="13">
        <f t="shared" si="4"/>
        <v>0</v>
      </c>
      <c r="O1121" s="15">
        <v>29093.0</v>
      </c>
      <c r="P1121" s="15">
        <v>71487.0</v>
      </c>
      <c r="Q1121" s="15">
        <v>8097.0</v>
      </c>
      <c r="R1121" s="14">
        <f t="shared" si="5"/>
        <v>593.2546374</v>
      </c>
      <c r="S1121" s="16">
        <f t="shared" si="6"/>
        <v>0.5932546374</v>
      </c>
      <c r="T1121" s="17">
        <f t="shared" si="7"/>
        <v>4581.661046</v>
      </c>
      <c r="U1121" s="17">
        <f t="shared" si="8"/>
        <v>4.581661046</v>
      </c>
      <c r="V1121" s="13">
        <f t="shared" si="9"/>
        <v>5.174915683</v>
      </c>
    </row>
    <row r="1122" ht="15.75" customHeight="1">
      <c r="A1122" s="11" t="s">
        <v>94</v>
      </c>
      <c r="B1122" s="11" t="s">
        <v>72</v>
      </c>
      <c r="C1122" s="12" t="str">
        <f t="shared" si="1"/>
        <v>Alabama</v>
      </c>
      <c r="D1122" s="13">
        <v>4089000.0</v>
      </c>
      <c r="E1122" s="14">
        <v>34518.0</v>
      </c>
      <c r="F1122" s="15">
        <v>184882.0</v>
      </c>
      <c r="G1122" s="13">
        <f t="shared" si="2"/>
        <v>219400</v>
      </c>
      <c r="H1122" s="14">
        <v>469.0</v>
      </c>
      <c r="I1122" s="14">
        <v>1455.0</v>
      </c>
      <c r="J1122" s="14">
        <f t="shared" si="3"/>
        <v>1455</v>
      </c>
      <c r="K1122" s="14">
        <v>26348.0</v>
      </c>
      <c r="L1122" s="14">
        <v>6246.0</v>
      </c>
      <c r="M1122" s="13"/>
      <c r="N1122" s="13">
        <f t="shared" si="4"/>
        <v>0</v>
      </c>
      <c r="O1122" s="15">
        <v>51873.0</v>
      </c>
      <c r="P1122" s="15">
        <v>118151.0</v>
      </c>
      <c r="Q1122" s="15">
        <v>14858.0</v>
      </c>
      <c r="R1122" s="14">
        <f t="shared" si="5"/>
        <v>844.1672781</v>
      </c>
      <c r="S1122" s="16">
        <f t="shared" si="6"/>
        <v>0.8441672781</v>
      </c>
      <c r="T1122" s="17">
        <f t="shared" si="7"/>
        <v>4521.447787</v>
      </c>
      <c r="U1122" s="17">
        <f t="shared" si="8"/>
        <v>4.521447787</v>
      </c>
      <c r="V1122" s="13">
        <f t="shared" si="9"/>
        <v>5.365615065</v>
      </c>
    </row>
    <row r="1123" ht="15.75" customHeight="1">
      <c r="A1123" s="11" t="s">
        <v>94</v>
      </c>
      <c r="B1123" s="11" t="s">
        <v>73</v>
      </c>
      <c r="C1123" s="12" t="str">
        <f t="shared" si="1"/>
        <v>Alaska</v>
      </c>
      <c r="D1123" s="13">
        <v>570000.0</v>
      </c>
      <c r="E1123" s="14">
        <v>3499.0</v>
      </c>
      <c r="F1123" s="15">
        <v>29000.0</v>
      </c>
      <c r="G1123" s="13">
        <f t="shared" si="2"/>
        <v>32499</v>
      </c>
      <c r="H1123" s="14">
        <v>42.0</v>
      </c>
      <c r="I1123" s="14">
        <v>523.0</v>
      </c>
      <c r="J1123" s="14">
        <f t="shared" si="3"/>
        <v>523</v>
      </c>
      <c r="K1123" s="14">
        <v>2289.0</v>
      </c>
      <c r="L1123" s="14">
        <v>645.0</v>
      </c>
      <c r="M1123" s="13"/>
      <c r="N1123" s="13">
        <f t="shared" si="4"/>
        <v>0</v>
      </c>
      <c r="O1123" s="15">
        <v>5582.0</v>
      </c>
      <c r="P1123" s="15">
        <v>20375.0</v>
      </c>
      <c r="Q1123" s="15">
        <v>3043.0</v>
      </c>
      <c r="R1123" s="14">
        <f t="shared" si="5"/>
        <v>613.8596491</v>
      </c>
      <c r="S1123" s="16">
        <f t="shared" si="6"/>
        <v>0.6138596491</v>
      </c>
      <c r="T1123" s="17">
        <f t="shared" si="7"/>
        <v>5087.719298</v>
      </c>
      <c r="U1123" s="17">
        <f t="shared" si="8"/>
        <v>5.087719298</v>
      </c>
      <c r="V1123" s="13">
        <f t="shared" si="9"/>
        <v>5.701578947</v>
      </c>
    </row>
    <row r="1124" ht="15.75" customHeight="1">
      <c r="A1124" s="11" t="s">
        <v>95</v>
      </c>
      <c r="B1124" s="11" t="s">
        <v>23</v>
      </c>
      <c r="C1124" s="12" t="str">
        <f t="shared" si="1"/>
        <v>Wyoming</v>
      </c>
      <c r="D1124" s="13">
        <v>453588.0</v>
      </c>
      <c r="E1124" s="14">
        <v>1367.0</v>
      </c>
      <c r="F1124" s="15">
        <v>17732.0</v>
      </c>
      <c r="G1124" s="13">
        <f t="shared" si="2"/>
        <v>19099</v>
      </c>
      <c r="H1124" s="14">
        <v>22.0</v>
      </c>
      <c r="I1124" s="14">
        <v>134.0</v>
      </c>
      <c r="J1124" s="14">
        <f t="shared" si="3"/>
        <v>134</v>
      </c>
      <c r="K1124" s="14">
        <v>1139.0</v>
      </c>
      <c r="L1124" s="14">
        <v>72.0</v>
      </c>
      <c r="M1124" s="13"/>
      <c r="N1124" s="13">
        <f t="shared" si="4"/>
        <v>0</v>
      </c>
      <c r="O1124" s="15">
        <v>2862.0</v>
      </c>
      <c r="P1124" s="15">
        <v>14194.0</v>
      </c>
      <c r="Q1124" s="15">
        <v>676.0</v>
      </c>
      <c r="R1124" s="14">
        <f t="shared" si="5"/>
        <v>301.3748159</v>
      </c>
      <c r="S1124" s="16">
        <f t="shared" si="6"/>
        <v>0.3013748159</v>
      </c>
      <c r="T1124" s="17">
        <f t="shared" si="7"/>
        <v>3909.274496</v>
      </c>
      <c r="U1124" s="17">
        <f t="shared" si="8"/>
        <v>3.909274496</v>
      </c>
      <c r="V1124" s="13">
        <f t="shared" si="9"/>
        <v>4.210649312</v>
      </c>
    </row>
    <row r="1125" ht="15.75" customHeight="1">
      <c r="A1125" s="11" t="s">
        <v>95</v>
      </c>
      <c r="B1125" s="11" t="s">
        <v>24</v>
      </c>
      <c r="C1125" s="12" t="str">
        <f t="shared" si="1"/>
        <v>West Virginia</v>
      </c>
      <c r="D1125" s="13">
        <v>1793477.0</v>
      </c>
      <c r="E1125" s="14">
        <v>3036.0</v>
      </c>
      <c r="F1125" s="15">
        <v>41855.0</v>
      </c>
      <c r="G1125" s="13">
        <f t="shared" si="2"/>
        <v>44891</v>
      </c>
      <c r="H1125" s="14">
        <v>102.0</v>
      </c>
      <c r="I1125" s="14">
        <v>423.0</v>
      </c>
      <c r="J1125" s="14">
        <f t="shared" si="3"/>
        <v>423</v>
      </c>
      <c r="K1125" s="14">
        <v>1831.0</v>
      </c>
      <c r="L1125" s="14">
        <v>680.0</v>
      </c>
      <c r="M1125" s="13"/>
      <c r="N1125" s="13">
        <f t="shared" si="4"/>
        <v>0</v>
      </c>
      <c r="O1125" s="15">
        <v>11785.0</v>
      </c>
      <c r="P1125" s="15">
        <v>27310.0</v>
      </c>
      <c r="Q1125" s="15">
        <v>2760.0</v>
      </c>
      <c r="R1125" s="14">
        <f t="shared" si="5"/>
        <v>169.280119</v>
      </c>
      <c r="S1125" s="16">
        <f t="shared" si="6"/>
        <v>0.169280119</v>
      </c>
      <c r="T1125" s="17">
        <f t="shared" si="7"/>
        <v>2333.734974</v>
      </c>
      <c r="U1125" s="17">
        <f t="shared" si="8"/>
        <v>2.333734974</v>
      </c>
      <c r="V1125" s="13">
        <f t="shared" si="9"/>
        <v>2.503015093</v>
      </c>
    </row>
    <row r="1126" ht="15.75" customHeight="1">
      <c r="A1126" s="11" t="s">
        <v>95</v>
      </c>
      <c r="B1126" s="11" t="s">
        <v>25</v>
      </c>
      <c r="C1126" s="12" t="str">
        <f t="shared" si="1"/>
        <v>Wisconsin</v>
      </c>
      <c r="D1126" s="13">
        <v>4891769.0</v>
      </c>
      <c r="E1126" s="14">
        <v>12948.0</v>
      </c>
      <c r="F1126" s="15">
        <v>202052.0</v>
      </c>
      <c r="G1126" s="13">
        <f t="shared" si="2"/>
        <v>215000</v>
      </c>
      <c r="H1126" s="14">
        <v>225.0</v>
      </c>
      <c r="I1126" s="14">
        <v>1013.0</v>
      </c>
      <c r="J1126" s="14">
        <f t="shared" si="3"/>
        <v>1013</v>
      </c>
      <c r="K1126" s="14">
        <v>6196.0</v>
      </c>
      <c r="L1126" s="14">
        <v>5514.0</v>
      </c>
      <c r="M1126" s="13"/>
      <c r="N1126" s="13">
        <f t="shared" si="4"/>
        <v>0</v>
      </c>
      <c r="O1126" s="15">
        <v>36755.0</v>
      </c>
      <c r="P1126" s="15">
        <v>144924.0</v>
      </c>
      <c r="Q1126" s="15">
        <v>20373.0</v>
      </c>
      <c r="R1126" s="14">
        <f t="shared" si="5"/>
        <v>264.6895223</v>
      </c>
      <c r="S1126" s="16">
        <f t="shared" si="6"/>
        <v>0.2646895223</v>
      </c>
      <c r="T1126" s="17">
        <f t="shared" si="7"/>
        <v>4130.448515</v>
      </c>
      <c r="U1126" s="17">
        <f t="shared" si="8"/>
        <v>4.130448515</v>
      </c>
      <c r="V1126" s="13">
        <f t="shared" si="9"/>
        <v>4.395138037</v>
      </c>
    </row>
    <row r="1127" ht="15.75" customHeight="1">
      <c r="A1127" s="11" t="s">
        <v>95</v>
      </c>
      <c r="B1127" s="11" t="s">
        <v>26</v>
      </c>
      <c r="C1127" s="12" t="str">
        <f t="shared" si="1"/>
        <v>Washington</v>
      </c>
      <c r="D1127" s="13">
        <v>4866692.0</v>
      </c>
      <c r="E1127" s="14">
        <v>24410.0</v>
      </c>
      <c r="F1127" s="15">
        <v>278440.0</v>
      </c>
      <c r="G1127" s="13">
        <f t="shared" si="2"/>
        <v>302850</v>
      </c>
      <c r="H1127" s="14">
        <v>238.0</v>
      </c>
      <c r="I1127" s="14">
        <v>3115.0</v>
      </c>
      <c r="J1127" s="14">
        <f t="shared" si="3"/>
        <v>3115</v>
      </c>
      <c r="K1127" s="14">
        <v>14731.0</v>
      </c>
      <c r="L1127" s="14">
        <v>6326.0</v>
      </c>
      <c r="M1127" s="13"/>
      <c r="N1127" s="13">
        <f t="shared" si="4"/>
        <v>0</v>
      </c>
      <c r="O1127" s="15">
        <v>61460.0</v>
      </c>
      <c r="P1127" s="15">
        <v>195221.0</v>
      </c>
      <c r="Q1127" s="15">
        <v>21759.0</v>
      </c>
      <c r="R1127" s="14">
        <f t="shared" si="5"/>
        <v>501.5727315</v>
      </c>
      <c r="S1127" s="16">
        <f t="shared" si="6"/>
        <v>0.5015727315</v>
      </c>
      <c r="T1127" s="17">
        <f t="shared" si="7"/>
        <v>5721.340081</v>
      </c>
      <c r="U1127" s="17">
        <f t="shared" si="8"/>
        <v>5.721340081</v>
      </c>
      <c r="V1127" s="13">
        <f t="shared" si="9"/>
        <v>6.222912812</v>
      </c>
    </row>
    <row r="1128" ht="15.75" customHeight="1">
      <c r="A1128" s="11" t="s">
        <v>95</v>
      </c>
      <c r="B1128" s="11" t="s">
        <v>27</v>
      </c>
      <c r="C1128" s="12" t="str">
        <f t="shared" si="1"/>
        <v>Vermont</v>
      </c>
      <c r="D1128" s="13">
        <v>562758.0</v>
      </c>
      <c r="E1128" s="14">
        <v>716.0</v>
      </c>
      <c r="F1128" s="15">
        <v>23713.0</v>
      </c>
      <c r="G1128" s="13">
        <f t="shared" si="2"/>
        <v>24429</v>
      </c>
      <c r="H1128" s="14">
        <v>13.0</v>
      </c>
      <c r="I1128" s="14">
        <v>146.0</v>
      </c>
      <c r="J1128" s="14">
        <f t="shared" si="3"/>
        <v>146</v>
      </c>
      <c r="K1128" s="14">
        <v>491.0</v>
      </c>
      <c r="L1128" s="14">
        <v>66.0</v>
      </c>
      <c r="M1128" s="13"/>
      <c r="N1128" s="13">
        <f t="shared" si="4"/>
        <v>0</v>
      </c>
      <c r="O1128" s="15">
        <v>6119.0</v>
      </c>
      <c r="P1128" s="15">
        <v>16424.0</v>
      </c>
      <c r="Q1128" s="15">
        <v>1170.0</v>
      </c>
      <c r="R1128" s="14">
        <f t="shared" si="5"/>
        <v>127.2305325</v>
      </c>
      <c r="S1128" s="16">
        <f t="shared" si="6"/>
        <v>0.1272305325</v>
      </c>
      <c r="T1128" s="17">
        <f t="shared" si="7"/>
        <v>4213.711755</v>
      </c>
      <c r="U1128" s="17">
        <f t="shared" si="8"/>
        <v>4.213711755</v>
      </c>
      <c r="V1128" s="13">
        <f t="shared" si="9"/>
        <v>4.340942288</v>
      </c>
    </row>
    <row r="1129" ht="15.75" customHeight="1">
      <c r="A1129" s="11" t="s">
        <v>95</v>
      </c>
      <c r="B1129" s="11" t="s">
        <v>28</v>
      </c>
      <c r="C1129" s="12" t="str">
        <f t="shared" si="1"/>
        <v>Virginia</v>
      </c>
      <c r="D1129" s="13">
        <v>6187358.0</v>
      </c>
      <c r="E1129" s="14">
        <v>21694.0</v>
      </c>
      <c r="F1129" s="15">
        <v>253063.0</v>
      </c>
      <c r="G1129" s="13">
        <f t="shared" si="2"/>
        <v>274757</v>
      </c>
      <c r="H1129" s="14">
        <v>545.0</v>
      </c>
      <c r="I1129" s="14">
        <v>1915.0</v>
      </c>
      <c r="J1129" s="14">
        <f t="shared" si="3"/>
        <v>1915</v>
      </c>
      <c r="K1129" s="14">
        <v>11608.0</v>
      </c>
      <c r="L1129" s="14">
        <v>7626.0</v>
      </c>
      <c r="M1129" s="13"/>
      <c r="N1129" s="13">
        <f t="shared" si="4"/>
        <v>0</v>
      </c>
      <c r="O1129" s="15">
        <v>45236.0</v>
      </c>
      <c r="P1129" s="15">
        <v>187564.0</v>
      </c>
      <c r="Q1129" s="15">
        <v>20263.0</v>
      </c>
      <c r="R1129" s="14">
        <f t="shared" si="5"/>
        <v>350.6181475</v>
      </c>
      <c r="S1129" s="16">
        <f t="shared" si="6"/>
        <v>0.3506181475</v>
      </c>
      <c r="T1129" s="17">
        <f t="shared" si="7"/>
        <v>4090.000934</v>
      </c>
      <c r="U1129" s="17">
        <f t="shared" si="8"/>
        <v>4.090000934</v>
      </c>
      <c r="V1129" s="13">
        <f t="shared" si="9"/>
        <v>4.440619082</v>
      </c>
    </row>
    <row r="1130" ht="15.75" customHeight="1">
      <c r="A1130" s="11" t="s">
        <v>95</v>
      </c>
      <c r="B1130" s="11" t="s">
        <v>29</v>
      </c>
      <c r="C1130" s="12" t="str">
        <f t="shared" si="1"/>
        <v>Utah</v>
      </c>
      <c r="D1130" s="13">
        <v>1722850.0</v>
      </c>
      <c r="E1130" s="14">
        <v>4892.0</v>
      </c>
      <c r="F1130" s="15">
        <v>92620.0</v>
      </c>
      <c r="G1130" s="13">
        <f t="shared" si="2"/>
        <v>97512</v>
      </c>
      <c r="H1130" s="14">
        <v>52.0</v>
      </c>
      <c r="I1130" s="14">
        <v>651.0</v>
      </c>
      <c r="J1130" s="14">
        <f t="shared" si="3"/>
        <v>651</v>
      </c>
      <c r="K1130" s="14">
        <v>3209.0</v>
      </c>
      <c r="L1130" s="14">
        <v>980.0</v>
      </c>
      <c r="M1130" s="13"/>
      <c r="N1130" s="13">
        <f t="shared" si="4"/>
        <v>0</v>
      </c>
      <c r="O1130" s="15">
        <v>15172.0</v>
      </c>
      <c r="P1130" s="15">
        <v>73352.0</v>
      </c>
      <c r="Q1130" s="15">
        <v>4096.0</v>
      </c>
      <c r="R1130" s="14">
        <f t="shared" si="5"/>
        <v>283.9481092</v>
      </c>
      <c r="S1130" s="16">
        <f t="shared" si="6"/>
        <v>0.2839481092</v>
      </c>
      <c r="T1130" s="17">
        <f t="shared" si="7"/>
        <v>5375.975854</v>
      </c>
      <c r="U1130" s="17">
        <f t="shared" si="8"/>
        <v>5.375975854</v>
      </c>
      <c r="V1130" s="13">
        <f t="shared" si="9"/>
        <v>5.659923963</v>
      </c>
    </row>
    <row r="1131" ht="15.75" customHeight="1">
      <c r="A1131" s="11" t="s">
        <v>95</v>
      </c>
      <c r="B1131" s="11" t="s">
        <v>30</v>
      </c>
      <c r="C1131" s="12" t="str">
        <f t="shared" si="1"/>
        <v>Texas</v>
      </c>
      <c r="D1131" s="13">
        <v>1.698651E7</v>
      </c>
      <c r="E1131" s="14">
        <v>129343.0</v>
      </c>
      <c r="F1131" s="15">
        <v>1200151.0</v>
      </c>
      <c r="G1131" s="13">
        <f t="shared" si="2"/>
        <v>1329494</v>
      </c>
      <c r="H1131" s="14">
        <v>2389.0</v>
      </c>
      <c r="I1131" s="14">
        <v>8750.0</v>
      </c>
      <c r="J1131" s="14">
        <f t="shared" si="3"/>
        <v>8750</v>
      </c>
      <c r="K1131" s="14">
        <v>73907.0</v>
      </c>
      <c r="L1131" s="14">
        <v>44297.0</v>
      </c>
      <c r="M1131" s="13"/>
      <c r="N1131" s="13">
        <f t="shared" si="4"/>
        <v>0</v>
      </c>
      <c r="O1131" s="15">
        <v>314512.0</v>
      </c>
      <c r="P1131" s="15">
        <v>731224.0</v>
      </c>
      <c r="Q1131" s="15">
        <v>154415.0</v>
      </c>
      <c r="R1131" s="14">
        <f t="shared" si="5"/>
        <v>761.4454058</v>
      </c>
      <c r="S1131" s="16">
        <f t="shared" si="6"/>
        <v>0.7614454058</v>
      </c>
      <c r="T1131" s="17">
        <f t="shared" si="7"/>
        <v>7065.318303</v>
      </c>
      <c r="U1131" s="17">
        <f t="shared" si="8"/>
        <v>7.065318303</v>
      </c>
      <c r="V1131" s="13">
        <f t="shared" si="9"/>
        <v>7.826763708</v>
      </c>
    </row>
    <row r="1132" ht="15.75" customHeight="1">
      <c r="A1132" s="11" t="s">
        <v>95</v>
      </c>
      <c r="B1132" s="11" t="s">
        <v>31</v>
      </c>
      <c r="C1132" s="12" t="str">
        <f t="shared" si="1"/>
        <v>Tennessee</v>
      </c>
      <c r="D1132" s="13">
        <v>4877185.0</v>
      </c>
      <c r="E1132" s="14">
        <v>32698.0</v>
      </c>
      <c r="F1132" s="15">
        <v>213648.0</v>
      </c>
      <c r="G1132" s="13">
        <f t="shared" si="2"/>
        <v>246346</v>
      </c>
      <c r="H1132" s="14">
        <v>511.0</v>
      </c>
      <c r="I1132" s="14">
        <v>2415.0</v>
      </c>
      <c r="J1132" s="14">
        <f t="shared" si="3"/>
        <v>2415</v>
      </c>
      <c r="K1132" s="14">
        <v>20447.0</v>
      </c>
      <c r="L1132" s="14">
        <v>9325.0</v>
      </c>
      <c r="M1132" s="13"/>
      <c r="N1132" s="13">
        <f t="shared" si="4"/>
        <v>0</v>
      </c>
      <c r="O1132" s="15">
        <v>61646.0</v>
      </c>
      <c r="P1132" s="15">
        <v>124127.0</v>
      </c>
      <c r="Q1132" s="15">
        <v>27875.0</v>
      </c>
      <c r="R1132" s="14">
        <f t="shared" si="5"/>
        <v>670.427716</v>
      </c>
      <c r="S1132" s="16">
        <f t="shared" si="6"/>
        <v>0.670427716</v>
      </c>
      <c r="T1132" s="17">
        <f t="shared" si="7"/>
        <v>4380.559688</v>
      </c>
      <c r="U1132" s="17">
        <f t="shared" si="8"/>
        <v>4.380559688</v>
      </c>
      <c r="V1132" s="13">
        <f t="shared" si="9"/>
        <v>5.050987404</v>
      </c>
    </row>
    <row r="1133" ht="15.75" customHeight="1">
      <c r="A1133" s="11" t="s">
        <v>95</v>
      </c>
      <c r="B1133" s="11" t="s">
        <v>32</v>
      </c>
      <c r="C1133" s="12" t="str">
        <f t="shared" si="1"/>
        <v>South Dakota</v>
      </c>
      <c r="D1133" s="13">
        <v>696004.0</v>
      </c>
      <c r="E1133" s="14">
        <v>1133.0</v>
      </c>
      <c r="F1133" s="15">
        <v>19116.0</v>
      </c>
      <c r="G1133" s="13">
        <f t="shared" si="2"/>
        <v>20249</v>
      </c>
      <c r="H1133" s="14">
        <v>14.0</v>
      </c>
      <c r="I1133" s="14">
        <v>239.0</v>
      </c>
      <c r="J1133" s="14">
        <f t="shared" si="3"/>
        <v>239</v>
      </c>
      <c r="K1133" s="14">
        <v>794.0</v>
      </c>
      <c r="L1133" s="14">
        <v>86.0</v>
      </c>
      <c r="M1133" s="13"/>
      <c r="N1133" s="13">
        <f t="shared" si="4"/>
        <v>0</v>
      </c>
      <c r="O1133" s="15">
        <v>3671.0</v>
      </c>
      <c r="P1133" s="15">
        <v>14678.0</v>
      </c>
      <c r="Q1133" s="15">
        <v>767.0</v>
      </c>
      <c r="R1133" s="14">
        <f t="shared" si="5"/>
        <v>162.7864208</v>
      </c>
      <c r="S1133" s="16">
        <f t="shared" si="6"/>
        <v>0.1627864208</v>
      </c>
      <c r="T1133" s="17">
        <f t="shared" si="7"/>
        <v>2746.535939</v>
      </c>
      <c r="U1133" s="17">
        <f t="shared" si="8"/>
        <v>2.746535939</v>
      </c>
      <c r="V1133" s="13">
        <f t="shared" si="9"/>
        <v>2.90932236</v>
      </c>
    </row>
    <row r="1134" ht="15.75" customHeight="1">
      <c r="A1134" s="11" t="s">
        <v>95</v>
      </c>
      <c r="B1134" s="11" t="s">
        <v>33</v>
      </c>
      <c r="C1134" s="12" t="str">
        <f t="shared" si="1"/>
        <v>South Carolina</v>
      </c>
      <c r="D1134" s="13">
        <v>3486703.0</v>
      </c>
      <c r="E1134" s="14">
        <v>34050.0</v>
      </c>
      <c r="F1134" s="15">
        <v>176729.0</v>
      </c>
      <c r="G1134" s="13">
        <f t="shared" si="2"/>
        <v>210779</v>
      </c>
      <c r="H1134" s="14">
        <v>390.0</v>
      </c>
      <c r="I1134" s="14">
        <v>1873.0</v>
      </c>
      <c r="J1134" s="14">
        <f t="shared" si="3"/>
        <v>1873</v>
      </c>
      <c r="K1134" s="14">
        <v>26474.0</v>
      </c>
      <c r="L1134" s="14">
        <v>5313.0</v>
      </c>
      <c r="M1134" s="13"/>
      <c r="N1134" s="13">
        <f t="shared" si="4"/>
        <v>0</v>
      </c>
      <c r="O1134" s="15">
        <v>48132.0</v>
      </c>
      <c r="P1134" s="15">
        <v>115144.0</v>
      </c>
      <c r="Q1134" s="15">
        <v>13453.0</v>
      </c>
      <c r="R1134" s="14">
        <f t="shared" si="5"/>
        <v>976.5672614</v>
      </c>
      <c r="S1134" s="16">
        <f t="shared" si="6"/>
        <v>0.9765672614</v>
      </c>
      <c r="T1134" s="17">
        <f t="shared" si="7"/>
        <v>5068.65655</v>
      </c>
      <c r="U1134" s="17">
        <f t="shared" si="8"/>
        <v>5.06865655</v>
      </c>
      <c r="V1134" s="13">
        <f t="shared" si="9"/>
        <v>6.045223812</v>
      </c>
    </row>
    <row r="1135" ht="15.75" customHeight="1">
      <c r="A1135" s="11" t="s">
        <v>95</v>
      </c>
      <c r="B1135" s="11" t="s">
        <v>34</v>
      </c>
      <c r="C1135" s="12" t="str">
        <f t="shared" si="1"/>
        <v>Rhode Island</v>
      </c>
      <c r="D1135" s="13">
        <v>1003464.0</v>
      </c>
      <c r="E1135" s="14">
        <v>4334.0</v>
      </c>
      <c r="F1135" s="15">
        <v>49378.0</v>
      </c>
      <c r="G1135" s="13">
        <f t="shared" si="2"/>
        <v>53712</v>
      </c>
      <c r="H1135" s="14">
        <v>48.0</v>
      </c>
      <c r="I1135" s="14">
        <v>248.0</v>
      </c>
      <c r="J1135" s="14">
        <f t="shared" si="3"/>
        <v>248</v>
      </c>
      <c r="K1135" s="14">
        <v>2814.0</v>
      </c>
      <c r="L1135" s="14">
        <v>1224.0</v>
      </c>
      <c r="M1135" s="13"/>
      <c r="N1135" s="13">
        <f t="shared" si="4"/>
        <v>0</v>
      </c>
      <c r="O1135" s="15">
        <v>12755.0</v>
      </c>
      <c r="P1135" s="15">
        <v>27046.0</v>
      </c>
      <c r="Q1135" s="15">
        <v>9577.0</v>
      </c>
      <c r="R1135" s="14">
        <f t="shared" si="5"/>
        <v>431.9038849</v>
      </c>
      <c r="S1135" s="16">
        <f t="shared" si="6"/>
        <v>0.4319038849</v>
      </c>
      <c r="T1135" s="17">
        <f t="shared" si="7"/>
        <v>4920.754506</v>
      </c>
      <c r="U1135" s="17">
        <f t="shared" si="8"/>
        <v>4.920754506</v>
      </c>
      <c r="V1135" s="13">
        <f t="shared" si="9"/>
        <v>5.352658391</v>
      </c>
    </row>
    <row r="1136" ht="15.75" customHeight="1">
      <c r="A1136" s="11" t="s">
        <v>95</v>
      </c>
      <c r="B1136" s="11" t="s">
        <v>35</v>
      </c>
      <c r="C1136" s="12" t="str">
        <f t="shared" si="1"/>
        <v>Pennsylvania</v>
      </c>
      <c r="D1136" s="13">
        <v>1.1881643E7</v>
      </c>
      <c r="E1136" s="14">
        <v>51213.0</v>
      </c>
      <c r="F1136" s="15">
        <v>361805.0</v>
      </c>
      <c r="G1136" s="13">
        <f t="shared" si="2"/>
        <v>413018</v>
      </c>
      <c r="H1136" s="14">
        <v>801.0</v>
      </c>
      <c r="I1136" s="14">
        <v>3068.0</v>
      </c>
      <c r="J1136" s="14">
        <f t="shared" si="3"/>
        <v>3068</v>
      </c>
      <c r="K1136" s="14">
        <v>26414.0</v>
      </c>
      <c r="L1136" s="14">
        <v>20930.0</v>
      </c>
      <c r="M1136" s="13"/>
      <c r="N1136" s="13">
        <f t="shared" si="4"/>
        <v>0</v>
      </c>
      <c r="O1136" s="15">
        <v>86624.0</v>
      </c>
      <c r="P1136" s="15">
        <v>215119.0</v>
      </c>
      <c r="Q1136" s="15">
        <v>60062.0</v>
      </c>
      <c r="R1136" s="14">
        <f t="shared" si="5"/>
        <v>431.0262478</v>
      </c>
      <c r="S1136" s="16">
        <f t="shared" si="6"/>
        <v>0.4310262478</v>
      </c>
      <c r="T1136" s="17">
        <f t="shared" si="7"/>
        <v>3045.0755</v>
      </c>
      <c r="U1136" s="17">
        <f t="shared" si="8"/>
        <v>3.0450755</v>
      </c>
      <c r="V1136" s="13">
        <f t="shared" si="9"/>
        <v>3.476101748</v>
      </c>
    </row>
    <row r="1137" ht="15.75" customHeight="1">
      <c r="A1137" s="11" t="s">
        <v>95</v>
      </c>
      <c r="B1137" s="11" t="s">
        <v>36</v>
      </c>
      <c r="C1137" s="12" t="str">
        <f t="shared" si="1"/>
        <v>Oregon</v>
      </c>
      <c r="D1137" s="13">
        <v>2842321.0</v>
      </c>
      <c r="E1137" s="14">
        <v>14405.0</v>
      </c>
      <c r="F1137" s="15">
        <v>146073.0</v>
      </c>
      <c r="G1137" s="13">
        <f t="shared" si="2"/>
        <v>160478</v>
      </c>
      <c r="H1137" s="14">
        <v>108.0</v>
      </c>
      <c r="I1137" s="14">
        <v>1332.0</v>
      </c>
      <c r="J1137" s="14">
        <f t="shared" si="3"/>
        <v>1332</v>
      </c>
      <c r="K1137" s="14">
        <v>8863.0</v>
      </c>
      <c r="L1137" s="14">
        <v>4102.0</v>
      </c>
      <c r="M1137" s="13"/>
      <c r="N1137" s="13">
        <f t="shared" si="4"/>
        <v>0</v>
      </c>
      <c r="O1137" s="15">
        <v>32273.0</v>
      </c>
      <c r="P1137" s="15">
        <v>100765.0</v>
      </c>
      <c r="Q1137" s="15">
        <v>13035.0</v>
      </c>
      <c r="R1137" s="14">
        <f t="shared" si="5"/>
        <v>506.8041224</v>
      </c>
      <c r="S1137" s="16">
        <f t="shared" si="6"/>
        <v>0.5068041224</v>
      </c>
      <c r="T1137" s="17">
        <f t="shared" si="7"/>
        <v>5139.215451</v>
      </c>
      <c r="U1137" s="17">
        <f t="shared" si="8"/>
        <v>5.139215451</v>
      </c>
      <c r="V1137" s="13">
        <f t="shared" si="9"/>
        <v>5.646019573</v>
      </c>
    </row>
    <row r="1138" ht="15.75" customHeight="1">
      <c r="A1138" s="11" t="s">
        <v>95</v>
      </c>
      <c r="B1138" s="11" t="s">
        <v>37</v>
      </c>
      <c r="C1138" s="12" t="str">
        <f t="shared" si="1"/>
        <v>Oklahoma</v>
      </c>
      <c r="D1138" s="13">
        <v>3145585.0</v>
      </c>
      <c r="E1138" s="14">
        <v>17222.0</v>
      </c>
      <c r="F1138" s="15">
        <v>158889.0</v>
      </c>
      <c r="G1138" s="13">
        <f t="shared" si="2"/>
        <v>176111</v>
      </c>
      <c r="H1138" s="14">
        <v>253.0</v>
      </c>
      <c r="I1138" s="14">
        <v>1479.0</v>
      </c>
      <c r="J1138" s="14">
        <f t="shared" si="3"/>
        <v>1479</v>
      </c>
      <c r="K1138" s="14">
        <v>11654.0</v>
      </c>
      <c r="L1138" s="14">
        <v>3836.0</v>
      </c>
      <c r="M1138" s="13"/>
      <c r="N1138" s="13">
        <f t="shared" si="4"/>
        <v>0</v>
      </c>
      <c r="O1138" s="15">
        <v>45531.0</v>
      </c>
      <c r="P1138" s="15">
        <v>94432.0</v>
      </c>
      <c r="Q1138" s="15">
        <v>18926.0</v>
      </c>
      <c r="R1138" s="14">
        <f t="shared" si="5"/>
        <v>547.4975243</v>
      </c>
      <c r="S1138" s="16">
        <f t="shared" si="6"/>
        <v>0.5474975243</v>
      </c>
      <c r="T1138" s="17">
        <f t="shared" si="7"/>
        <v>5051.174901</v>
      </c>
      <c r="U1138" s="17">
        <f t="shared" si="8"/>
        <v>5.051174901</v>
      </c>
      <c r="V1138" s="13">
        <f t="shared" si="9"/>
        <v>5.598672425</v>
      </c>
    </row>
    <row r="1139" ht="15.75" customHeight="1">
      <c r="A1139" s="11" t="s">
        <v>95</v>
      </c>
      <c r="B1139" s="11" t="s">
        <v>38</v>
      </c>
      <c r="C1139" s="12" t="str">
        <f t="shared" si="1"/>
        <v>Ohio</v>
      </c>
      <c r="D1139" s="13">
        <v>1.0847115E7</v>
      </c>
      <c r="E1139" s="14">
        <v>54904.0</v>
      </c>
      <c r="F1139" s="15">
        <v>470469.0</v>
      </c>
      <c r="G1139" s="13">
        <f t="shared" si="2"/>
        <v>525373</v>
      </c>
      <c r="H1139" s="14">
        <v>663.0</v>
      </c>
      <c r="I1139" s="14">
        <v>5075.0</v>
      </c>
      <c r="J1139" s="14">
        <f t="shared" si="3"/>
        <v>5075</v>
      </c>
      <c r="K1139" s="14">
        <v>28715.0</v>
      </c>
      <c r="L1139" s="14">
        <v>20451.0</v>
      </c>
      <c r="M1139" s="13"/>
      <c r="N1139" s="13">
        <f t="shared" si="4"/>
        <v>0</v>
      </c>
      <c r="O1139" s="15">
        <v>106575.0</v>
      </c>
      <c r="P1139" s="15">
        <v>310673.0</v>
      </c>
      <c r="Q1139" s="15">
        <v>53221.0</v>
      </c>
      <c r="R1139" s="14">
        <f t="shared" si="5"/>
        <v>506.1622376</v>
      </c>
      <c r="S1139" s="16">
        <f t="shared" si="6"/>
        <v>0.5061622376</v>
      </c>
      <c r="T1139" s="17">
        <f t="shared" si="7"/>
        <v>4337.273091</v>
      </c>
      <c r="U1139" s="17">
        <f t="shared" si="8"/>
        <v>4.337273091</v>
      </c>
      <c r="V1139" s="13">
        <f t="shared" si="9"/>
        <v>4.843435328</v>
      </c>
    </row>
    <row r="1140" ht="15.75" customHeight="1">
      <c r="A1140" s="11" t="s">
        <v>95</v>
      </c>
      <c r="B1140" s="11" t="s">
        <v>39</v>
      </c>
      <c r="C1140" s="12" t="str">
        <f t="shared" si="1"/>
        <v>New York</v>
      </c>
      <c r="D1140" s="13">
        <v>1.7990455E7</v>
      </c>
      <c r="E1140" s="14">
        <v>212458.0</v>
      </c>
      <c r="F1140" s="15">
        <v>932416.0</v>
      </c>
      <c r="G1140" s="13">
        <f t="shared" si="2"/>
        <v>1144874</v>
      </c>
      <c r="H1140" s="14">
        <v>2605.0</v>
      </c>
      <c r="I1140" s="14">
        <v>5368.0</v>
      </c>
      <c r="J1140" s="14">
        <f t="shared" si="3"/>
        <v>5368</v>
      </c>
      <c r="K1140" s="14">
        <v>92105.0</v>
      </c>
      <c r="L1140" s="14">
        <v>112380.0</v>
      </c>
      <c r="M1140" s="13"/>
      <c r="N1140" s="13">
        <f t="shared" si="4"/>
        <v>0</v>
      </c>
      <c r="O1140" s="15">
        <v>208813.0</v>
      </c>
      <c r="P1140" s="15">
        <v>536012.0</v>
      </c>
      <c r="Q1140" s="15">
        <v>187591.0</v>
      </c>
      <c r="R1140" s="14">
        <f t="shared" si="5"/>
        <v>1180.948453</v>
      </c>
      <c r="S1140" s="16">
        <f t="shared" si="6"/>
        <v>1.180948453</v>
      </c>
      <c r="T1140" s="17">
        <f t="shared" si="7"/>
        <v>5182.837232</v>
      </c>
      <c r="U1140" s="17">
        <f t="shared" si="8"/>
        <v>5.182837232</v>
      </c>
      <c r="V1140" s="13">
        <f t="shared" si="9"/>
        <v>6.363785685</v>
      </c>
    </row>
    <row r="1141" ht="15.75" customHeight="1">
      <c r="A1141" s="11" t="s">
        <v>95</v>
      </c>
      <c r="B1141" s="11" t="s">
        <v>40</v>
      </c>
      <c r="C1141" s="12" t="str">
        <f t="shared" si="1"/>
        <v>Nevada</v>
      </c>
      <c r="D1141" s="13">
        <v>1201833.0</v>
      </c>
      <c r="E1141" s="14">
        <v>7222.0</v>
      </c>
      <c r="F1141" s="15">
        <v>65652.0</v>
      </c>
      <c r="G1141" s="13">
        <f t="shared" si="2"/>
        <v>72874</v>
      </c>
      <c r="H1141" s="14">
        <v>116.0</v>
      </c>
      <c r="I1141" s="14">
        <v>748.0</v>
      </c>
      <c r="J1141" s="14">
        <f t="shared" si="3"/>
        <v>748</v>
      </c>
      <c r="K1141" s="14">
        <v>3494.0</v>
      </c>
      <c r="L1141" s="14">
        <v>2864.0</v>
      </c>
      <c r="M1141" s="13"/>
      <c r="N1141" s="13">
        <f t="shared" si="4"/>
        <v>0</v>
      </c>
      <c r="O1141" s="15">
        <v>16434.0</v>
      </c>
      <c r="P1141" s="15">
        <v>42097.0</v>
      </c>
      <c r="Q1141" s="15">
        <v>7121.0</v>
      </c>
      <c r="R1141" s="14">
        <f t="shared" si="5"/>
        <v>600.915435</v>
      </c>
      <c r="S1141" s="16">
        <f t="shared" si="6"/>
        <v>0.600915435</v>
      </c>
      <c r="T1141" s="17">
        <f t="shared" si="7"/>
        <v>5462.655793</v>
      </c>
      <c r="U1141" s="17">
        <f t="shared" si="8"/>
        <v>5.462655793</v>
      </c>
      <c r="V1141" s="13">
        <f t="shared" si="9"/>
        <v>6.063571228</v>
      </c>
    </row>
    <row r="1142" ht="15.75" customHeight="1">
      <c r="A1142" s="11" t="s">
        <v>95</v>
      </c>
      <c r="B1142" s="11" t="s">
        <v>41</v>
      </c>
      <c r="C1142" s="12" t="str">
        <f t="shared" si="1"/>
        <v>New Mexico</v>
      </c>
      <c r="D1142" s="13">
        <v>1515069.0</v>
      </c>
      <c r="E1142" s="14">
        <v>11821.0</v>
      </c>
      <c r="F1142" s="15">
        <v>89448.0</v>
      </c>
      <c r="G1142" s="13">
        <f t="shared" si="2"/>
        <v>101269</v>
      </c>
      <c r="H1142" s="14">
        <v>139.0</v>
      </c>
      <c r="I1142" s="14">
        <v>753.0</v>
      </c>
      <c r="J1142" s="14">
        <f t="shared" si="3"/>
        <v>753</v>
      </c>
      <c r="K1142" s="14">
        <v>9185.0</v>
      </c>
      <c r="L1142" s="14">
        <v>1744.0</v>
      </c>
      <c r="M1142" s="13"/>
      <c r="N1142" s="13">
        <f t="shared" si="4"/>
        <v>0</v>
      </c>
      <c r="O1142" s="15">
        <v>26343.0</v>
      </c>
      <c r="P1142" s="15">
        <v>58004.0</v>
      </c>
      <c r="Q1142" s="15">
        <v>5101.0</v>
      </c>
      <c r="R1142" s="14">
        <f t="shared" si="5"/>
        <v>780.2284912</v>
      </c>
      <c r="S1142" s="16">
        <f t="shared" si="6"/>
        <v>0.7802284912</v>
      </c>
      <c r="T1142" s="17">
        <f t="shared" si="7"/>
        <v>5903.889526</v>
      </c>
      <c r="U1142" s="17">
        <f t="shared" si="8"/>
        <v>5.903889526</v>
      </c>
      <c r="V1142" s="13">
        <f t="shared" si="9"/>
        <v>6.684118017</v>
      </c>
    </row>
    <row r="1143" ht="15.75" customHeight="1">
      <c r="A1143" s="11" t="s">
        <v>95</v>
      </c>
      <c r="B1143" s="11" t="s">
        <v>42</v>
      </c>
      <c r="C1143" s="12" t="str">
        <f t="shared" si="1"/>
        <v>New Jersey</v>
      </c>
      <c r="D1143" s="13">
        <v>7730188.0</v>
      </c>
      <c r="E1143" s="14">
        <v>50057.0</v>
      </c>
      <c r="F1143" s="15">
        <v>371023.0</v>
      </c>
      <c r="G1143" s="13">
        <f t="shared" si="2"/>
        <v>421080</v>
      </c>
      <c r="H1143" s="14">
        <v>432.0</v>
      </c>
      <c r="I1143" s="14">
        <v>2307.0</v>
      </c>
      <c r="J1143" s="14">
        <f t="shared" si="3"/>
        <v>2307</v>
      </c>
      <c r="K1143" s="14">
        <v>24049.0</v>
      </c>
      <c r="L1143" s="14">
        <v>23269.0</v>
      </c>
      <c r="M1143" s="13"/>
      <c r="N1143" s="13">
        <f t="shared" si="4"/>
        <v>0</v>
      </c>
      <c r="O1143" s="15">
        <v>78628.0</v>
      </c>
      <c r="P1143" s="15">
        <v>219767.0</v>
      </c>
      <c r="Q1143" s="15">
        <v>72628.0</v>
      </c>
      <c r="R1143" s="14">
        <f t="shared" si="5"/>
        <v>647.5521682</v>
      </c>
      <c r="S1143" s="16">
        <f t="shared" si="6"/>
        <v>0.6475521682</v>
      </c>
      <c r="T1143" s="17">
        <f t="shared" si="7"/>
        <v>4799.663346</v>
      </c>
      <c r="U1143" s="17">
        <f t="shared" si="8"/>
        <v>4.799663346</v>
      </c>
      <c r="V1143" s="13">
        <f t="shared" si="9"/>
        <v>5.447215514</v>
      </c>
    </row>
    <row r="1144" ht="15.75" customHeight="1">
      <c r="A1144" s="11" t="s">
        <v>95</v>
      </c>
      <c r="B1144" s="11" t="s">
        <v>43</v>
      </c>
      <c r="C1144" s="12" t="str">
        <f t="shared" si="1"/>
        <v>New Hampshire</v>
      </c>
      <c r="D1144" s="13">
        <v>1109252.0</v>
      </c>
      <c r="E1144" s="14">
        <v>1459.0</v>
      </c>
      <c r="F1144" s="15">
        <v>38976.0</v>
      </c>
      <c r="G1144" s="13">
        <f t="shared" si="2"/>
        <v>40435</v>
      </c>
      <c r="H1144" s="14">
        <v>21.0</v>
      </c>
      <c r="I1144" s="14">
        <v>386.0</v>
      </c>
      <c r="J1144" s="14">
        <f t="shared" si="3"/>
        <v>386</v>
      </c>
      <c r="K1144" s="14">
        <v>750.0</v>
      </c>
      <c r="L1144" s="14">
        <v>302.0</v>
      </c>
      <c r="M1144" s="13"/>
      <c r="N1144" s="13">
        <f t="shared" si="4"/>
        <v>0</v>
      </c>
      <c r="O1144" s="15">
        <v>8158.0</v>
      </c>
      <c r="P1144" s="15">
        <v>28111.0</v>
      </c>
      <c r="Q1144" s="15">
        <v>2707.0</v>
      </c>
      <c r="R1144" s="14">
        <f t="shared" si="5"/>
        <v>131.5300761</v>
      </c>
      <c r="S1144" s="16">
        <f t="shared" si="6"/>
        <v>0.1315300761</v>
      </c>
      <c r="T1144" s="17">
        <f t="shared" si="7"/>
        <v>3513.719155</v>
      </c>
      <c r="U1144" s="17">
        <f t="shared" si="8"/>
        <v>3.513719155</v>
      </c>
      <c r="V1144" s="13">
        <f t="shared" si="9"/>
        <v>3.645249231</v>
      </c>
    </row>
    <row r="1145" ht="15.75" customHeight="1">
      <c r="A1145" s="11" t="s">
        <v>95</v>
      </c>
      <c r="B1145" s="11" t="s">
        <v>44</v>
      </c>
      <c r="C1145" s="12" t="str">
        <f t="shared" si="1"/>
        <v>Nebraska</v>
      </c>
      <c r="D1145" s="13">
        <v>1578385.0</v>
      </c>
      <c r="E1145" s="14">
        <v>5209.0</v>
      </c>
      <c r="F1145" s="15">
        <v>61290.0</v>
      </c>
      <c r="G1145" s="13">
        <f t="shared" si="2"/>
        <v>66499</v>
      </c>
      <c r="H1145" s="14">
        <v>43.0</v>
      </c>
      <c r="I1145" s="14">
        <v>473.0</v>
      </c>
      <c r="J1145" s="14">
        <f t="shared" si="3"/>
        <v>473</v>
      </c>
      <c r="K1145" s="14">
        <v>3886.0</v>
      </c>
      <c r="L1145" s="14">
        <v>807.0</v>
      </c>
      <c r="M1145" s="13"/>
      <c r="N1145" s="13">
        <f t="shared" si="4"/>
        <v>0</v>
      </c>
      <c r="O1145" s="15">
        <v>11424.0</v>
      </c>
      <c r="P1145" s="15">
        <v>47054.0</v>
      </c>
      <c r="Q1145" s="15">
        <v>2812.0</v>
      </c>
      <c r="R1145" s="14">
        <f t="shared" si="5"/>
        <v>330.0208758</v>
      </c>
      <c r="S1145" s="16">
        <f t="shared" si="6"/>
        <v>0.3300208758</v>
      </c>
      <c r="T1145" s="17">
        <f t="shared" si="7"/>
        <v>3883.083025</v>
      </c>
      <c r="U1145" s="17">
        <f t="shared" si="8"/>
        <v>3.883083025</v>
      </c>
      <c r="V1145" s="13">
        <f t="shared" si="9"/>
        <v>4.213103901</v>
      </c>
    </row>
    <row r="1146" ht="15.75" customHeight="1">
      <c r="A1146" s="11" t="s">
        <v>95</v>
      </c>
      <c r="B1146" s="11" t="s">
        <v>45</v>
      </c>
      <c r="C1146" s="12" t="str">
        <f t="shared" si="1"/>
        <v>North Dakota</v>
      </c>
      <c r="D1146" s="13">
        <v>638800.0</v>
      </c>
      <c r="E1146" s="14">
        <v>472.0</v>
      </c>
      <c r="F1146" s="15">
        <v>18196.0</v>
      </c>
      <c r="G1146" s="13">
        <f t="shared" si="2"/>
        <v>18668</v>
      </c>
      <c r="H1146" s="14">
        <v>5.0</v>
      </c>
      <c r="I1146" s="14">
        <v>114.0</v>
      </c>
      <c r="J1146" s="14">
        <f t="shared" si="3"/>
        <v>114</v>
      </c>
      <c r="K1146" s="14">
        <v>303.0</v>
      </c>
      <c r="L1146" s="14">
        <v>50.0</v>
      </c>
      <c r="M1146" s="13"/>
      <c r="N1146" s="13">
        <f t="shared" si="4"/>
        <v>0</v>
      </c>
      <c r="O1146" s="15">
        <v>2725.0</v>
      </c>
      <c r="P1146" s="15">
        <v>14621.0</v>
      </c>
      <c r="Q1146" s="15">
        <v>850.0</v>
      </c>
      <c r="R1146" s="14">
        <f t="shared" si="5"/>
        <v>73.88854101</v>
      </c>
      <c r="S1146" s="16">
        <f t="shared" si="6"/>
        <v>0.07388854101</v>
      </c>
      <c r="T1146" s="17">
        <f t="shared" si="7"/>
        <v>2848.465874</v>
      </c>
      <c r="U1146" s="17">
        <f t="shared" si="8"/>
        <v>2.848465874</v>
      </c>
      <c r="V1146" s="13">
        <f t="shared" si="9"/>
        <v>2.922354415</v>
      </c>
    </row>
    <row r="1147" ht="15.75" customHeight="1">
      <c r="A1147" s="11" t="s">
        <v>95</v>
      </c>
      <c r="B1147" s="11" t="s">
        <v>46</v>
      </c>
      <c r="C1147" s="12" t="str">
        <f t="shared" si="1"/>
        <v>North Carolina</v>
      </c>
      <c r="D1147" s="13">
        <v>6628637.0</v>
      </c>
      <c r="E1147" s="14">
        <v>41332.0</v>
      </c>
      <c r="F1147" s="15">
        <v>322306.0</v>
      </c>
      <c r="G1147" s="13">
        <f t="shared" si="2"/>
        <v>363638</v>
      </c>
      <c r="H1147" s="14">
        <v>711.0</v>
      </c>
      <c r="I1147" s="14">
        <v>2272.0</v>
      </c>
      <c r="J1147" s="14">
        <f t="shared" si="3"/>
        <v>2272</v>
      </c>
      <c r="K1147" s="14">
        <v>28267.0</v>
      </c>
      <c r="L1147" s="14">
        <v>10082.0</v>
      </c>
      <c r="M1147" s="13"/>
      <c r="N1147" s="13">
        <f t="shared" si="4"/>
        <v>0</v>
      </c>
      <c r="O1147" s="15">
        <v>101444.0</v>
      </c>
      <c r="P1147" s="15">
        <v>202059.0</v>
      </c>
      <c r="Q1147" s="15">
        <v>18803.0</v>
      </c>
      <c r="R1147" s="14">
        <f t="shared" si="5"/>
        <v>623.5369353</v>
      </c>
      <c r="S1147" s="16">
        <f t="shared" si="6"/>
        <v>0.6235369353</v>
      </c>
      <c r="T1147" s="17">
        <f t="shared" si="7"/>
        <v>4862.326901</v>
      </c>
      <c r="U1147" s="17">
        <f t="shared" si="8"/>
        <v>4.862326901</v>
      </c>
      <c r="V1147" s="13">
        <f t="shared" si="9"/>
        <v>5.485863836</v>
      </c>
    </row>
    <row r="1148" ht="15.75" customHeight="1">
      <c r="A1148" s="11" t="s">
        <v>95</v>
      </c>
      <c r="B1148" s="11" t="s">
        <v>47</v>
      </c>
      <c r="C1148" s="12" t="str">
        <f t="shared" si="1"/>
        <v>Montana</v>
      </c>
      <c r="D1148" s="13">
        <v>799065.0</v>
      </c>
      <c r="E1148" s="14">
        <v>1273.0</v>
      </c>
      <c r="F1148" s="15">
        <v>34702.0</v>
      </c>
      <c r="G1148" s="13">
        <f t="shared" si="2"/>
        <v>35975</v>
      </c>
      <c r="H1148" s="14">
        <v>39.0</v>
      </c>
      <c r="I1148" s="14">
        <v>195.0</v>
      </c>
      <c r="J1148" s="14">
        <f t="shared" si="3"/>
        <v>195</v>
      </c>
      <c r="K1148" s="14">
        <v>866.0</v>
      </c>
      <c r="L1148" s="14">
        <v>173.0</v>
      </c>
      <c r="M1148" s="13"/>
      <c r="N1148" s="13">
        <f t="shared" si="4"/>
        <v>0</v>
      </c>
      <c r="O1148" s="15">
        <v>5666.0</v>
      </c>
      <c r="P1148" s="15">
        <v>27098.0</v>
      </c>
      <c r="Q1148" s="15">
        <v>1938.0</v>
      </c>
      <c r="R1148" s="14">
        <f t="shared" si="5"/>
        <v>159.311195</v>
      </c>
      <c r="S1148" s="16">
        <f t="shared" si="6"/>
        <v>0.159311195</v>
      </c>
      <c r="T1148" s="17">
        <f t="shared" si="7"/>
        <v>4342.825678</v>
      </c>
      <c r="U1148" s="17">
        <f t="shared" si="8"/>
        <v>4.342825678</v>
      </c>
      <c r="V1148" s="13">
        <f t="shared" si="9"/>
        <v>4.502136872</v>
      </c>
    </row>
    <row r="1149" ht="15.75" customHeight="1">
      <c r="A1149" s="11" t="s">
        <v>95</v>
      </c>
      <c r="B1149" s="11" t="s">
        <v>48</v>
      </c>
      <c r="C1149" s="12" t="str">
        <f t="shared" si="1"/>
        <v>Mississippi</v>
      </c>
      <c r="D1149" s="13">
        <v>2573216.0</v>
      </c>
      <c r="E1149" s="14">
        <v>8758.0</v>
      </c>
      <c r="F1149" s="15">
        <v>90803.0</v>
      </c>
      <c r="G1149" s="13">
        <f t="shared" si="2"/>
        <v>99561</v>
      </c>
      <c r="H1149" s="14">
        <v>313.0</v>
      </c>
      <c r="I1149" s="14">
        <v>1134.0</v>
      </c>
      <c r="J1149" s="14">
        <f t="shared" si="3"/>
        <v>1134</v>
      </c>
      <c r="K1149" s="14">
        <v>5094.0</v>
      </c>
      <c r="L1149" s="14">
        <v>2217.0</v>
      </c>
      <c r="M1149" s="13"/>
      <c r="N1149" s="13">
        <f t="shared" si="4"/>
        <v>0</v>
      </c>
      <c r="O1149" s="15">
        <v>32196.0</v>
      </c>
      <c r="P1149" s="15">
        <v>53266.0</v>
      </c>
      <c r="Q1149" s="15">
        <v>5341.0</v>
      </c>
      <c r="R1149" s="14">
        <f t="shared" si="5"/>
        <v>340.3523062</v>
      </c>
      <c r="S1149" s="16">
        <f t="shared" si="6"/>
        <v>0.3403523062</v>
      </c>
      <c r="T1149" s="17">
        <f t="shared" si="7"/>
        <v>3528.774887</v>
      </c>
      <c r="U1149" s="17">
        <f t="shared" si="8"/>
        <v>3.528774887</v>
      </c>
      <c r="V1149" s="13">
        <f t="shared" si="9"/>
        <v>3.869127193</v>
      </c>
    </row>
    <row r="1150" ht="15.75" customHeight="1">
      <c r="A1150" s="11" t="s">
        <v>95</v>
      </c>
      <c r="B1150" s="11" t="s">
        <v>49</v>
      </c>
      <c r="C1150" s="12" t="str">
        <f t="shared" si="1"/>
        <v>Missouri</v>
      </c>
      <c r="D1150" s="13">
        <v>5117073.0</v>
      </c>
      <c r="E1150" s="14">
        <v>36602.0</v>
      </c>
      <c r="F1150" s="15">
        <v>225422.0</v>
      </c>
      <c r="G1150" s="13">
        <f t="shared" si="2"/>
        <v>262024</v>
      </c>
      <c r="H1150" s="14">
        <v>449.0</v>
      </c>
      <c r="I1150" s="14">
        <v>1663.0</v>
      </c>
      <c r="J1150" s="14">
        <f t="shared" si="3"/>
        <v>1663</v>
      </c>
      <c r="K1150" s="14">
        <v>23417.0</v>
      </c>
      <c r="L1150" s="14">
        <v>11073.0</v>
      </c>
      <c r="M1150" s="13"/>
      <c r="N1150" s="13">
        <f t="shared" si="4"/>
        <v>0</v>
      </c>
      <c r="O1150" s="15">
        <v>54536.0</v>
      </c>
      <c r="P1150" s="15">
        <v>143287.0</v>
      </c>
      <c r="Q1150" s="15">
        <v>27599.0</v>
      </c>
      <c r="R1150" s="14">
        <f t="shared" si="5"/>
        <v>715.2917303</v>
      </c>
      <c r="S1150" s="16">
        <f t="shared" si="6"/>
        <v>0.7152917303</v>
      </c>
      <c r="T1150" s="17">
        <f t="shared" si="7"/>
        <v>4405.291853</v>
      </c>
      <c r="U1150" s="17">
        <f t="shared" si="8"/>
        <v>4.405291853</v>
      </c>
      <c r="V1150" s="13">
        <f t="shared" si="9"/>
        <v>5.120583584</v>
      </c>
    </row>
    <row r="1151" ht="15.75" customHeight="1">
      <c r="A1151" s="11" t="s">
        <v>95</v>
      </c>
      <c r="B1151" s="11" t="s">
        <v>50</v>
      </c>
      <c r="C1151" s="12" t="str">
        <f t="shared" si="1"/>
        <v>Minnesota</v>
      </c>
      <c r="D1151" s="13">
        <v>4375099.0</v>
      </c>
      <c r="E1151" s="14">
        <v>13392.0</v>
      </c>
      <c r="F1151" s="15">
        <v>185185.0</v>
      </c>
      <c r="G1151" s="13">
        <f t="shared" si="2"/>
        <v>198577</v>
      </c>
      <c r="H1151" s="14">
        <v>117.0</v>
      </c>
      <c r="I1151" s="14">
        <v>1487.0</v>
      </c>
      <c r="J1151" s="14">
        <f t="shared" si="3"/>
        <v>1487</v>
      </c>
      <c r="K1151" s="14">
        <v>7731.0</v>
      </c>
      <c r="L1151" s="14">
        <v>4057.0</v>
      </c>
      <c r="M1151" s="13"/>
      <c r="N1151" s="13">
        <f t="shared" si="4"/>
        <v>0</v>
      </c>
      <c r="O1151" s="15">
        <v>39691.0</v>
      </c>
      <c r="P1151" s="15">
        <v>129500.0</v>
      </c>
      <c r="Q1151" s="15">
        <v>15994.0</v>
      </c>
      <c r="R1151" s="14">
        <f t="shared" si="5"/>
        <v>306.0959306</v>
      </c>
      <c r="S1151" s="16">
        <f t="shared" si="6"/>
        <v>0.3060959306</v>
      </c>
      <c r="T1151" s="17">
        <f t="shared" si="7"/>
        <v>4232.70422</v>
      </c>
      <c r="U1151" s="17">
        <f t="shared" si="8"/>
        <v>4.23270422</v>
      </c>
      <c r="V1151" s="13">
        <f t="shared" si="9"/>
        <v>4.538800151</v>
      </c>
    </row>
    <row r="1152" ht="15.75" customHeight="1">
      <c r="A1152" s="11" t="s">
        <v>95</v>
      </c>
      <c r="B1152" s="11" t="s">
        <v>51</v>
      </c>
      <c r="C1152" s="12" t="str">
        <f t="shared" si="1"/>
        <v>Michigan</v>
      </c>
      <c r="D1152" s="13">
        <v>9295297.0</v>
      </c>
      <c r="E1152" s="14">
        <v>73468.0</v>
      </c>
      <c r="F1152" s="15">
        <v>483764.0</v>
      </c>
      <c r="G1152" s="13">
        <f t="shared" si="2"/>
        <v>557232</v>
      </c>
      <c r="H1152" s="14">
        <v>971.0</v>
      </c>
      <c r="I1152" s="14">
        <v>7209.0</v>
      </c>
      <c r="J1152" s="14">
        <f t="shared" si="3"/>
        <v>7209</v>
      </c>
      <c r="K1152" s="14">
        <v>43536.0</v>
      </c>
      <c r="L1152" s="14">
        <v>21752.0</v>
      </c>
      <c r="M1152" s="13"/>
      <c r="N1152" s="13">
        <f t="shared" si="4"/>
        <v>0</v>
      </c>
      <c r="O1152" s="15">
        <v>106275.0</v>
      </c>
      <c r="P1152" s="15">
        <v>311153.0</v>
      </c>
      <c r="Q1152" s="15">
        <v>66336.0</v>
      </c>
      <c r="R1152" s="14">
        <f t="shared" si="5"/>
        <v>790.378188</v>
      </c>
      <c r="S1152" s="16">
        <f t="shared" si="6"/>
        <v>0.790378188</v>
      </c>
      <c r="T1152" s="17">
        <f t="shared" si="7"/>
        <v>5204.395298</v>
      </c>
      <c r="U1152" s="17">
        <f t="shared" si="8"/>
        <v>5.204395298</v>
      </c>
      <c r="V1152" s="13">
        <f t="shared" si="9"/>
        <v>5.994773486</v>
      </c>
    </row>
    <row r="1153" ht="15.75" customHeight="1">
      <c r="A1153" s="11" t="s">
        <v>95</v>
      </c>
      <c r="B1153" s="11" t="s">
        <v>52</v>
      </c>
      <c r="C1153" s="12" t="str">
        <f t="shared" si="1"/>
        <v>Maine</v>
      </c>
      <c r="D1153" s="13">
        <v>1227928.0</v>
      </c>
      <c r="E1153" s="14">
        <v>1759.0</v>
      </c>
      <c r="F1153" s="15">
        <v>43647.0</v>
      </c>
      <c r="G1153" s="13">
        <f t="shared" si="2"/>
        <v>45406</v>
      </c>
      <c r="H1153" s="14">
        <v>30.0</v>
      </c>
      <c r="I1153" s="14">
        <v>242.0</v>
      </c>
      <c r="J1153" s="14">
        <f t="shared" si="3"/>
        <v>242</v>
      </c>
      <c r="K1153" s="14">
        <v>1179.0</v>
      </c>
      <c r="L1153" s="14">
        <v>308.0</v>
      </c>
      <c r="M1153" s="13"/>
      <c r="N1153" s="13">
        <f t="shared" si="4"/>
        <v>0</v>
      </c>
      <c r="O1153" s="15">
        <v>10106.0</v>
      </c>
      <c r="P1153" s="15">
        <v>31372.0</v>
      </c>
      <c r="Q1153" s="15">
        <v>2169.0</v>
      </c>
      <c r="R1153" s="14">
        <f t="shared" si="5"/>
        <v>143.2494413</v>
      </c>
      <c r="S1153" s="16">
        <f t="shared" si="6"/>
        <v>0.1432494413</v>
      </c>
      <c r="T1153" s="17">
        <f t="shared" si="7"/>
        <v>3554.52437</v>
      </c>
      <c r="U1153" s="17">
        <f t="shared" si="8"/>
        <v>3.55452437</v>
      </c>
      <c r="V1153" s="13">
        <f t="shared" si="9"/>
        <v>3.697773811</v>
      </c>
    </row>
    <row r="1154" ht="15.75" customHeight="1">
      <c r="A1154" s="11" t="s">
        <v>95</v>
      </c>
      <c r="B1154" s="11" t="s">
        <v>53</v>
      </c>
      <c r="C1154" s="12" t="str">
        <f t="shared" si="1"/>
        <v>Maryland</v>
      </c>
      <c r="D1154" s="13">
        <v>4781468.0</v>
      </c>
      <c r="E1154" s="14">
        <v>43940.0</v>
      </c>
      <c r="F1154" s="15">
        <v>234842.0</v>
      </c>
      <c r="G1154" s="13">
        <f t="shared" si="2"/>
        <v>278782</v>
      </c>
      <c r="H1154" s="14">
        <v>552.0</v>
      </c>
      <c r="I1154" s="14">
        <v>2185.0</v>
      </c>
      <c r="J1154" s="14">
        <f t="shared" si="3"/>
        <v>2185</v>
      </c>
      <c r="K1154" s="14">
        <v>23809.0</v>
      </c>
      <c r="L1154" s="14">
        <v>17394.0</v>
      </c>
      <c r="M1154" s="13"/>
      <c r="N1154" s="13">
        <f t="shared" si="4"/>
        <v>0</v>
      </c>
      <c r="O1154" s="15">
        <v>53549.0</v>
      </c>
      <c r="P1154" s="15">
        <v>147407.0</v>
      </c>
      <c r="Q1154" s="15">
        <v>33886.0</v>
      </c>
      <c r="R1154" s="14">
        <f t="shared" si="5"/>
        <v>918.964636</v>
      </c>
      <c r="S1154" s="16">
        <f t="shared" si="6"/>
        <v>0.918964636</v>
      </c>
      <c r="T1154" s="17">
        <f t="shared" si="7"/>
        <v>4911.504166</v>
      </c>
      <c r="U1154" s="17">
        <f t="shared" si="8"/>
        <v>4.911504166</v>
      </c>
      <c r="V1154" s="13">
        <f t="shared" si="9"/>
        <v>5.830468802</v>
      </c>
    </row>
    <row r="1155" ht="15.75" customHeight="1">
      <c r="A1155" s="11" t="s">
        <v>95</v>
      </c>
      <c r="B1155" s="11" t="s">
        <v>54</v>
      </c>
      <c r="C1155" s="12" t="str">
        <f t="shared" si="1"/>
        <v>Massachusetts</v>
      </c>
      <c r="D1155" s="13">
        <v>6016425.0</v>
      </c>
      <c r="E1155" s="14">
        <v>44300.0</v>
      </c>
      <c r="F1155" s="15">
        <v>274442.0</v>
      </c>
      <c r="G1155" s="13">
        <f t="shared" si="2"/>
        <v>318742</v>
      </c>
      <c r="H1155" s="14">
        <v>243.0</v>
      </c>
      <c r="I1155" s="14">
        <v>2030.0</v>
      </c>
      <c r="J1155" s="14">
        <f t="shared" si="3"/>
        <v>2030</v>
      </c>
      <c r="K1155" s="14">
        <v>28965.0</v>
      </c>
      <c r="L1155" s="14">
        <v>13062.0</v>
      </c>
      <c r="M1155" s="13"/>
      <c r="N1155" s="13">
        <f t="shared" si="4"/>
        <v>0</v>
      </c>
      <c r="O1155" s="15">
        <v>66942.0</v>
      </c>
      <c r="P1155" s="15">
        <v>151933.0</v>
      </c>
      <c r="Q1155" s="15">
        <v>55567.0</v>
      </c>
      <c r="R1155" s="14">
        <f t="shared" si="5"/>
        <v>736.3176637</v>
      </c>
      <c r="S1155" s="16">
        <f t="shared" si="6"/>
        <v>0.7363176637</v>
      </c>
      <c r="T1155" s="17">
        <f t="shared" si="7"/>
        <v>4561.546101</v>
      </c>
      <c r="U1155" s="17">
        <f t="shared" si="8"/>
        <v>4.561546101</v>
      </c>
      <c r="V1155" s="13">
        <f t="shared" si="9"/>
        <v>5.297863765</v>
      </c>
    </row>
    <row r="1156" ht="15.75" customHeight="1">
      <c r="A1156" s="11" t="s">
        <v>95</v>
      </c>
      <c r="B1156" s="11" t="s">
        <v>55</v>
      </c>
      <c r="C1156" s="12" t="str">
        <f t="shared" si="1"/>
        <v>Louisiana</v>
      </c>
      <c r="D1156" s="13">
        <v>4219973.0</v>
      </c>
      <c r="E1156" s="14">
        <v>37914.0</v>
      </c>
      <c r="F1156" s="15">
        <v>235822.0</v>
      </c>
      <c r="G1156" s="13">
        <f t="shared" si="2"/>
        <v>273736</v>
      </c>
      <c r="H1156" s="14">
        <v>724.0</v>
      </c>
      <c r="I1156" s="14">
        <v>1781.0</v>
      </c>
      <c r="J1156" s="14">
        <f t="shared" si="3"/>
        <v>1781</v>
      </c>
      <c r="K1156" s="14">
        <v>24022.0</v>
      </c>
      <c r="L1156" s="14">
        <v>11387.0</v>
      </c>
      <c r="M1156" s="13"/>
      <c r="N1156" s="13">
        <f t="shared" si="4"/>
        <v>0</v>
      </c>
      <c r="O1156" s="15">
        <v>60677.0</v>
      </c>
      <c r="P1156" s="15">
        <v>149752.0</v>
      </c>
      <c r="Q1156" s="15">
        <v>25393.0</v>
      </c>
      <c r="R1156" s="14">
        <f t="shared" si="5"/>
        <v>898.4417673</v>
      </c>
      <c r="S1156" s="16">
        <f t="shared" si="6"/>
        <v>0.8984417673</v>
      </c>
      <c r="T1156" s="17">
        <f t="shared" si="7"/>
        <v>5588.234806</v>
      </c>
      <c r="U1156" s="17">
        <f t="shared" si="8"/>
        <v>5.588234806</v>
      </c>
      <c r="V1156" s="13">
        <f t="shared" si="9"/>
        <v>6.486676574</v>
      </c>
    </row>
    <row r="1157" ht="15.75" customHeight="1">
      <c r="A1157" s="11" t="s">
        <v>95</v>
      </c>
      <c r="B1157" s="11" t="s">
        <v>56</v>
      </c>
      <c r="C1157" s="12" t="str">
        <f t="shared" si="1"/>
        <v>Kentucky</v>
      </c>
      <c r="D1157" s="13">
        <v>3685296.0</v>
      </c>
      <c r="E1157" s="14">
        <v>14386.0</v>
      </c>
      <c r="F1157" s="15">
        <v>107208.0</v>
      </c>
      <c r="G1157" s="13">
        <f t="shared" si="2"/>
        <v>121594</v>
      </c>
      <c r="H1157" s="14">
        <v>264.0</v>
      </c>
      <c r="I1157" s="14">
        <v>1068.0</v>
      </c>
      <c r="J1157" s="14">
        <f t="shared" si="3"/>
        <v>1068</v>
      </c>
      <c r="K1157" s="14">
        <v>10509.0</v>
      </c>
      <c r="L1157" s="14">
        <v>2545.0</v>
      </c>
      <c r="M1157" s="13"/>
      <c r="N1157" s="13">
        <f t="shared" si="4"/>
        <v>0</v>
      </c>
      <c r="O1157" s="15">
        <v>28264.0</v>
      </c>
      <c r="P1157" s="15">
        <v>71594.0</v>
      </c>
      <c r="Q1157" s="15">
        <v>7350.0</v>
      </c>
      <c r="R1157" s="14">
        <f t="shared" si="5"/>
        <v>390.362131</v>
      </c>
      <c r="S1157" s="16">
        <f t="shared" si="6"/>
        <v>0.390362131</v>
      </c>
      <c r="T1157" s="17">
        <f t="shared" si="7"/>
        <v>2909.074332</v>
      </c>
      <c r="U1157" s="17">
        <f t="shared" si="8"/>
        <v>2.909074332</v>
      </c>
      <c r="V1157" s="13">
        <f t="shared" si="9"/>
        <v>3.299436463</v>
      </c>
    </row>
    <row r="1158" ht="15.75" customHeight="1">
      <c r="A1158" s="11" t="s">
        <v>95</v>
      </c>
      <c r="B1158" s="11" t="s">
        <v>57</v>
      </c>
      <c r="C1158" s="12" t="str">
        <f t="shared" si="1"/>
        <v>Kansas</v>
      </c>
      <c r="D1158" s="13">
        <v>2477574.0</v>
      </c>
      <c r="E1158" s="14">
        <v>11093.0</v>
      </c>
      <c r="F1158" s="15">
        <v>117571.0</v>
      </c>
      <c r="G1158" s="13">
        <f t="shared" si="2"/>
        <v>128664</v>
      </c>
      <c r="H1158" s="14">
        <v>98.0</v>
      </c>
      <c r="I1158" s="14">
        <v>1002.0</v>
      </c>
      <c r="J1158" s="14">
        <f t="shared" si="3"/>
        <v>1002</v>
      </c>
      <c r="K1158" s="14">
        <v>7079.0</v>
      </c>
      <c r="L1158" s="14">
        <v>2914.0</v>
      </c>
      <c r="M1158" s="13"/>
      <c r="N1158" s="13">
        <f t="shared" si="4"/>
        <v>0</v>
      </c>
      <c r="O1158" s="15">
        <v>28901.0</v>
      </c>
      <c r="P1158" s="15">
        <v>80361.0</v>
      </c>
      <c r="Q1158" s="15">
        <v>8309.0</v>
      </c>
      <c r="R1158" s="14">
        <f t="shared" si="5"/>
        <v>447.7363744</v>
      </c>
      <c r="S1158" s="16">
        <f t="shared" si="6"/>
        <v>0.4477363744</v>
      </c>
      <c r="T1158" s="17">
        <f t="shared" si="7"/>
        <v>4745.40821</v>
      </c>
      <c r="U1158" s="17">
        <f t="shared" si="8"/>
        <v>4.74540821</v>
      </c>
      <c r="V1158" s="13">
        <f t="shared" si="9"/>
        <v>5.193144584</v>
      </c>
    </row>
    <row r="1159" ht="15.75" customHeight="1">
      <c r="A1159" s="11" t="s">
        <v>95</v>
      </c>
      <c r="B1159" s="11" t="s">
        <v>58</v>
      </c>
      <c r="C1159" s="12" t="str">
        <f t="shared" si="1"/>
        <v>Indiana</v>
      </c>
      <c r="D1159" s="13">
        <v>5544159.0</v>
      </c>
      <c r="E1159" s="14">
        <v>26275.0</v>
      </c>
      <c r="F1159" s="15">
        <v>233376.0</v>
      </c>
      <c r="G1159" s="13">
        <f t="shared" si="2"/>
        <v>259651</v>
      </c>
      <c r="H1159" s="14">
        <v>344.0</v>
      </c>
      <c r="I1159" s="14">
        <v>2103.0</v>
      </c>
      <c r="J1159" s="14">
        <f t="shared" si="3"/>
        <v>2103</v>
      </c>
      <c r="K1159" s="14">
        <v>18209.0</v>
      </c>
      <c r="L1159" s="14">
        <v>5619.0</v>
      </c>
      <c r="M1159" s="13"/>
      <c r="N1159" s="13">
        <f t="shared" si="4"/>
        <v>0</v>
      </c>
      <c r="O1159" s="15">
        <v>52297.0</v>
      </c>
      <c r="P1159" s="15">
        <v>156741.0</v>
      </c>
      <c r="Q1159" s="15">
        <v>24338.0</v>
      </c>
      <c r="R1159" s="14">
        <f t="shared" si="5"/>
        <v>473.9221945</v>
      </c>
      <c r="S1159" s="16">
        <f t="shared" si="6"/>
        <v>0.4739221945</v>
      </c>
      <c r="T1159" s="17">
        <f t="shared" si="7"/>
        <v>4209.403085</v>
      </c>
      <c r="U1159" s="17">
        <f t="shared" si="8"/>
        <v>4.209403085</v>
      </c>
      <c r="V1159" s="13">
        <f t="shared" si="9"/>
        <v>4.68332528</v>
      </c>
    </row>
    <row r="1160" ht="15.75" customHeight="1">
      <c r="A1160" s="11" t="s">
        <v>95</v>
      </c>
      <c r="B1160" s="11" t="s">
        <v>59</v>
      </c>
      <c r="C1160" s="12" t="str">
        <f t="shared" si="1"/>
        <v>Illinois</v>
      </c>
      <c r="D1160" s="13">
        <v>1.1430602E7</v>
      </c>
      <c r="E1160" s="14">
        <v>110575.0</v>
      </c>
      <c r="F1160" s="15">
        <v>567841.0</v>
      </c>
      <c r="G1160" s="13">
        <f t="shared" si="2"/>
        <v>678416</v>
      </c>
      <c r="H1160" s="14">
        <v>1182.0</v>
      </c>
      <c r="I1160" s="14">
        <v>4505.0</v>
      </c>
      <c r="J1160" s="14">
        <f t="shared" si="3"/>
        <v>4505</v>
      </c>
      <c r="K1160" s="14">
        <v>59850.0</v>
      </c>
      <c r="L1160" s="14">
        <v>45038.0</v>
      </c>
      <c r="M1160" s="13"/>
      <c r="N1160" s="13">
        <f t="shared" si="4"/>
        <v>0</v>
      </c>
      <c r="O1160" s="15">
        <v>121506.0</v>
      </c>
      <c r="P1160" s="15">
        <v>372862.0</v>
      </c>
      <c r="Q1160" s="15">
        <v>73473.0</v>
      </c>
      <c r="R1160" s="14">
        <f t="shared" si="5"/>
        <v>967.3593744</v>
      </c>
      <c r="S1160" s="16">
        <f t="shared" si="6"/>
        <v>0.9673593744</v>
      </c>
      <c r="T1160" s="17">
        <f t="shared" si="7"/>
        <v>4967.726109</v>
      </c>
      <c r="U1160" s="17">
        <f t="shared" si="8"/>
        <v>4.967726109</v>
      </c>
      <c r="V1160" s="13">
        <f t="shared" si="9"/>
        <v>5.935085484</v>
      </c>
    </row>
    <row r="1161" ht="15.75" customHeight="1">
      <c r="A1161" s="11" t="s">
        <v>95</v>
      </c>
      <c r="B1161" s="11" t="s">
        <v>60</v>
      </c>
      <c r="C1161" s="12" t="str">
        <f t="shared" si="1"/>
        <v>Idaho</v>
      </c>
      <c r="D1161" s="13">
        <v>1006749.0</v>
      </c>
      <c r="E1161" s="14">
        <v>2776.0</v>
      </c>
      <c r="F1161" s="15">
        <v>38069.0</v>
      </c>
      <c r="G1161" s="13">
        <f t="shared" si="2"/>
        <v>40845</v>
      </c>
      <c r="H1161" s="14">
        <v>27.0</v>
      </c>
      <c r="I1161" s="14">
        <v>275.0</v>
      </c>
      <c r="J1161" s="14">
        <f t="shared" si="3"/>
        <v>275</v>
      </c>
      <c r="K1161" s="14">
        <v>2323.0</v>
      </c>
      <c r="L1161" s="14">
        <v>151.0</v>
      </c>
      <c r="M1161" s="13"/>
      <c r="N1161" s="13">
        <f t="shared" si="4"/>
        <v>0</v>
      </c>
      <c r="O1161" s="15">
        <v>8187.0</v>
      </c>
      <c r="P1161" s="15">
        <v>28216.0</v>
      </c>
      <c r="Q1161" s="15">
        <v>1666.0</v>
      </c>
      <c r="R1161" s="14">
        <f t="shared" si="5"/>
        <v>275.7390372</v>
      </c>
      <c r="S1161" s="16">
        <f t="shared" si="6"/>
        <v>0.2757390372</v>
      </c>
      <c r="T1161" s="17">
        <f t="shared" si="7"/>
        <v>3781.37947</v>
      </c>
      <c r="U1161" s="17">
        <f t="shared" si="8"/>
        <v>3.78137947</v>
      </c>
      <c r="V1161" s="13">
        <f t="shared" si="9"/>
        <v>4.057118507</v>
      </c>
    </row>
    <row r="1162" ht="15.75" customHeight="1">
      <c r="A1162" s="11" t="s">
        <v>95</v>
      </c>
      <c r="B1162" s="11" t="s">
        <v>61</v>
      </c>
      <c r="C1162" s="12" t="str">
        <f t="shared" si="1"/>
        <v>Iowa</v>
      </c>
      <c r="D1162" s="13">
        <v>2776755.0</v>
      </c>
      <c r="E1162" s="14">
        <v>8321.0</v>
      </c>
      <c r="F1162" s="15">
        <v>105550.0</v>
      </c>
      <c r="G1162" s="13">
        <f t="shared" si="2"/>
        <v>113871</v>
      </c>
      <c r="H1162" s="14">
        <v>54.0</v>
      </c>
      <c r="I1162" s="14">
        <v>510.0</v>
      </c>
      <c r="J1162" s="14">
        <f t="shared" si="3"/>
        <v>510</v>
      </c>
      <c r="K1162" s="14">
        <v>6668.0</v>
      </c>
      <c r="L1162" s="14">
        <v>1089.0</v>
      </c>
      <c r="M1162" s="13"/>
      <c r="N1162" s="13">
        <f t="shared" si="4"/>
        <v>0</v>
      </c>
      <c r="O1162" s="15">
        <v>22448.0</v>
      </c>
      <c r="P1162" s="15">
        <v>78384.0</v>
      </c>
      <c r="Q1162" s="15">
        <v>4718.0</v>
      </c>
      <c r="R1162" s="14">
        <f t="shared" si="5"/>
        <v>299.6663371</v>
      </c>
      <c r="S1162" s="16">
        <f t="shared" si="6"/>
        <v>0.2996663371</v>
      </c>
      <c r="T1162" s="17">
        <f t="shared" si="7"/>
        <v>3801.199602</v>
      </c>
      <c r="U1162" s="17">
        <f t="shared" si="8"/>
        <v>3.801199602</v>
      </c>
      <c r="V1162" s="13">
        <f t="shared" si="9"/>
        <v>4.100865939</v>
      </c>
    </row>
    <row r="1163" ht="15.75" customHeight="1">
      <c r="A1163" s="11" t="s">
        <v>95</v>
      </c>
      <c r="B1163" s="11" t="s">
        <v>62</v>
      </c>
      <c r="C1163" s="12" t="str">
        <f t="shared" si="1"/>
        <v>Hawaii</v>
      </c>
      <c r="D1163" s="13">
        <v>1108229.0</v>
      </c>
      <c r="E1163" s="14">
        <v>3113.0</v>
      </c>
      <c r="F1163" s="15">
        <v>64563.0</v>
      </c>
      <c r="G1163" s="13">
        <f t="shared" si="2"/>
        <v>67676</v>
      </c>
      <c r="H1163" s="14">
        <v>44.0</v>
      </c>
      <c r="I1163" s="14">
        <v>360.0</v>
      </c>
      <c r="J1163" s="14">
        <f t="shared" si="3"/>
        <v>360</v>
      </c>
      <c r="K1163" s="14">
        <v>1696.0</v>
      </c>
      <c r="L1163" s="14">
        <v>1013.0</v>
      </c>
      <c r="M1163" s="13"/>
      <c r="N1163" s="13">
        <f t="shared" si="4"/>
        <v>0</v>
      </c>
      <c r="O1163" s="15">
        <v>13611.0</v>
      </c>
      <c r="P1163" s="15">
        <v>46735.0</v>
      </c>
      <c r="Q1163" s="15">
        <v>4217.0</v>
      </c>
      <c r="R1163" s="14">
        <f t="shared" si="5"/>
        <v>280.8986229</v>
      </c>
      <c r="S1163" s="16">
        <f t="shared" si="6"/>
        <v>0.2808986229</v>
      </c>
      <c r="T1163" s="17">
        <f t="shared" si="7"/>
        <v>5825.781495</v>
      </c>
      <c r="U1163" s="17">
        <f t="shared" si="8"/>
        <v>5.825781495</v>
      </c>
      <c r="V1163" s="13">
        <f t="shared" si="9"/>
        <v>6.106680118</v>
      </c>
    </row>
    <row r="1164" ht="15.75" customHeight="1">
      <c r="A1164" s="11" t="s">
        <v>95</v>
      </c>
      <c r="B1164" s="11" t="s">
        <v>63</v>
      </c>
      <c r="C1164" s="12" t="str">
        <f t="shared" si="1"/>
        <v>Georgia</v>
      </c>
      <c r="D1164" s="13">
        <v>6478216.0</v>
      </c>
      <c r="E1164" s="14">
        <v>48996.0</v>
      </c>
      <c r="F1164" s="15">
        <v>389165.0</v>
      </c>
      <c r="G1164" s="13">
        <f t="shared" si="2"/>
        <v>438161</v>
      </c>
      <c r="H1164" s="14">
        <v>767.0</v>
      </c>
      <c r="I1164" s="14">
        <v>3472.0</v>
      </c>
      <c r="J1164" s="14">
        <f t="shared" si="3"/>
        <v>3472</v>
      </c>
      <c r="K1164" s="14">
        <v>27690.0</v>
      </c>
      <c r="L1164" s="14">
        <v>17067.0</v>
      </c>
      <c r="M1164" s="13"/>
      <c r="N1164" s="13">
        <f t="shared" si="4"/>
        <v>0</v>
      </c>
      <c r="O1164" s="15">
        <v>104905.0</v>
      </c>
      <c r="P1164" s="15">
        <v>240623.0</v>
      </c>
      <c r="Q1164" s="15">
        <v>43637.0</v>
      </c>
      <c r="R1164" s="14">
        <f t="shared" si="5"/>
        <v>756.3193324</v>
      </c>
      <c r="S1164" s="16">
        <f t="shared" si="6"/>
        <v>0.7563193324</v>
      </c>
      <c r="T1164" s="17">
        <f t="shared" si="7"/>
        <v>6007.286574</v>
      </c>
      <c r="U1164" s="17">
        <f t="shared" si="8"/>
        <v>6.007286574</v>
      </c>
      <c r="V1164" s="13">
        <f t="shared" si="9"/>
        <v>6.763605906</v>
      </c>
    </row>
    <row r="1165" ht="15.75" customHeight="1">
      <c r="A1165" s="11" t="s">
        <v>95</v>
      </c>
      <c r="B1165" s="11" t="s">
        <v>64</v>
      </c>
      <c r="C1165" s="12" t="str">
        <f t="shared" si="1"/>
        <v>Florida</v>
      </c>
      <c r="D1165" s="13">
        <v>1.2937926E7</v>
      </c>
      <c r="E1165" s="14">
        <v>160990.0</v>
      </c>
      <c r="F1165" s="15">
        <v>978944.0</v>
      </c>
      <c r="G1165" s="13">
        <f t="shared" si="2"/>
        <v>1139934</v>
      </c>
      <c r="H1165" s="14">
        <v>1379.0</v>
      </c>
      <c r="I1165" s="14">
        <v>6781.0</v>
      </c>
      <c r="J1165" s="14">
        <f t="shared" si="3"/>
        <v>6781</v>
      </c>
      <c r="K1165" s="14">
        <v>98902.0</v>
      </c>
      <c r="L1165" s="14">
        <v>53928.0</v>
      </c>
      <c r="M1165" s="13"/>
      <c r="N1165" s="13">
        <f t="shared" si="4"/>
        <v>0</v>
      </c>
      <c r="O1165" s="15">
        <v>280832.0</v>
      </c>
      <c r="P1165" s="15">
        <v>591210.0</v>
      </c>
      <c r="Q1165" s="15">
        <v>106902.0</v>
      </c>
      <c r="R1165" s="14">
        <f t="shared" si="5"/>
        <v>1244.326177</v>
      </c>
      <c r="S1165" s="16">
        <f t="shared" si="6"/>
        <v>1.244326177</v>
      </c>
      <c r="T1165" s="17">
        <f t="shared" si="7"/>
        <v>7566.467763</v>
      </c>
      <c r="U1165" s="17">
        <f t="shared" si="8"/>
        <v>7.566467763</v>
      </c>
      <c r="V1165" s="13">
        <f t="shared" si="9"/>
        <v>8.81079394</v>
      </c>
    </row>
    <row r="1166" ht="15.75" customHeight="1">
      <c r="A1166" s="11" t="s">
        <v>95</v>
      </c>
      <c r="B1166" s="11" t="s">
        <v>65</v>
      </c>
      <c r="C1166" s="12" t="str">
        <f t="shared" si="1"/>
        <v>Delaware</v>
      </c>
      <c r="D1166" s="13">
        <v>666168.0</v>
      </c>
      <c r="E1166" s="14">
        <v>4365.0</v>
      </c>
      <c r="F1166" s="15">
        <v>31344.0</v>
      </c>
      <c r="G1166" s="13">
        <f t="shared" si="2"/>
        <v>35709</v>
      </c>
      <c r="H1166" s="14">
        <v>33.0</v>
      </c>
      <c r="I1166" s="14">
        <v>587.0</v>
      </c>
      <c r="J1166" s="14">
        <f t="shared" si="3"/>
        <v>587</v>
      </c>
      <c r="K1166" s="14">
        <v>2647.0</v>
      </c>
      <c r="L1166" s="14">
        <v>1098.0</v>
      </c>
      <c r="M1166" s="13"/>
      <c r="N1166" s="13">
        <f t="shared" si="4"/>
        <v>0</v>
      </c>
      <c r="O1166" s="15">
        <v>6465.0</v>
      </c>
      <c r="P1166" s="15">
        <v>21922.0</v>
      </c>
      <c r="Q1166" s="15">
        <v>2957.0</v>
      </c>
      <c r="R1166" s="14">
        <f t="shared" si="5"/>
        <v>655.2401196</v>
      </c>
      <c r="S1166" s="16">
        <f t="shared" si="6"/>
        <v>0.6552401196</v>
      </c>
      <c r="T1166" s="17">
        <f t="shared" si="7"/>
        <v>4705.119429</v>
      </c>
      <c r="U1166" s="17">
        <f t="shared" si="8"/>
        <v>4.705119429</v>
      </c>
      <c r="V1166" s="13">
        <f t="shared" si="9"/>
        <v>5.360359549</v>
      </c>
    </row>
    <row r="1167" ht="15.75" customHeight="1">
      <c r="A1167" s="11" t="s">
        <v>95</v>
      </c>
      <c r="B1167" s="11" t="s">
        <v>66</v>
      </c>
      <c r="C1167" s="12" t="str">
        <f t="shared" si="1"/>
        <v>District of Columbia</v>
      </c>
      <c r="D1167" s="13">
        <v>606900.0</v>
      </c>
      <c r="E1167" s="14">
        <v>14919.0</v>
      </c>
      <c r="F1167" s="15">
        <v>50470.0</v>
      </c>
      <c r="G1167" s="13">
        <f t="shared" si="2"/>
        <v>65389</v>
      </c>
      <c r="H1167" s="14">
        <v>472.0</v>
      </c>
      <c r="I1167" s="14">
        <v>303.0</v>
      </c>
      <c r="J1167" s="14">
        <f t="shared" si="3"/>
        <v>303</v>
      </c>
      <c r="K1167" s="14">
        <v>6779.0</v>
      </c>
      <c r="L1167" s="14">
        <v>7365.0</v>
      </c>
      <c r="M1167" s="13"/>
      <c r="N1167" s="13">
        <f t="shared" si="4"/>
        <v>0</v>
      </c>
      <c r="O1167" s="15">
        <v>12035.0</v>
      </c>
      <c r="P1167" s="15">
        <v>30326.0</v>
      </c>
      <c r="Q1167" s="15">
        <v>8109.0</v>
      </c>
      <c r="R1167" s="14">
        <f t="shared" si="5"/>
        <v>2458.230351</v>
      </c>
      <c r="S1167" s="16">
        <f t="shared" si="6"/>
        <v>2.458230351</v>
      </c>
      <c r="T1167" s="17">
        <f t="shared" si="7"/>
        <v>8316.032295</v>
      </c>
      <c r="U1167" s="17">
        <f t="shared" si="8"/>
        <v>8.316032295</v>
      </c>
      <c r="V1167" s="13">
        <f t="shared" si="9"/>
        <v>10.77426265</v>
      </c>
    </row>
    <row r="1168" ht="15.75" customHeight="1">
      <c r="A1168" s="11" t="s">
        <v>95</v>
      </c>
      <c r="B1168" s="11" t="s">
        <v>67</v>
      </c>
      <c r="C1168" s="12" t="str">
        <f t="shared" si="1"/>
        <v>Connecticut</v>
      </c>
      <c r="D1168" s="13">
        <v>3287116.0</v>
      </c>
      <c r="E1168" s="14">
        <v>18201.0</v>
      </c>
      <c r="F1168" s="15">
        <v>158867.0</v>
      </c>
      <c r="G1168" s="13">
        <f t="shared" si="2"/>
        <v>177068</v>
      </c>
      <c r="H1168" s="14">
        <v>166.0</v>
      </c>
      <c r="I1168" s="14">
        <v>918.0</v>
      </c>
      <c r="J1168" s="14">
        <f t="shared" si="3"/>
        <v>918</v>
      </c>
      <c r="K1168" s="14">
        <v>9400.0</v>
      </c>
      <c r="L1168" s="14">
        <v>7717.0</v>
      </c>
      <c r="M1168" s="13"/>
      <c r="N1168" s="13">
        <f t="shared" si="4"/>
        <v>0</v>
      </c>
      <c r="O1168" s="15">
        <v>40355.0</v>
      </c>
      <c r="P1168" s="15">
        <v>94485.0</v>
      </c>
      <c r="Q1168" s="15">
        <v>24027.0</v>
      </c>
      <c r="R1168" s="14">
        <f t="shared" si="5"/>
        <v>553.7072619</v>
      </c>
      <c r="S1168" s="16">
        <f t="shared" si="6"/>
        <v>0.5537072619</v>
      </c>
      <c r="T1168" s="17">
        <f t="shared" si="7"/>
        <v>4833.0208</v>
      </c>
      <c r="U1168" s="17">
        <f t="shared" si="8"/>
        <v>4.8330208</v>
      </c>
      <c r="V1168" s="13">
        <f t="shared" si="9"/>
        <v>5.386728062</v>
      </c>
    </row>
    <row r="1169" ht="15.75" customHeight="1">
      <c r="A1169" s="11" t="s">
        <v>95</v>
      </c>
      <c r="B1169" s="11" t="s">
        <v>68</v>
      </c>
      <c r="C1169" s="12" t="str">
        <f t="shared" si="1"/>
        <v>Colorado</v>
      </c>
      <c r="D1169" s="13">
        <v>3294394.0</v>
      </c>
      <c r="E1169" s="14">
        <v>17328.0</v>
      </c>
      <c r="F1169" s="15">
        <v>182106.0</v>
      </c>
      <c r="G1169" s="13">
        <f t="shared" si="2"/>
        <v>199434</v>
      </c>
      <c r="H1169" s="14">
        <v>138.0</v>
      </c>
      <c r="I1169" s="14">
        <v>1521.0</v>
      </c>
      <c r="J1169" s="14">
        <f t="shared" si="3"/>
        <v>1521</v>
      </c>
      <c r="K1169" s="14">
        <v>12684.0</v>
      </c>
      <c r="L1169" s="14">
        <v>2985.0</v>
      </c>
      <c r="M1169" s="13"/>
      <c r="N1169" s="13">
        <f t="shared" si="4"/>
        <v>0</v>
      </c>
      <c r="O1169" s="15">
        <v>39822.0</v>
      </c>
      <c r="P1169" s="15">
        <v>128172.0</v>
      </c>
      <c r="Q1169" s="15">
        <v>14112.0</v>
      </c>
      <c r="R1169" s="14">
        <f t="shared" si="5"/>
        <v>525.9844451</v>
      </c>
      <c r="S1169" s="16">
        <f t="shared" si="6"/>
        <v>0.5259844451</v>
      </c>
      <c r="T1169" s="17">
        <f t="shared" si="7"/>
        <v>5527.754118</v>
      </c>
      <c r="U1169" s="17">
        <f t="shared" si="8"/>
        <v>5.527754118</v>
      </c>
      <c r="V1169" s="13">
        <f t="shared" si="9"/>
        <v>6.053738563</v>
      </c>
    </row>
    <row r="1170" ht="15.75" customHeight="1">
      <c r="A1170" s="11" t="s">
        <v>95</v>
      </c>
      <c r="B1170" s="11" t="s">
        <v>69</v>
      </c>
      <c r="C1170" s="12" t="str">
        <f t="shared" si="1"/>
        <v>California</v>
      </c>
      <c r="D1170" s="13">
        <v>2.9760021E7</v>
      </c>
      <c r="E1170" s="14">
        <v>311051.0</v>
      </c>
      <c r="F1170" s="15">
        <v>1654186.0</v>
      </c>
      <c r="G1170" s="13">
        <f t="shared" si="2"/>
        <v>1965237</v>
      </c>
      <c r="H1170" s="14">
        <v>3553.0</v>
      </c>
      <c r="I1170" s="14">
        <v>12688.0</v>
      </c>
      <c r="J1170" s="14">
        <f t="shared" si="3"/>
        <v>12688</v>
      </c>
      <c r="K1170" s="14">
        <v>182602.0</v>
      </c>
      <c r="L1170" s="14">
        <v>112208.0</v>
      </c>
      <c r="M1170" s="13"/>
      <c r="N1170" s="13">
        <f t="shared" si="4"/>
        <v>0</v>
      </c>
      <c r="O1170" s="15">
        <v>400392.0</v>
      </c>
      <c r="P1170" s="15">
        <v>951580.0</v>
      </c>
      <c r="Q1170" s="15">
        <v>302214.0</v>
      </c>
      <c r="R1170" s="14">
        <f t="shared" si="5"/>
        <v>1045.197515</v>
      </c>
      <c r="S1170" s="16">
        <f t="shared" si="6"/>
        <v>1.045197515</v>
      </c>
      <c r="T1170" s="17">
        <f t="shared" si="7"/>
        <v>5558.416777</v>
      </c>
      <c r="U1170" s="17">
        <f t="shared" si="8"/>
        <v>5.558416777</v>
      </c>
      <c r="V1170" s="13">
        <f t="shared" si="9"/>
        <v>6.603614292</v>
      </c>
    </row>
    <row r="1171" ht="15.75" customHeight="1">
      <c r="A1171" s="11" t="s">
        <v>95</v>
      </c>
      <c r="B1171" s="11" t="s">
        <v>70</v>
      </c>
      <c r="C1171" s="12" t="str">
        <f t="shared" si="1"/>
        <v>Arizona</v>
      </c>
      <c r="D1171" s="13">
        <v>3665228.0</v>
      </c>
      <c r="E1171" s="14">
        <v>23911.0</v>
      </c>
      <c r="F1171" s="15">
        <v>265229.0</v>
      </c>
      <c r="G1171" s="13">
        <f t="shared" si="2"/>
        <v>289140</v>
      </c>
      <c r="H1171" s="14">
        <v>284.0</v>
      </c>
      <c r="I1171" s="14">
        <v>1500.0</v>
      </c>
      <c r="J1171" s="14">
        <f t="shared" si="3"/>
        <v>1500</v>
      </c>
      <c r="K1171" s="14">
        <v>16230.0</v>
      </c>
      <c r="L1171" s="14">
        <v>5897.0</v>
      </c>
      <c r="M1171" s="13"/>
      <c r="N1171" s="13">
        <f t="shared" si="4"/>
        <v>0</v>
      </c>
      <c r="O1171" s="15">
        <v>61206.0</v>
      </c>
      <c r="P1171" s="15">
        <v>172375.0</v>
      </c>
      <c r="Q1171" s="15">
        <v>31648.0</v>
      </c>
      <c r="R1171" s="14">
        <f t="shared" si="5"/>
        <v>652.3741497</v>
      </c>
      <c r="S1171" s="16">
        <f t="shared" si="6"/>
        <v>0.6523741497</v>
      </c>
      <c r="T1171" s="17">
        <f t="shared" si="7"/>
        <v>7236.357465</v>
      </c>
      <c r="U1171" s="17">
        <f t="shared" si="8"/>
        <v>7.236357465</v>
      </c>
      <c r="V1171" s="13">
        <f t="shared" si="9"/>
        <v>7.888731615</v>
      </c>
    </row>
    <row r="1172" ht="15.75" customHeight="1">
      <c r="A1172" s="11" t="s">
        <v>95</v>
      </c>
      <c r="B1172" s="11" t="s">
        <v>71</v>
      </c>
      <c r="C1172" s="12" t="str">
        <f t="shared" si="1"/>
        <v>Arkansas</v>
      </c>
      <c r="D1172" s="13">
        <v>2350725.0</v>
      </c>
      <c r="E1172" s="14">
        <v>12511.0</v>
      </c>
      <c r="F1172" s="15">
        <v>101897.0</v>
      </c>
      <c r="G1172" s="13">
        <f t="shared" si="2"/>
        <v>114408</v>
      </c>
      <c r="H1172" s="14">
        <v>241.0</v>
      </c>
      <c r="I1172" s="14">
        <v>1019.0</v>
      </c>
      <c r="J1172" s="14">
        <f t="shared" si="3"/>
        <v>1019</v>
      </c>
      <c r="K1172" s="14">
        <v>8590.0</v>
      </c>
      <c r="L1172" s="14">
        <v>2661.0</v>
      </c>
      <c r="M1172" s="13"/>
      <c r="N1172" s="13">
        <f t="shared" si="4"/>
        <v>0</v>
      </c>
      <c r="O1172" s="15">
        <v>28464.0</v>
      </c>
      <c r="P1172" s="15">
        <v>66630.0</v>
      </c>
      <c r="Q1172" s="15">
        <v>6803.0</v>
      </c>
      <c r="R1172" s="14">
        <f t="shared" si="5"/>
        <v>532.2187836</v>
      </c>
      <c r="S1172" s="16">
        <f t="shared" si="6"/>
        <v>0.5322187836</v>
      </c>
      <c r="T1172" s="17">
        <f t="shared" si="7"/>
        <v>4334.705251</v>
      </c>
      <c r="U1172" s="17">
        <f t="shared" si="8"/>
        <v>4.334705251</v>
      </c>
      <c r="V1172" s="13">
        <f t="shared" si="9"/>
        <v>4.866924034</v>
      </c>
    </row>
    <row r="1173" ht="15.75" customHeight="1">
      <c r="A1173" s="11" t="s">
        <v>95</v>
      </c>
      <c r="B1173" s="11" t="s">
        <v>72</v>
      </c>
      <c r="C1173" s="12" t="str">
        <f t="shared" si="1"/>
        <v>Alabama</v>
      </c>
      <c r="D1173" s="13">
        <v>4040587.0</v>
      </c>
      <c r="E1173" s="14">
        <v>28630.0</v>
      </c>
      <c r="F1173" s="15">
        <v>169974.0</v>
      </c>
      <c r="G1173" s="13">
        <f t="shared" si="2"/>
        <v>198604</v>
      </c>
      <c r="H1173" s="14">
        <v>467.0</v>
      </c>
      <c r="I1173" s="14">
        <v>1319.0</v>
      </c>
      <c r="J1173" s="14">
        <f t="shared" si="3"/>
        <v>1319</v>
      </c>
      <c r="K1173" s="14">
        <v>21039.0</v>
      </c>
      <c r="L1173" s="14">
        <v>5805.0</v>
      </c>
      <c r="M1173" s="13"/>
      <c r="N1173" s="13">
        <f t="shared" si="4"/>
        <v>0</v>
      </c>
      <c r="O1173" s="15">
        <v>44585.0</v>
      </c>
      <c r="P1173" s="15">
        <v>111336.0</v>
      </c>
      <c r="Q1173" s="15">
        <v>14053.0</v>
      </c>
      <c r="R1173" s="14">
        <f t="shared" si="5"/>
        <v>708.5604146</v>
      </c>
      <c r="S1173" s="16">
        <f t="shared" si="6"/>
        <v>0.7085604146</v>
      </c>
      <c r="T1173" s="17">
        <f t="shared" si="7"/>
        <v>4206.666012</v>
      </c>
      <c r="U1173" s="17">
        <f t="shared" si="8"/>
        <v>4.206666012</v>
      </c>
      <c r="V1173" s="13">
        <f t="shared" si="9"/>
        <v>4.915226426</v>
      </c>
    </row>
    <row r="1174" ht="15.75" customHeight="1">
      <c r="A1174" s="11" t="s">
        <v>95</v>
      </c>
      <c r="B1174" s="11" t="s">
        <v>73</v>
      </c>
      <c r="C1174" s="12" t="str">
        <f t="shared" si="1"/>
        <v>Alaska</v>
      </c>
      <c r="D1174" s="13">
        <v>550043.0</v>
      </c>
      <c r="E1174" s="14">
        <v>2885.0</v>
      </c>
      <c r="F1174" s="15">
        <v>25457.0</v>
      </c>
      <c r="G1174" s="13">
        <f t="shared" si="2"/>
        <v>28342</v>
      </c>
      <c r="H1174" s="14">
        <v>41.0</v>
      </c>
      <c r="I1174" s="14">
        <v>401.0</v>
      </c>
      <c r="J1174" s="14">
        <f t="shared" si="3"/>
        <v>401</v>
      </c>
      <c r="K1174" s="14">
        <v>2021.0</v>
      </c>
      <c r="L1174" s="14">
        <v>422.0</v>
      </c>
      <c r="M1174" s="13"/>
      <c r="N1174" s="13">
        <f t="shared" si="4"/>
        <v>0</v>
      </c>
      <c r="O1174" s="15">
        <v>4919.0</v>
      </c>
      <c r="P1174" s="15">
        <v>17428.0</v>
      </c>
      <c r="Q1174" s="15">
        <v>3110.0</v>
      </c>
      <c r="R1174" s="14">
        <f t="shared" si="5"/>
        <v>524.5044478</v>
      </c>
      <c r="S1174" s="16">
        <f t="shared" si="6"/>
        <v>0.5245044478</v>
      </c>
      <c r="T1174" s="17">
        <f t="shared" si="7"/>
        <v>4628.183615</v>
      </c>
      <c r="U1174" s="17">
        <f t="shared" si="8"/>
        <v>4.628183615</v>
      </c>
      <c r="V1174" s="13">
        <f t="shared" si="9"/>
        <v>5.152688063</v>
      </c>
    </row>
    <row r="1175" ht="15.75" customHeight="1">
      <c r="A1175" s="11" t="s">
        <v>96</v>
      </c>
      <c r="B1175" s="11" t="s">
        <v>23</v>
      </c>
      <c r="C1175" s="12" t="str">
        <f t="shared" si="1"/>
        <v>Wyoming</v>
      </c>
      <c r="D1175" s="13">
        <v>475000.0</v>
      </c>
      <c r="E1175" s="14">
        <v>1227.0</v>
      </c>
      <c r="F1175" s="15">
        <v>17246.0</v>
      </c>
      <c r="G1175" s="13">
        <f t="shared" si="2"/>
        <v>18473</v>
      </c>
      <c r="H1175" s="14">
        <v>21.0</v>
      </c>
      <c r="I1175" s="14">
        <v>134.0</v>
      </c>
      <c r="J1175" s="14">
        <f t="shared" si="3"/>
        <v>134</v>
      </c>
      <c r="K1175" s="14">
        <v>991.0</v>
      </c>
      <c r="L1175" s="14">
        <v>81.0</v>
      </c>
      <c r="M1175" s="13"/>
      <c r="N1175" s="13">
        <f t="shared" si="4"/>
        <v>0</v>
      </c>
      <c r="O1175" s="15">
        <v>3001.0</v>
      </c>
      <c r="P1175" s="15">
        <v>13593.0</v>
      </c>
      <c r="Q1175" s="15">
        <v>652.0</v>
      </c>
      <c r="R1175" s="14">
        <f t="shared" si="5"/>
        <v>258.3157895</v>
      </c>
      <c r="S1175" s="16">
        <f t="shared" si="6"/>
        <v>0.2583157895</v>
      </c>
      <c r="T1175" s="17">
        <f t="shared" si="7"/>
        <v>3630.736842</v>
      </c>
      <c r="U1175" s="17">
        <f t="shared" si="8"/>
        <v>3.630736842</v>
      </c>
      <c r="V1175" s="13">
        <f t="shared" si="9"/>
        <v>3.889052632</v>
      </c>
    </row>
    <row r="1176" ht="15.75" customHeight="1">
      <c r="A1176" s="11" t="s">
        <v>96</v>
      </c>
      <c r="B1176" s="11" t="s">
        <v>24</v>
      </c>
      <c r="C1176" s="12" t="str">
        <f t="shared" si="1"/>
        <v>West Virginia</v>
      </c>
      <c r="D1176" s="13">
        <v>1857000.0</v>
      </c>
      <c r="E1176" s="14">
        <v>2724.0</v>
      </c>
      <c r="F1176" s="15">
        <v>41154.0</v>
      </c>
      <c r="G1176" s="13">
        <f t="shared" si="2"/>
        <v>43878</v>
      </c>
      <c r="H1176" s="14">
        <v>121.0</v>
      </c>
      <c r="I1176" s="14">
        <v>347.0</v>
      </c>
      <c r="J1176" s="14">
        <f t="shared" si="3"/>
        <v>347</v>
      </c>
      <c r="K1176" s="14">
        <v>1463.0</v>
      </c>
      <c r="L1176" s="14">
        <v>793.0</v>
      </c>
      <c r="M1176" s="13"/>
      <c r="N1176" s="13">
        <f t="shared" si="4"/>
        <v>0</v>
      </c>
      <c r="O1176" s="15">
        <v>11635.0</v>
      </c>
      <c r="P1176" s="15">
        <v>26608.0</v>
      </c>
      <c r="Q1176" s="15">
        <v>2911.0</v>
      </c>
      <c r="R1176" s="14">
        <f t="shared" si="5"/>
        <v>146.6882068</v>
      </c>
      <c r="S1176" s="16">
        <f t="shared" si="6"/>
        <v>0.1466882068</v>
      </c>
      <c r="T1176" s="17">
        <f t="shared" si="7"/>
        <v>2216.155089</v>
      </c>
      <c r="U1176" s="17">
        <f t="shared" si="8"/>
        <v>2.216155089</v>
      </c>
      <c r="V1176" s="13">
        <f t="shared" si="9"/>
        <v>2.362843296</v>
      </c>
    </row>
    <row r="1177" ht="15.75" customHeight="1">
      <c r="A1177" s="11" t="s">
        <v>96</v>
      </c>
      <c r="B1177" s="11" t="s">
        <v>25</v>
      </c>
      <c r="C1177" s="12" t="str">
        <f t="shared" si="1"/>
        <v>Wisconsin</v>
      </c>
      <c r="D1177" s="13">
        <v>4867000.0</v>
      </c>
      <c r="E1177" s="14">
        <v>10834.0</v>
      </c>
      <c r="F1177" s="15">
        <v>191869.0</v>
      </c>
      <c r="G1177" s="13">
        <f t="shared" si="2"/>
        <v>202703</v>
      </c>
      <c r="H1177" s="14">
        <v>176.0</v>
      </c>
      <c r="I1177" s="14">
        <v>993.0</v>
      </c>
      <c r="J1177" s="14">
        <f t="shared" si="3"/>
        <v>993</v>
      </c>
      <c r="K1177" s="14">
        <v>6006.0</v>
      </c>
      <c r="L1177" s="14">
        <v>3659.0</v>
      </c>
      <c r="M1177" s="13"/>
      <c r="N1177" s="13">
        <f t="shared" si="4"/>
        <v>0</v>
      </c>
      <c r="O1177" s="15">
        <v>35683.0</v>
      </c>
      <c r="P1177" s="15">
        <v>140040.0</v>
      </c>
      <c r="Q1177" s="15">
        <v>16146.0</v>
      </c>
      <c r="R1177" s="14">
        <f t="shared" si="5"/>
        <v>222.6011917</v>
      </c>
      <c r="S1177" s="16">
        <f t="shared" si="6"/>
        <v>0.2226011917</v>
      </c>
      <c r="T1177" s="17">
        <f t="shared" si="7"/>
        <v>3942.243682</v>
      </c>
      <c r="U1177" s="17">
        <f t="shared" si="8"/>
        <v>3.942243682</v>
      </c>
      <c r="V1177" s="13">
        <f t="shared" si="9"/>
        <v>4.164844874</v>
      </c>
    </row>
    <row r="1178" ht="15.75" customHeight="1">
      <c r="A1178" s="11" t="s">
        <v>96</v>
      </c>
      <c r="B1178" s="11" t="s">
        <v>26</v>
      </c>
      <c r="C1178" s="12" t="str">
        <f t="shared" si="1"/>
        <v>Washington</v>
      </c>
      <c r="D1178" s="13">
        <v>4761000.0</v>
      </c>
      <c r="E1178" s="14">
        <v>22460.0</v>
      </c>
      <c r="F1178" s="15">
        <v>291472.0</v>
      </c>
      <c r="G1178" s="13">
        <f t="shared" si="2"/>
        <v>313932</v>
      </c>
      <c r="H1178" s="14">
        <v>209.0</v>
      </c>
      <c r="I1178" s="14">
        <v>2938.0</v>
      </c>
      <c r="J1178" s="14">
        <f t="shared" si="3"/>
        <v>2938</v>
      </c>
      <c r="K1178" s="14">
        <v>12641.0</v>
      </c>
      <c r="L1178" s="14">
        <v>6672.0</v>
      </c>
      <c r="M1178" s="13"/>
      <c r="N1178" s="13">
        <f t="shared" si="4"/>
        <v>0</v>
      </c>
      <c r="O1178" s="15">
        <v>73563.0</v>
      </c>
      <c r="P1178" s="15">
        <v>196122.0</v>
      </c>
      <c r="Q1178" s="15">
        <v>21787.0</v>
      </c>
      <c r="R1178" s="14">
        <f t="shared" si="5"/>
        <v>471.7496324</v>
      </c>
      <c r="S1178" s="16">
        <f t="shared" si="6"/>
        <v>0.4717496324</v>
      </c>
      <c r="T1178" s="17">
        <f t="shared" si="7"/>
        <v>6122.075194</v>
      </c>
      <c r="U1178" s="17">
        <f t="shared" si="8"/>
        <v>6.122075194</v>
      </c>
      <c r="V1178" s="13">
        <f t="shared" si="9"/>
        <v>6.593824827</v>
      </c>
    </row>
    <row r="1179" ht="15.75" customHeight="1">
      <c r="A1179" s="11" t="s">
        <v>96</v>
      </c>
      <c r="B1179" s="11" t="s">
        <v>27</v>
      </c>
      <c r="C1179" s="12" t="str">
        <f t="shared" si="1"/>
        <v>Vermont</v>
      </c>
      <c r="D1179" s="13">
        <v>567000.0</v>
      </c>
      <c r="E1179" s="14">
        <v>753.0</v>
      </c>
      <c r="F1179" s="15">
        <v>22429.0</v>
      </c>
      <c r="G1179" s="13">
        <f t="shared" si="2"/>
        <v>23182</v>
      </c>
      <c r="H1179" s="14">
        <v>11.0</v>
      </c>
      <c r="I1179" s="14">
        <v>131.0</v>
      </c>
      <c r="J1179" s="14">
        <f t="shared" si="3"/>
        <v>131</v>
      </c>
      <c r="K1179" s="14">
        <v>509.0</v>
      </c>
      <c r="L1179" s="14">
        <v>102.0</v>
      </c>
      <c r="M1179" s="13"/>
      <c r="N1179" s="13">
        <f t="shared" si="4"/>
        <v>0</v>
      </c>
      <c r="O1179" s="15">
        <v>5835.0</v>
      </c>
      <c r="P1179" s="15">
        <v>15466.0</v>
      </c>
      <c r="Q1179" s="15">
        <v>1128.0</v>
      </c>
      <c r="R1179" s="14">
        <f t="shared" si="5"/>
        <v>132.8042328</v>
      </c>
      <c r="S1179" s="16">
        <f t="shared" si="6"/>
        <v>0.1328042328</v>
      </c>
      <c r="T1179" s="17">
        <f t="shared" si="7"/>
        <v>3955.731922</v>
      </c>
      <c r="U1179" s="17">
        <f t="shared" si="8"/>
        <v>3.955731922</v>
      </c>
      <c r="V1179" s="13">
        <f t="shared" si="9"/>
        <v>4.088536155</v>
      </c>
    </row>
    <row r="1180" ht="15.75" customHeight="1">
      <c r="A1180" s="11" t="s">
        <v>96</v>
      </c>
      <c r="B1180" s="11" t="s">
        <v>28</v>
      </c>
      <c r="C1180" s="12" t="str">
        <f t="shared" si="1"/>
        <v>Virginia</v>
      </c>
      <c r="D1180" s="13">
        <v>6098000.0</v>
      </c>
      <c r="E1180" s="14">
        <v>19057.0</v>
      </c>
      <c r="F1180" s="15">
        <v>237757.0</v>
      </c>
      <c r="G1180" s="13">
        <f t="shared" si="2"/>
        <v>256814</v>
      </c>
      <c r="H1180" s="14">
        <v>480.0</v>
      </c>
      <c r="I1180" s="14">
        <v>1638.0</v>
      </c>
      <c r="J1180" s="14">
        <f t="shared" si="3"/>
        <v>1638</v>
      </c>
      <c r="K1180" s="14">
        <v>10445.0</v>
      </c>
      <c r="L1180" s="14">
        <v>6494.0</v>
      </c>
      <c r="M1180" s="13"/>
      <c r="N1180" s="13">
        <f t="shared" si="4"/>
        <v>0</v>
      </c>
      <c r="O1180" s="15">
        <v>46156.0</v>
      </c>
      <c r="P1180" s="15">
        <v>172645.0</v>
      </c>
      <c r="Q1180" s="15">
        <v>18956.0</v>
      </c>
      <c r="R1180" s="14">
        <f t="shared" si="5"/>
        <v>312.5122991</v>
      </c>
      <c r="S1180" s="16">
        <f t="shared" si="6"/>
        <v>0.3125122991</v>
      </c>
      <c r="T1180" s="17">
        <f t="shared" si="7"/>
        <v>3898.934077</v>
      </c>
      <c r="U1180" s="17">
        <f t="shared" si="8"/>
        <v>3.898934077</v>
      </c>
      <c r="V1180" s="13">
        <f t="shared" si="9"/>
        <v>4.211446376</v>
      </c>
    </row>
    <row r="1181" ht="15.75" customHeight="1">
      <c r="A1181" s="11" t="s">
        <v>96</v>
      </c>
      <c r="B1181" s="11" t="s">
        <v>29</v>
      </c>
      <c r="C1181" s="12" t="str">
        <f t="shared" si="1"/>
        <v>Utah</v>
      </c>
      <c r="D1181" s="13">
        <v>1707000.0</v>
      </c>
      <c r="E1181" s="14">
        <v>4417.0</v>
      </c>
      <c r="F1181" s="15">
        <v>92577.0</v>
      </c>
      <c r="G1181" s="13">
        <f t="shared" si="2"/>
        <v>96994</v>
      </c>
      <c r="H1181" s="14">
        <v>45.0</v>
      </c>
      <c r="I1181" s="14">
        <v>489.0</v>
      </c>
      <c r="J1181" s="14">
        <f t="shared" si="3"/>
        <v>489</v>
      </c>
      <c r="K1181" s="14">
        <v>2985.0</v>
      </c>
      <c r="L1181" s="14">
        <v>898.0</v>
      </c>
      <c r="M1181" s="13"/>
      <c r="N1181" s="13">
        <f t="shared" si="4"/>
        <v>0</v>
      </c>
      <c r="O1181" s="15">
        <v>15311.0</v>
      </c>
      <c r="P1181" s="15">
        <v>73210.0</v>
      </c>
      <c r="Q1181" s="15">
        <v>4056.0</v>
      </c>
      <c r="R1181" s="14">
        <f t="shared" si="5"/>
        <v>258.7580551</v>
      </c>
      <c r="S1181" s="16">
        <f t="shared" si="6"/>
        <v>0.2587580551</v>
      </c>
      <c r="T1181" s="17">
        <f t="shared" si="7"/>
        <v>5423.374341</v>
      </c>
      <c r="U1181" s="17">
        <f t="shared" si="8"/>
        <v>5.423374341</v>
      </c>
      <c r="V1181" s="13">
        <f t="shared" si="9"/>
        <v>5.682132396</v>
      </c>
    </row>
    <row r="1182" ht="15.75" customHeight="1">
      <c r="A1182" s="11" t="s">
        <v>96</v>
      </c>
      <c r="B1182" s="11" t="s">
        <v>30</v>
      </c>
      <c r="C1182" s="12" t="str">
        <f t="shared" si="1"/>
        <v>Texas</v>
      </c>
      <c r="D1182" s="13">
        <v>1.6991E7</v>
      </c>
      <c r="E1182" s="14">
        <v>111889.0</v>
      </c>
      <c r="F1182" s="15">
        <v>1234977.0</v>
      </c>
      <c r="G1182" s="13">
        <f t="shared" si="2"/>
        <v>1346866</v>
      </c>
      <c r="H1182" s="14">
        <v>2029.0</v>
      </c>
      <c r="I1182" s="14">
        <v>7951.0</v>
      </c>
      <c r="J1182" s="14">
        <f t="shared" si="3"/>
        <v>7951</v>
      </c>
      <c r="K1182" s="14">
        <v>63996.0</v>
      </c>
      <c r="L1182" s="14">
        <v>37913.0</v>
      </c>
      <c r="M1182" s="13"/>
      <c r="N1182" s="13">
        <f t="shared" si="4"/>
        <v>0</v>
      </c>
      <c r="O1182" s="15">
        <v>342346.0</v>
      </c>
      <c r="P1182" s="15">
        <v>741660.0</v>
      </c>
      <c r="Q1182" s="15">
        <v>150971.0</v>
      </c>
      <c r="R1182" s="14">
        <f t="shared" si="5"/>
        <v>658.5192161</v>
      </c>
      <c r="S1182" s="16">
        <f t="shared" si="6"/>
        <v>0.6585192161</v>
      </c>
      <c r="T1182" s="17">
        <f t="shared" si="7"/>
        <v>7268.418575</v>
      </c>
      <c r="U1182" s="17">
        <f t="shared" si="8"/>
        <v>7.268418575</v>
      </c>
      <c r="V1182" s="13">
        <f t="shared" si="9"/>
        <v>7.926937791</v>
      </c>
    </row>
    <row r="1183" ht="15.75" customHeight="1">
      <c r="A1183" s="11" t="s">
        <v>96</v>
      </c>
      <c r="B1183" s="11" t="s">
        <v>31</v>
      </c>
      <c r="C1183" s="12" t="str">
        <f t="shared" si="1"/>
        <v>Tennessee</v>
      </c>
      <c r="D1183" s="13">
        <v>4940000.0</v>
      </c>
      <c r="E1183" s="14">
        <v>27118.0</v>
      </c>
      <c r="F1183" s="15">
        <v>195854.0</v>
      </c>
      <c r="G1183" s="13">
        <f t="shared" si="2"/>
        <v>222972</v>
      </c>
      <c r="H1183" s="14">
        <v>417.0</v>
      </c>
      <c r="I1183" s="14">
        <v>2270.0</v>
      </c>
      <c r="J1183" s="14">
        <f t="shared" si="3"/>
        <v>2270</v>
      </c>
      <c r="K1183" s="14">
        <v>16505.0</v>
      </c>
      <c r="L1183" s="14">
        <v>7926.0</v>
      </c>
      <c r="M1183" s="13"/>
      <c r="N1183" s="13">
        <f t="shared" si="4"/>
        <v>0</v>
      </c>
      <c r="O1183" s="15">
        <v>59621.0</v>
      </c>
      <c r="P1183" s="15">
        <v>109908.0</v>
      </c>
      <c r="Q1183" s="15">
        <v>26325.0</v>
      </c>
      <c r="R1183" s="14">
        <f t="shared" si="5"/>
        <v>548.9473684</v>
      </c>
      <c r="S1183" s="16">
        <f t="shared" si="6"/>
        <v>0.5489473684</v>
      </c>
      <c r="T1183" s="17">
        <f t="shared" si="7"/>
        <v>3964.65587</v>
      </c>
      <c r="U1183" s="17">
        <f t="shared" si="8"/>
        <v>3.96465587</v>
      </c>
      <c r="V1183" s="13">
        <f t="shared" si="9"/>
        <v>4.513603239</v>
      </c>
    </row>
    <row r="1184" ht="15.75" customHeight="1">
      <c r="A1184" s="11" t="s">
        <v>96</v>
      </c>
      <c r="B1184" s="11" t="s">
        <v>32</v>
      </c>
      <c r="C1184" s="12" t="str">
        <f t="shared" si="1"/>
        <v>South Dakota</v>
      </c>
      <c r="D1184" s="13">
        <v>715000.0</v>
      </c>
      <c r="E1184" s="14">
        <v>969.0</v>
      </c>
      <c r="F1184" s="15">
        <v>18230.0</v>
      </c>
      <c r="G1184" s="13">
        <f t="shared" si="2"/>
        <v>19199</v>
      </c>
      <c r="H1184" s="14">
        <v>9.0</v>
      </c>
      <c r="I1184" s="14">
        <v>229.0</v>
      </c>
      <c r="J1184" s="14">
        <f t="shared" si="3"/>
        <v>229</v>
      </c>
      <c r="K1184" s="14">
        <v>647.0</v>
      </c>
      <c r="L1184" s="14">
        <v>84.0</v>
      </c>
      <c r="M1184" s="13"/>
      <c r="N1184" s="13">
        <f t="shared" si="4"/>
        <v>0</v>
      </c>
      <c r="O1184" s="15">
        <v>3394.0</v>
      </c>
      <c r="P1184" s="15">
        <v>14057.0</v>
      </c>
      <c r="Q1184" s="15">
        <v>779.0</v>
      </c>
      <c r="R1184" s="14">
        <f t="shared" si="5"/>
        <v>135.5244755</v>
      </c>
      <c r="S1184" s="16">
        <f t="shared" si="6"/>
        <v>0.1355244755</v>
      </c>
      <c r="T1184" s="17">
        <f t="shared" si="7"/>
        <v>2549.65035</v>
      </c>
      <c r="U1184" s="17">
        <f t="shared" si="8"/>
        <v>2.54965035</v>
      </c>
      <c r="V1184" s="13">
        <f t="shared" si="9"/>
        <v>2.685174825</v>
      </c>
    </row>
    <row r="1185" ht="15.75" customHeight="1">
      <c r="A1185" s="11" t="s">
        <v>96</v>
      </c>
      <c r="B1185" s="11" t="s">
        <v>33</v>
      </c>
      <c r="C1185" s="12" t="str">
        <f t="shared" si="1"/>
        <v>South Carolina</v>
      </c>
      <c r="D1185" s="13">
        <v>3512000.0</v>
      </c>
      <c r="E1185" s="14">
        <v>28576.0</v>
      </c>
      <c r="F1185" s="15">
        <v>168772.0</v>
      </c>
      <c r="G1185" s="13">
        <f t="shared" si="2"/>
        <v>197348</v>
      </c>
      <c r="H1185" s="14">
        <v>320.0</v>
      </c>
      <c r="I1185" s="14">
        <v>1632.0</v>
      </c>
      <c r="J1185" s="14">
        <f t="shared" si="3"/>
        <v>1632</v>
      </c>
      <c r="K1185" s="14">
        <v>22050.0</v>
      </c>
      <c r="L1185" s="14">
        <v>4574.0</v>
      </c>
      <c r="M1185" s="13"/>
      <c r="N1185" s="13">
        <f t="shared" si="4"/>
        <v>0</v>
      </c>
      <c r="O1185" s="15">
        <v>48914.0</v>
      </c>
      <c r="P1185" s="15">
        <v>107845.0</v>
      </c>
      <c r="Q1185" s="15">
        <v>12013.0</v>
      </c>
      <c r="R1185" s="14">
        <f t="shared" si="5"/>
        <v>813.667426</v>
      </c>
      <c r="S1185" s="16">
        <f t="shared" si="6"/>
        <v>0.813667426</v>
      </c>
      <c r="T1185" s="17">
        <f t="shared" si="7"/>
        <v>4805.580866</v>
      </c>
      <c r="U1185" s="17">
        <f t="shared" si="8"/>
        <v>4.805580866</v>
      </c>
      <c r="V1185" s="13">
        <f t="shared" si="9"/>
        <v>5.619248292</v>
      </c>
    </row>
    <row r="1186" ht="15.75" customHeight="1">
      <c r="A1186" s="11" t="s">
        <v>96</v>
      </c>
      <c r="B1186" s="11" t="s">
        <v>34</v>
      </c>
      <c r="C1186" s="12" t="str">
        <f t="shared" si="1"/>
        <v>Rhode Island</v>
      </c>
      <c r="D1186" s="13">
        <v>998000.0</v>
      </c>
      <c r="E1186" s="14">
        <v>3772.0</v>
      </c>
      <c r="F1186" s="15">
        <v>48372.0</v>
      </c>
      <c r="G1186" s="13">
        <f t="shared" si="2"/>
        <v>52144</v>
      </c>
      <c r="H1186" s="14">
        <v>49.0</v>
      </c>
      <c r="I1186" s="14">
        <v>266.0</v>
      </c>
      <c r="J1186" s="14">
        <f t="shared" si="3"/>
        <v>266</v>
      </c>
      <c r="K1186" s="14">
        <v>2335.0</v>
      </c>
      <c r="L1186" s="14">
        <v>1122.0</v>
      </c>
      <c r="M1186" s="13"/>
      <c r="N1186" s="13">
        <f t="shared" si="4"/>
        <v>0</v>
      </c>
      <c r="O1186" s="15">
        <v>12045.0</v>
      </c>
      <c r="P1186" s="15">
        <v>27104.0</v>
      </c>
      <c r="Q1186" s="15">
        <v>9223.0</v>
      </c>
      <c r="R1186" s="14">
        <f t="shared" si="5"/>
        <v>377.9559118</v>
      </c>
      <c r="S1186" s="16">
        <f t="shared" si="6"/>
        <v>0.3779559118</v>
      </c>
      <c r="T1186" s="17">
        <f t="shared" si="7"/>
        <v>4846.893788</v>
      </c>
      <c r="U1186" s="17">
        <f t="shared" si="8"/>
        <v>4.846893788</v>
      </c>
      <c r="V1186" s="13">
        <f t="shared" si="9"/>
        <v>5.224849699</v>
      </c>
    </row>
    <row r="1187" ht="15.75" customHeight="1">
      <c r="A1187" s="11" t="s">
        <v>96</v>
      </c>
      <c r="B1187" s="11" t="s">
        <v>35</v>
      </c>
      <c r="C1187" s="12" t="str">
        <f t="shared" si="1"/>
        <v>Pennsylvania</v>
      </c>
      <c r="D1187" s="13">
        <v>1.204E7</v>
      </c>
      <c r="E1187" s="14">
        <v>45586.0</v>
      </c>
      <c r="F1187" s="15">
        <v>359008.0</v>
      </c>
      <c r="G1187" s="13">
        <f t="shared" si="2"/>
        <v>404594</v>
      </c>
      <c r="H1187" s="14">
        <v>753.0</v>
      </c>
      <c r="I1187" s="14">
        <v>2963.0</v>
      </c>
      <c r="J1187" s="14">
        <f t="shared" si="3"/>
        <v>2963</v>
      </c>
      <c r="K1187" s="14">
        <v>23845.0</v>
      </c>
      <c r="L1187" s="14">
        <v>18025.0</v>
      </c>
      <c r="M1187" s="13"/>
      <c r="N1187" s="13">
        <f t="shared" si="4"/>
        <v>0</v>
      </c>
      <c r="O1187" s="15">
        <v>85925.0</v>
      </c>
      <c r="P1187" s="15">
        <v>216566.0</v>
      </c>
      <c r="Q1187" s="15">
        <v>56517.0</v>
      </c>
      <c r="R1187" s="14">
        <f t="shared" si="5"/>
        <v>378.6212625</v>
      </c>
      <c r="S1187" s="16">
        <f t="shared" si="6"/>
        <v>0.3786212625</v>
      </c>
      <c r="T1187" s="17">
        <f t="shared" si="7"/>
        <v>2981.79402</v>
      </c>
      <c r="U1187" s="17">
        <f t="shared" si="8"/>
        <v>2.98179402</v>
      </c>
      <c r="V1187" s="13">
        <f t="shared" si="9"/>
        <v>3.360415282</v>
      </c>
    </row>
    <row r="1188" ht="15.75" customHeight="1">
      <c r="A1188" s="11" t="s">
        <v>96</v>
      </c>
      <c r="B1188" s="11" t="s">
        <v>36</v>
      </c>
      <c r="C1188" s="12" t="str">
        <f t="shared" si="1"/>
        <v>Oregon</v>
      </c>
      <c r="D1188" s="13">
        <v>2820000.0</v>
      </c>
      <c r="E1188" s="14">
        <v>14625.0</v>
      </c>
      <c r="F1188" s="15">
        <v>159119.0</v>
      </c>
      <c r="G1188" s="13">
        <f t="shared" si="2"/>
        <v>173744</v>
      </c>
      <c r="H1188" s="14">
        <v>134.0</v>
      </c>
      <c r="I1188" s="14">
        <v>1314.0</v>
      </c>
      <c r="J1188" s="14">
        <f t="shared" si="3"/>
        <v>1314</v>
      </c>
      <c r="K1188" s="14">
        <v>8895.0</v>
      </c>
      <c r="L1188" s="14">
        <v>4282.0</v>
      </c>
      <c r="M1188" s="13"/>
      <c r="N1188" s="13">
        <f t="shared" si="4"/>
        <v>0</v>
      </c>
      <c r="O1188" s="15">
        <v>40197.0</v>
      </c>
      <c r="P1188" s="15">
        <v>103690.0</v>
      </c>
      <c r="Q1188" s="15">
        <v>15232.0</v>
      </c>
      <c r="R1188" s="14">
        <f t="shared" si="5"/>
        <v>518.6170213</v>
      </c>
      <c r="S1188" s="16">
        <f t="shared" si="6"/>
        <v>0.5186170213</v>
      </c>
      <c r="T1188" s="17">
        <f t="shared" si="7"/>
        <v>5642.51773</v>
      </c>
      <c r="U1188" s="17">
        <f t="shared" si="8"/>
        <v>5.64251773</v>
      </c>
      <c r="V1188" s="13">
        <f t="shared" si="9"/>
        <v>6.161134752</v>
      </c>
    </row>
    <row r="1189" ht="15.75" customHeight="1">
      <c r="A1189" s="11" t="s">
        <v>96</v>
      </c>
      <c r="B1189" s="11" t="s">
        <v>37</v>
      </c>
      <c r="C1189" s="12" t="str">
        <f t="shared" si="1"/>
        <v>Oklahoma</v>
      </c>
      <c r="D1189" s="13">
        <v>3224000.0</v>
      </c>
      <c r="E1189" s="14">
        <v>15847.0</v>
      </c>
      <c r="F1189" s="15">
        <v>161558.0</v>
      </c>
      <c r="G1189" s="13">
        <f t="shared" si="2"/>
        <v>177405</v>
      </c>
      <c r="H1189" s="14">
        <v>210.0</v>
      </c>
      <c r="I1189" s="14">
        <v>1209.0</v>
      </c>
      <c r="J1189" s="14">
        <f t="shared" si="3"/>
        <v>1209</v>
      </c>
      <c r="K1189" s="14">
        <v>10358.0</v>
      </c>
      <c r="L1189" s="14">
        <v>4070.0</v>
      </c>
      <c r="M1189" s="13"/>
      <c r="N1189" s="13">
        <f t="shared" si="4"/>
        <v>0</v>
      </c>
      <c r="O1189" s="15">
        <v>50411.0</v>
      </c>
      <c r="P1189" s="15">
        <v>92270.0</v>
      </c>
      <c r="Q1189" s="15">
        <v>18877.0</v>
      </c>
      <c r="R1189" s="14">
        <f t="shared" si="5"/>
        <v>491.5322581</v>
      </c>
      <c r="S1189" s="16">
        <f t="shared" si="6"/>
        <v>0.4915322581</v>
      </c>
      <c r="T1189" s="17">
        <f t="shared" si="7"/>
        <v>5011.104218</v>
      </c>
      <c r="U1189" s="17">
        <f t="shared" si="8"/>
        <v>5.011104218</v>
      </c>
      <c r="V1189" s="13">
        <f t="shared" si="9"/>
        <v>5.502636476</v>
      </c>
    </row>
    <row r="1190" ht="15.75" customHeight="1">
      <c r="A1190" s="11" t="s">
        <v>96</v>
      </c>
      <c r="B1190" s="11" t="s">
        <v>38</v>
      </c>
      <c r="C1190" s="12" t="str">
        <f t="shared" si="1"/>
        <v>Ohio</v>
      </c>
      <c r="D1190" s="13">
        <v>1.0907E7</v>
      </c>
      <c r="E1190" s="14">
        <v>51109.0</v>
      </c>
      <c r="F1190" s="15">
        <v>465143.0</v>
      </c>
      <c r="G1190" s="13">
        <f t="shared" si="2"/>
        <v>516252</v>
      </c>
      <c r="H1190" s="14">
        <v>652.0</v>
      </c>
      <c r="I1190" s="14">
        <v>4872.0</v>
      </c>
      <c r="J1190" s="14">
        <f t="shared" si="3"/>
        <v>4872</v>
      </c>
      <c r="K1190" s="14">
        <v>26950.0</v>
      </c>
      <c r="L1190" s="14">
        <v>18635.0</v>
      </c>
      <c r="M1190" s="13"/>
      <c r="N1190" s="13">
        <f t="shared" si="4"/>
        <v>0</v>
      </c>
      <c r="O1190" s="15">
        <v>111057.0</v>
      </c>
      <c r="P1190" s="15">
        <v>306609.0</v>
      </c>
      <c r="Q1190" s="15">
        <v>47477.0</v>
      </c>
      <c r="R1190" s="14">
        <f t="shared" si="5"/>
        <v>468.5889796</v>
      </c>
      <c r="S1190" s="16">
        <f t="shared" si="6"/>
        <v>0.4685889796</v>
      </c>
      <c r="T1190" s="17">
        <f t="shared" si="7"/>
        <v>4264.62822</v>
      </c>
      <c r="U1190" s="17">
        <f t="shared" si="8"/>
        <v>4.26462822</v>
      </c>
      <c r="V1190" s="13">
        <f t="shared" si="9"/>
        <v>4.7332172</v>
      </c>
    </row>
    <row r="1191" ht="15.75" customHeight="1">
      <c r="A1191" s="11" t="s">
        <v>96</v>
      </c>
      <c r="B1191" s="11" t="s">
        <v>39</v>
      </c>
      <c r="C1191" s="12" t="str">
        <f t="shared" si="1"/>
        <v>New York</v>
      </c>
      <c r="D1191" s="13">
        <v>1.795E7</v>
      </c>
      <c r="E1191" s="14">
        <v>203042.0</v>
      </c>
      <c r="F1191" s="15">
        <v>926596.0</v>
      </c>
      <c r="G1191" s="13">
        <f t="shared" si="2"/>
        <v>1129638</v>
      </c>
      <c r="H1191" s="14">
        <v>2246.0</v>
      </c>
      <c r="I1191" s="14">
        <v>5242.0</v>
      </c>
      <c r="J1191" s="14">
        <f t="shared" si="3"/>
        <v>5242</v>
      </c>
      <c r="K1191" s="14">
        <v>91571.0</v>
      </c>
      <c r="L1191" s="14">
        <v>103983.0</v>
      </c>
      <c r="M1191" s="13"/>
      <c r="N1191" s="13">
        <f t="shared" si="4"/>
        <v>0</v>
      </c>
      <c r="O1191" s="15">
        <v>211130.0</v>
      </c>
      <c r="P1191" s="15">
        <v>544459.0</v>
      </c>
      <c r="Q1191" s="15">
        <v>171007.0</v>
      </c>
      <c r="R1191" s="14">
        <f t="shared" si="5"/>
        <v>1131.153203</v>
      </c>
      <c r="S1191" s="16">
        <f t="shared" si="6"/>
        <v>1.131153203</v>
      </c>
      <c r="T1191" s="17">
        <f t="shared" si="7"/>
        <v>5162.094708</v>
      </c>
      <c r="U1191" s="17">
        <f t="shared" si="8"/>
        <v>5.162094708</v>
      </c>
      <c r="V1191" s="13">
        <f t="shared" si="9"/>
        <v>6.293247911</v>
      </c>
    </row>
    <row r="1192" ht="15.75" customHeight="1">
      <c r="A1192" s="11" t="s">
        <v>96</v>
      </c>
      <c r="B1192" s="11" t="s">
        <v>40</v>
      </c>
      <c r="C1192" s="12" t="str">
        <f t="shared" si="1"/>
        <v>Nevada</v>
      </c>
      <c r="D1192" s="13">
        <v>1111000.0</v>
      </c>
      <c r="E1192" s="14">
        <v>6947.0</v>
      </c>
      <c r="F1192" s="15">
        <v>62732.0</v>
      </c>
      <c r="G1192" s="13">
        <f t="shared" si="2"/>
        <v>69679</v>
      </c>
      <c r="H1192" s="14">
        <v>91.0</v>
      </c>
      <c r="I1192" s="14">
        <v>662.0</v>
      </c>
      <c r="J1192" s="14">
        <f t="shared" si="3"/>
        <v>662</v>
      </c>
      <c r="K1192" s="14">
        <v>3410.0</v>
      </c>
      <c r="L1192" s="14">
        <v>2784.0</v>
      </c>
      <c r="M1192" s="13"/>
      <c r="N1192" s="13">
        <f t="shared" si="4"/>
        <v>0</v>
      </c>
      <c r="O1192" s="15">
        <v>15607.0</v>
      </c>
      <c r="P1192" s="15">
        <v>40686.0</v>
      </c>
      <c r="Q1192" s="15">
        <v>6439.0</v>
      </c>
      <c r="R1192" s="14">
        <f t="shared" si="5"/>
        <v>625.2925293</v>
      </c>
      <c r="S1192" s="16">
        <f t="shared" si="6"/>
        <v>0.6252925293</v>
      </c>
      <c r="T1192" s="17">
        <f t="shared" si="7"/>
        <v>5646.444644</v>
      </c>
      <c r="U1192" s="17">
        <f t="shared" si="8"/>
        <v>5.646444644</v>
      </c>
      <c r="V1192" s="13">
        <f t="shared" si="9"/>
        <v>6.271737174</v>
      </c>
    </row>
    <row r="1193" ht="15.75" customHeight="1">
      <c r="A1193" s="11" t="s">
        <v>96</v>
      </c>
      <c r="B1193" s="11" t="s">
        <v>41</v>
      </c>
      <c r="C1193" s="12" t="str">
        <f t="shared" si="1"/>
        <v>New Mexico</v>
      </c>
      <c r="D1193" s="13">
        <v>1528000.0</v>
      </c>
      <c r="E1193" s="14">
        <v>10755.0</v>
      </c>
      <c r="F1193" s="15">
        <v>89693.0</v>
      </c>
      <c r="G1193" s="13">
        <f t="shared" si="2"/>
        <v>100448</v>
      </c>
      <c r="H1193" s="14">
        <v>132.0</v>
      </c>
      <c r="I1193" s="14">
        <v>702.0</v>
      </c>
      <c r="J1193" s="14">
        <f t="shared" si="3"/>
        <v>702</v>
      </c>
      <c r="K1193" s="14">
        <v>8314.0</v>
      </c>
      <c r="L1193" s="14">
        <v>1607.0</v>
      </c>
      <c r="M1193" s="13"/>
      <c r="N1193" s="13">
        <f t="shared" si="4"/>
        <v>0</v>
      </c>
      <c r="O1193" s="15">
        <v>26146.0</v>
      </c>
      <c r="P1193" s="15">
        <v>58201.0</v>
      </c>
      <c r="Q1193" s="15">
        <v>5346.0</v>
      </c>
      <c r="R1193" s="14">
        <f t="shared" si="5"/>
        <v>703.8612565</v>
      </c>
      <c r="S1193" s="16">
        <f t="shared" si="6"/>
        <v>0.7038612565</v>
      </c>
      <c r="T1193" s="17">
        <f t="shared" si="7"/>
        <v>5869.960733</v>
      </c>
      <c r="U1193" s="17">
        <f t="shared" si="8"/>
        <v>5.869960733</v>
      </c>
      <c r="V1193" s="13">
        <f t="shared" si="9"/>
        <v>6.57382199</v>
      </c>
    </row>
    <row r="1194" ht="15.75" customHeight="1">
      <c r="A1194" s="11" t="s">
        <v>96</v>
      </c>
      <c r="B1194" s="11" t="s">
        <v>42</v>
      </c>
      <c r="C1194" s="12" t="str">
        <f t="shared" si="1"/>
        <v>New Jersey</v>
      </c>
      <c r="D1194" s="13">
        <v>7736000.0</v>
      </c>
      <c r="E1194" s="14">
        <v>47111.0</v>
      </c>
      <c r="F1194" s="15">
        <v>360532.0</v>
      </c>
      <c r="G1194" s="13">
        <f t="shared" si="2"/>
        <v>407643</v>
      </c>
      <c r="H1194" s="14">
        <v>394.0</v>
      </c>
      <c r="I1194" s="14">
        <v>2449.0</v>
      </c>
      <c r="J1194" s="14">
        <f t="shared" si="3"/>
        <v>2449</v>
      </c>
      <c r="K1194" s="14">
        <v>23129.0</v>
      </c>
      <c r="L1194" s="14">
        <v>21139.0</v>
      </c>
      <c r="M1194" s="13"/>
      <c r="N1194" s="13">
        <f t="shared" si="4"/>
        <v>0</v>
      </c>
      <c r="O1194" s="15">
        <v>75548.0</v>
      </c>
      <c r="P1194" s="15">
        <v>213878.0</v>
      </c>
      <c r="Q1194" s="15">
        <v>71106.0</v>
      </c>
      <c r="R1194" s="14">
        <f t="shared" si="5"/>
        <v>608.983971</v>
      </c>
      <c r="S1194" s="16">
        <f t="shared" si="6"/>
        <v>0.608983971</v>
      </c>
      <c r="T1194" s="17">
        <f t="shared" si="7"/>
        <v>4660.444674</v>
      </c>
      <c r="U1194" s="17">
        <f t="shared" si="8"/>
        <v>4.660444674</v>
      </c>
      <c r="V1194" s="13">
        <f t="shared" si="9"/>
        <v>5.269428645</v>
      </c>
    </row>
    <row r="1195" ht="15.75" customHeight="1">
      <c r="A1195" s="11" t="s">
        <v>96</v>
      </c>
      <c r="B1195" s="11" t="s">
        <v>43</v>
      </c>
      <c r="C1195" s="12" t="str">
        <f t="shared" si="1"/>
        <v>New Hampshire</v>
      </c>
      <c r="D1195" s="13">
        <v>1107000.0</v>
      </c>
      <c r="E1195" s="14">
        <v>1865.0</v>
      </c>
      <c r="F1195" s="15">
        <v>37945.0</v>
      </c>
      <c r="G1195" s="13">
        <f t="shared" si="2"/>
        <v>39810</v>
      </c>
      <c r="H1195" s="14">
        <v>36.0</v>
      </c>
      <c r="I1195" s="14">
        <v>327.0</v>
      </c>
      <c r="J1195" s="14">
        <f t="shared" si="3"/>
        <v>327</v>
      </c>
      <c r="K1195" s="14">
        <v>1238.0</v>
      </c>
      <c r="L1195" s="14">
        <v>264.0</v>
      </c>
      <c r="M1195" s="13"/>
      <c r="N1195" s="13">
        <f t="shared" si="4"/>
        <v>0</v>
      </c>
      <c r="O1195" s="15">
        <v>8157.0</v>
      </c>
      <c r="P1195" s="15">
        <v>27087.0</v>
      </c>
      <c r="Q1195" s="15">
        <v>2701.0</v>
      </c>
      <c r="R1195" s="14">
        <f t="shared" si="5"/>
        <v>168.4733514</v>
      </c>
      <c r="S1195" s="16">
        <f t="shared" si="6"/>
        <v>0.1684733514</v>
      </c>
      <c r="T1195" s="17">
        <f t="shared" si="7"/>
        <v>3427.732611</v>
      </c>
      <c r="U1195" s="17">
        <f t="shared" si="8"/>
        <v>3.427732611</v>
      </c>
      <c r="V1195" s="13">
        <f t="shared" si="9"/>
        <v>3.596205962</v>
      </c>
    </row>
    <row r="1196" ht="15.75" customHeight="1">
      <c r="A1196" s="11" t="s">
        <v>96</v>
      </c>
      <c r="B1196" s="11" t="s">
        <v>44</v>
      </c>
      <c r="C1196" s="12" t="str">
        <f t="shared" si="1"/>
        <v>Nebraska</v>
      </c>
      <c r="D1196" s="13">
        <v>1611000.0</v>
      </c>
      <c r="E1196" s="14">
        <v>4503.0</v>
      </c>
      <c r="F1196" s="15">
        <v>61413.0</v>
      </c>
      <c r="G1196" s="13">
        <f t="shared" si="2"/>
        <v>65916</v>
      </c>
      <c r="H1196" s="14">
        <v>40.0</v>
      </c>
      <c r="I1196" s="14">
        <v>381.0</v>
      </c>
      <c r="J1196" s="14">
        <f t="shared" si="3"/>
        <v>381</v>
      </c>
      <c r="K1196" s="14">
        <v>3245.0</v>
      </c>
      <c r="L1196" s="14">
        <v>837.0</v>
      </c>
      <c r="M1196" s="13"/>
      <c r="N1196" s="13">
        <f t="shared" si="4"/>
        <v>0</v>
      </c>
      <c r="O1196" s="15">
        <v>12010.0</v>
      </c>
      <c r="P1196" s="15">
        <v>46403.0</v>
      </c>
      <c r="Q1196" s="15">
        <v>3000.0</v>
      </c>
      <c r="R1196" s="14">
        <f t="shared" si="5"/>
        <v>279.5158287</v>
      </c>
      <c r="S1196" s="16">
        <f t="shared" si="6"/>
        <v>0.2795158287</v>
      </c>
      <c r="T1196" s="17">
        <f t="shared" si="7"/>
        <v>3812.104283</v>
      </c>
      <c r="U1196" s="17">
        <f t="shared" si="8"/>
        <v>3.812104283</v>
      </c>
      <c r="V1196" s="13">
        <f t="shared" si="9"/>
        <v>4.091620112</v>
      </c>
    </row>
    <row r="1197" ht="15.75" customHeight="1">
      <c r="A1197" s="11" t="s">
        <v>96</v>
      </c>
      <c r="B1197" s="11" t="s">
        <v>45</v>
      </c>
      <c r="C1197" s="12" t="str">
        <f t="shared" si="1"/>
        <v>North Dakota</v>
      </c>
      <c r="D1197" s="13">
        <v>660000.0</v>
      </c>
      <c r="E1197" s="14">
        <v>417.0</v>
      </c>
      <c r="F1197" s="15">
        <v>16485.0</v>
      </c>
      <c r="G1197" s="13">
        <f t="shared" si="2"/>
        <v>16902</v>
      </c>
      <c r="H1197" s="14">
        <v>4.0</v>
      </c>
      <c r="I1197" s="14">
        <v>78.0</v>
      </c>
      <c r="J1197" s="14">
        <f t="shared" si="3"/>
        <v>78</v>
      </c>
      <c r="K1197" s="14">
        <v>274.0</v>
      </c>
      <c r="L1197" s="14">
        <v>61.0</v>
      </c>
      <c r="M1197" s="13"/>
      <c r="N1197" s="13">
        <f t="shared" si="4"/>
        <v>0</v>
      </c>
      <c r="O1197" s="15">
        <v>2369.0</v>
      </c>
      <c r="P1197" s="15">
        <v>13370.0</v>
      </c>
      <c r="Q1197" s="15">
        <v>746.0</v>
      </c>
      <c r="R1197" s="14">
        <f t="shared" si="5"/>
        <v>63.18181818</v>
      </c>
      <c r="S1197" s="16">
        <f t="shared" si="6"/>
        <v>0.06318181818</v>
      </c>
      <c r="T1197" s="17">
        <f t="shared" si="7"/>
        <v>2497.727273</v>
      </c>
      <c r="U1197" s="17">
        <f t="shared" si="8"/>
        <v>2.497727273</v>
      </c>
      <c r="V1197" s="13">
        <f t="shared" si="9"/>
        <v>2.560909091</v>
      </c>
    </row>
    <row r="1198" ht="15.75" customHeight="1">
      <c r="A1198" s="11" t="s">
        <v>96</v>
      </c>
      <c r="B1198" s="11" t="s">
        <v>46</v>
      </c>
      <c r="C1198" s="12" t="str">
        <f t="shared" si="1"/>
        <v>North Carolina</v>
      </c>
      <c r="D1198" s="13">
        <v>6571000.0</v>
      </c>
      <c r="E1198" s="14">
        <v>35902.0</v>
      </c>
      <c r="F1198" s="15">
        <v>309323.0</v>
      </c>
      <c r="G1198" s="13">
        <f t="shared" si="2"/>
        <v>345225</v>
      </c>
      <c r="H1198" s="14">
        <v>584.0</v>
      </c>
      <c r="I1198" s="14">
        <v>1964.0</v>
      </c>
      <c r="J1198" s="14">
        <f t="shared" si="3"/>
        <v>1964</v>
      </c>
      <c r="K1198" s="14">
        <v>24584.0</v>
      </c>
      <c r="L1198" s="14">
        <v>8770.0</v>
      </c>
      <c r="M1198" s="13"/>
      <c r="N1198" s="13">
        <f t="shared" si="4"/>
        <v>0</v>
      </c>
      <c r="O1198" s="15">
        <v>98792.0</v>
      </c>
      <c r="P1198" s="15">
        <v>191783.0</v>
      </c>
      <c r="Q1198" s="15">
        <v>18748.0</v>
      </c>
      <c r="R1198" s="14">
        <f t="shared" si="5"/>
        <v>546.3704155</v>
      </c>
      <c r="S1198" s="16">
        <f t="shared" si="6"/>
        <v>0.5463704155</v>
      </c>
      <c r="T1198" s="17">
        <f t="shared" si="7"/>
        <v>4707.396135</v>
      </c>
      <c r="U1198" s="17">
        <f t="shared" si="8"/>
        <v>4.707396135</v>
      </c>
      <c r="V1198" s="13">
        <f t="shared" si="9"/>
        <v>5.25376655</v>
      </c>
    </row>
    <row r="1199" ht="15.75" customHeight="1">
      <c r="A1199" s="11" t="s">
        <v>96</v>
      </c>
      <c r="B1199" s="11" t="s">
        <v>47</v>
      </c>
      <c r="C1199" s="12" t="str">
        <f t="shared" si="1"/>
        <v>Montana</v>
      </c>
      <c r="D1199" s="13">
        <v>806000.0</v>
      </c>
      <c r="E1199" s="14">
        <v>935.0</v>
      </c>
      <c r="F1199" s="15">
        <v>31285.0</v>
      </c>
      <c r="G1199" s="13">
        <f t="shared" si="2"/>
        <v>32220</v>
      </c>
      <c r="H1199" s="14">
        <v>23.0</v>
      </c>
      <c r="I1199" s="14">
        <v>145.0</v>
      </c>
      <c r="J1199" s="14">
        <f t="shared" si="3"/>
        <v>145</v>
      </c>
      <c r="K1199" s="14">
        <v>630.0</v>
      </c>
      <c r="L1199" s="14">
        <v>137.0</v>
      </c>
      <c r="M1199" s="13"/>
      <c r="N1199" s="13">
        <f t="shared" si="4"/>
        <v>0</v>
      </c>
      <c r="O1199" s="15">
        <v>5575.0</v>
      </c>
      <c r="P1199" s="15">
        <v>23892.0</v>
      </c>
      <c r="Q1199" s="15">
        <v>1818.0</v>
      </c>
      <c r="R1199" s="14">
        <f t="shared" si="5"/>
        <v>116.0049628</v>
      </c>
      <c r="S1199" s="16">
        <f t="shared" si="6"/>
        <v>0.1160049628</v>
      </c>
      <c r="T1199" s="17">
        <f t="shared" si="7"/>
        <v>3881.513648</v>
      </c>
      <c r="U1199" s="17">
        <f t="shared" si="8"/>
        <v>3.881513648</v>
      </c>
      <c r="V1199" s="13">
        <f t="shared" si="9"/>
        <v>3.99751861</v>
      </c>
    </row>
    <row r="1200" ht="15.75" customHeight="1">
      <c r="A1200" s="11" t="s">
        <v>96</v>
      </c>
      <c r="B1200" s="11" t="s">
        <v>48</v>
      </c>
      <c r="C1200" s="12" t="str">
        <f t="shared" si="1"/>
        <v>Mississippi</v>
      </c>
      <c r="D1200" s="13">
        <v>2621000.0</v>
      </c>
      <c r="E1200" s="14">
        <v>8156.0</v>
      </c>
      <c r="F1200" s="15">
        <v>83980.0</v>
      </c>
      <c r="G1200" s="13">
        <f t="shared" si="2"/>
        <v>92136</v>
      </c>
      <c r="H1200" s="14">
        <v>253.0</v>
      </c>
      <c r="I1200" s="14">
        <v>1017.0</v>
      </c>
      <c r="J1200" s="14">
        <f t="shared" si="3"/>
        <v>1017</v>
      </c>
      <c r="K1200" s="14">
        <v>4833.0</v>
      </c>
      <c r="L1200" s="14">
        <v>2053.0</v>
      </c>
      <c r="M1200" s="13"/>
      <c r="N1200" s="13">
        <f t="shared" si="4"/>
        <v>0</v>
      </c>
      <c r="O1200" s="15">
        <v>30018.0</v>
      </c>
      <c r="P1200" s="15">
        <v>49266.0</v>
      </c>
      <c r="Q1200" s="15">
        <v>4696.0</v>
      </c>
      <c r="R1200" s="14">
        <f t="shared" si="5"/>
        <v>311.1789393</v>
      </c>
      <c r="S1200" s="16">
        <f t="shared" si="6"/>
        <v>0.3111789393</v>
      </c>
      <c r="T1200" s="17">
        <f t="shared" si="7"/>
        <v>3204.120565</v>
      </c>
      <c r="U1200" s="17">
        <f t="shared" si="8"/>
        <v>3.204120565</v>
      </c>
      <c r="V1200" s="13">
        <f t="shared" si="9"/>
        <v>3.515299504</v>
      </c>
    </row>
    <row r="1201" ht="15.75" customHeight="1">
      <c r="A1201" s="11" t="s">
        <v>96</v>
      </c>
      <c r="B1201" s="11" t="s">
        <v>49</v>
      </c>
      <c r="C1201" s="12" t="str">
        <f t="shared" si="1"/>
        <v>Missouri</v>
      </c>
      <c r="D1201" s="13">
        <v>5159000.0</v>
      </c>
      <c r="E1201" s="14">
        <v>32634.0</v>
      </c>
      <c r="F1201" s="15">
        <v>231874.0</v>
      </c>
      <c r="G1201" s="13">
        <f t="shared" si="2"/>
        <v>264508</v>
      </c>
      <c r="H1201" s="14">
        <v>409.0</v>
      </c>
      <c r="I1201" s="14">
        <v>1587.0</v>
      </c>
      <c r="J1201" s="14">
        <f t="shared" si="3"/>
        <v>1587</v>
      </c>
      <c r="K1201" s="14">
        <v>20578.0</v>
      </c>
      <c r="L1201" s="14">
        <v>10060.0</v>
      </c>
      <c r="M1201" s="13"/>
      <c r="N1201" s="13">
        <f t="shared" si="4"/>
        <v>0</v>
      </c>
      <c r="O1201" s="15">
        <v>58594.0</v>
      </c>
      <c r="P1201" s="15">
        <v>146269.0</v>
      </c>
      <c r="Q1201" s="15">
        <v>27011.0</v>
      </c>
      <c r="R1201" s="14">
        <f t="shared" si="5"/>
        <v>632.5644505</v>
      </c>
      <c r="S1201" s="16">
        <f t="shared" si="6"/>
        <v>0.6325644505</v>
      </c>
      <c r="T1201" s="17">
        <f t="shared" si="7"/>
        <v>4494.553208</v>
      </c>
      <c r="U1201" s="17">
        <f t="shared" si="8"/>
        <v>4.494553208</v>
      </c>
      <c r="V1201" s="13">
        <f t="shared" si="9"/>
        <v>5.127117658</v>
      </c>
    </row>
    <row r="1202" ht="15.75" customHeight="1">
      <c r="A1202" s="11" t="s">
        <v>96</v>
      </c>
      <c r="B1202" s="11" t="s">
        <v>50</v>
      </c>
      <c r="C1202" s="12" t="str">
        <f t="shared" si="1"/>
        <v>Minnesota</v>
      </c>
      <c r="D1202" s="13">
        <v>4353000.0</v>
      </c>
      <c r="E1202" s="14">
        <v>12549.0</v>
      </c>
      <c r="F1202" s="15">
        <v>178252.0</v>
      </c>
      <c r="G1202" s="13">
        <f t="shared" si="2"/>
        <v>190801</v>
      </c>
      <c r="H1202" s="14">
        <v>111.0</v>
      </c>
      <c r="I1202" s="14">
        <v>1363.0</v>
      </c>
      <c r="J1202" s="14">
        <f t="shared" si="3"/>
        <v>1363</v>
      </c>
      <c r="K1202" s="14">
        <v>6947.0</v>
      </c>
      <c r="L1202" s="14">
        <v>4128.0</v>
      </c>
      <c r="M1202" s="13"/>
      <c r="N1202" s="13">
        <f t="shared" si="4"/>
        <v>0</v>
      </c>
      <c r="O1202" s="15">
        <v>39042.0</v>
      </c>
      <c r="P1202" s="15">
        <v>122673.0</v>
      </c>
      <c r="Q1202" s="15">
        <v>16537.0</v>
      </c>
      <c r="R1202" s="14">
        <f t="shared" si="5"/>
        <v>288.2839421</v>
      </c>
      <c r="S1202" s="16">
        <f t="shared" si="6"/>
        <v>0.2882839421</v>
      </c>
      <c r="T1202" s="17">
        <f t="shared" si="7"/>
        <v>4094.923042</v>
      </c>
      <c r="U1202" s="17">
        <f t="shared" si="8"/>
        <v>4.094923042</v>
      </c>
      <c r="V1202" s="13">
        <f t="shared" si="9"/>
        <v>4.383206984</v>
      </c>
    </row>
    <row r="1203" ht="15.75" customHeight="1">
      <c r="A1203" s="11" t="s">
        <v>96</v>
      </c>
      <c r="B1203" s="11" t="s">
        <v>51</v>
      </c>
      <c r="C1203" s="12" t="str">
        <f t="shared" si="1"/>
        <v>Michigan</v>
      </c>
      <c r="D1203" s="13">
        <v>9273000.0</v>
      </c>
      <c r="E1203" s="14">
        <v>65760.0</v>
      </c>
      <c r="F1203" s="15">
        <v>487682.0</v>
      </c>
      <c r="G1203" s="13">
        <f t="shared" si="2"/>
        <v>553442</v>
      </c>
      <c r="H1203" s="14">
        <v>993.0</v>
      </c>
      <c r="I1203" s="14">
        <v>6624.0</v>
      </c>
      <c r="J1203" s="14">
        <f t="shared" si="3"/>
        <v>6624</v>
      </c>
      <c r="K1203" s="14">
        <v>37527.0</v>
      </c>
      <c r="L1203" s="14">
        <v>20616.0</v>
      </c>
      <c r="M1203" s="13"/>
      <c r="N1203" s="13">
        <f t="shared" si="4"/>
        <v>0</v>
      </c>
      <c r="O1203" s="15">
        <v>113579.0</v>
      </c>
      <c r="P1203" s="15">
        <v>307096.0</v>
      </c>
      <c r="Q1203" s="15">
        <v>67007.0</v>
      </c>
      <c r="R1203" s="14">
        <f t="shared" si="5"/>
        <v>709.1556131</v>
      </c>
      <c r="S1203" s="16">
        <f t="shared" si="6"/>
        <v>0.7091556131</v>
      </c>
      <c r="T1203" s="17">
        <f t="shared" si="7"/>
        <v>5259.161005</v>
      </c>
      <c r="U1203" s="17">
        <f t="shared" si="8"/>
        <v>5.259161005</v>
      </c>
      <c r="V1203" s="13">
        <f t="shared" si="9"/>
        <v>5.968316618</v>
      </c>
    </row>
    <row r="1204" ht="15.75" customHeight="1">
      <c r="A1204" s="11" t="s">
        <v>96</v>
      </c>
      <c r="B1204" s="11" t="s">
        <v>52</v>
      </c>
      <c r="C1204" s="12" t="str">
        <f t="shared" si="1"/>
        <v>Maine</v>
      </c>
      <c r="D1204" s="13">
        <v>1222000.0</v>
      </c>
      <c r="E1204" s="14">
        <v>1676.0</v>
      </c>
      <c r="F1204" s="15">
        <v>42116.0</v>
      </c>
      <c r="G1204" s="13">
        <f t="shared" si="2"/>
        <v>43792</v>
      </c>
      <c r="H1204" s="14">
        <v>39.0</v>
      </c>
      <c r="I1204" s="14">
        <v>229.0</v>
      </c>
      <c r="J1204" s="14">
        <f t="shared" si="3"/>
        <v>229</v>
      </c>
      <c r="K1204" s="14">
        <v>1115.0</v>
      </c>
      <c r="L1204" s="14">
        <v>293.0</v>
      </c>
      <c r="M1204" s="13"/>
      <c r="N1204" s="13">
        <f t="shared" si="4"/>
        <v>0</v>
      </c>
      <c r="O1204" s="15">
        <v>9810.0</v>
      </c>
      <c r="P1204" s="15">
        <v>30067.0</v>
      </c>
      <c r="Q1204" s="15">
        <v>2239.0</v>
      </c>
      <c r="R1204" s="14">
        <f t="shared" si="5"/>
        <v>137.1522095</v>
      </c>
      <c r="S1204" s="16">
        <f t="shared" si="6"/>
        <v>0.1371522095</v>
      </c>
      <c r="T1204" s="17">
        <f t="shared" si="7"/>
        <v>3446.481178</v>
      </c>
      <c r="U1204" s="17">
        <f t="shared" si="8"/>
        <v>3.446481178</v>
      </c>
      <c r="V1204" s="13">
        <f t="shared" si="9"/>
        <v>3.583633388</v>
      </c>
    </row>
    <row r="1205" ht="15.75" customHeight="1">
      <c r="A1205" s="11" t="s">
        <v>96</v>
      </c>
      <c r="B1205" s="11" t="s">
        <v>53</v>
      </c>
      <c r="C1205" s="12" t="str">
        <f t="shared" si="1"/>
        <v>Maryland</v>
      </c>
      <c r="D1205" s="13">
        <v>4694000.0</v>
      </c>
      <c r="E1205" s="14">
        <v>40152.0</v>
      </c>
      <c r="F1205" s="15">
        <v>220955.0</v>
      </c>
      <c r="G1205" s="13">
        <f t="shared" si="2"/>
        <v>261107</v>
      </c>
      <c r="H1205" s="14">
        <v>544.0</v>
      </c>
      <c r="I1205" s="14">
        <v>1783.0</v>
      </c>
      <c r="J1205" s="14">
        <f t="shared" si="3"/>
        <v>1783</v>
      </c>
      <c r="K1205" s="14">
        <v>22236.0</v>
      </c>
      <c r="L1205" s="14">
        <v>15589.0</v>
      </c>
      <c r="M1205" s="13"/>
      <c r="N1205" s="13">
        <f t="shared" si="4"/>
        <v>0</v>
      </c>
      <c r="O1205" s="15">
        <v>52735.0</v>
      </c>
      <c r="P1205" s="15">
        <v>137043.0</v>
      </c>
      <c r="Q1205" s="15">
        <v>31177.0</v>
      </c>
      <c r="R1205" s="14">
        <f t="shared" si="5"/>
        <v>855.3898594</v>
      </c>
      <c r="S1205" s="16">
        <f t="shared" si="6"/>
        <v>0.8553898594</v>
      </c>
      <c r="T1205" s="17">
        <f t="shared" si="7"/>
        <v>4707.179378</v>
      </c>
      <c r="U1205" s="17">
        <f t="shared" si="8"/>
        <v>4.707179378</v>
      </c>
      <c r="V1205" s="13">
        <f t="shared" si="9"/>
        <v>5.562569237</v>
      </c>
    </row>
    <row r="1206" ht="15.75" customHeight="1">
      <c r="A1206" s="11" t="s">
        <v>96</v>
      </c>
      <c r="B1206" s="11" t="s">
        <v>54</v>
      </c>
      <c r="C1206" s="12" t="str">
        <f t="shared" si="1"/>
        <v>Massachusetts</v>
      </c>
      <c r="D1206" s="13">
        <v>5913000.0</v>
      </c>
      <c r="E1206" s="14">
        <v>39912.0</v>
      </c>
      <c r="F1206" s="15">
        <v>263780.0</v>
      </c>
      <c r="G1206" s="13">
        <f t="shared" si="2"/>
        <v>303692</v>
      </c>
      <c r="H1206" s="14">
        <v>254.0</v>
      </c>
      <c r="I1206" s="14">
        <v>1881.0</v>
      </c>
      <c r="J1206" s="14">
        <f t="shared" si="3"/>
        <v>1881</v>
      </c>
      <c r="K1206" s="14">
        <v>25797.0</v>
      </c>
      <c r="L1206" s="14">
        <v>11980.0</v>
      </c>
      <c r="M1206" s="13"/>
      <c r="N1206" s="13">
        <f t="shared" si="4"/>
        <v>0</v>
      </c>
      <c r="O1206" s="15">
        <v>63004.0</v>
      </c>
      <c r="P1206" s="15">
        <v>146925.0</v>
      </c>
      <c r="Q1206" s="15">
        <v>53851.0</v>
      </c>
      <c r="R1206" s="14">
        <f t="shared" si="5"/>
        <v>674.9873161</v>
      </c>
      <c r="S1206" s="16">
        <f t="shared" si="6"/>
        <v>0.6749873161</v>
      </c>
      <c r="T1206" s="17">
        <f t="shared" si="7"/>
        <v>4461.018096</v>
      </c>
      <c r="U1206" s="17">
        <f t="shared" si="8"/>
        <v>4.461018096</v>
      </c>
      <c r="V1206" s="13">
        <f t="shared" si="9"/>
        <v>5.136005412</v>
      </c>
    </row>
    <row r="1207" ht="15.75" customHeight="1">
      <c r="A1207" s="11" t="s">
        <v>96</v>
      </c>
      <c r="B1207" s="11" t="s">
        <v>55</v>
      </c>
      <c r="C1207" s="12" t="str">
        <f t="shared" si="1"/>
        <v>Louisiana</v>
      </c>
      <c r="D1207" s="13">
        <v>4382000.0</v>
      </c>
      <c r="E1207" s="14">
        <v>34257.0</v>
      </c>
      <c r="F1207" s="15">
        <v>239235.0</v>
      </c>
      <c r="G1207" s="13">
        <f t="shared" si="2"/>
        <v>273492</v>
      </c>
      <c r="H1207" s="14">
        <v>653.0</v>
      </c>
      <c r="I1207" s="14">
        <v>1675.0</v>
      </c>
      <c r="J1207" s="14">
        <f t="shared" si="3"/>
        <v>1675</v>
      </c>
      <c r="K1207" s="14">
        <v>21532.0</v>
      </c>
      <c r="L1207" s="14">
        <v>10397.0</v>
      </c>
      <c r="M1207" s="13"/>
      <c r="N1207" s="13">
        <f t="shared" si="4"/>
        <v>0</v>
      </c>
      <c r="O1207" s="15">
        <v>64184.0</v>
      </c>
      <c r="P1207" s="15">
        <v>152209.0</v>
      </c>
      <c r="Q1207" s="15">
        <v>22842.0</v>
      </c>
      <c r="R1207" s="14">
        <f t="shared" si="5"/>
        <v>781.7663168</v>
      </c>
      <c r="S1207" s="16">
        <f t="shared" si="6"/>
        <v>0.7817663168</v>
      </c>
      <c r="T1207" s="17">
        <f t="shared" si="7"/>
        <v>5459.493382</v>
      </c>
      <c r="U1207" s="17">
        <f t="shared" si="8"/>
        <v>5.459493382</v>
      </c>
      <c r="V1207" s="13">
        <f t="shared" si="9"/>
        <v>6.241259699</v>
      </c>
    </row>
    <row r="1208" ht="15.75" customHeight="1">
      <c r="A1208" s="11" t="s">
        <v>96</v>
      </c>
      <c r="B1208" s="11" t="s">
        <v>56</v>
      </c>
      <c r="C1208" s="12" t="str">
        <f t="shared" si="1"/>
        <v>Kentucky</v>
      </c>
      <c r="D1208" s="13">
        <v>3727000.0</v>
      </c>
      <c r="E1208" s="14">
        <v>13302.0</v>
      </c>
      <c r="F1208" s="15">
        <v>110328.0</v>
      </c>
      <c r="G1208" s="13">
        <f t="shared" si="2"/>
        <v>123630</v>
      </c>
      <c r="H1208" s="14">
        <v>293.0</v>
      </c>
      <c r="I1208" s="14">
        <v>917.0</v>
      </c>
      <c r="J1208" s="14">
        <f t="shared" si="3"/>
        <v>917</v>
      </c>
      <c r="K1208" s="14">
        <v>9256.0</v>
      </c>
      <c r="L1208" s="14">
        <v>2836.0</v>
      </c>
      <c r="M1208" s="13"/>
      <c r="N1208" s="13">
        <f t="shared" si="4"/>
        <v>0</v>
      </c>
      <c r="O1208" s="15">
        <v>30526.0</v>
      </c>
      <c r="P1208" s="15">
        <v>71611.0</v>
      </c>
      <c r="Q1208" s="15">
        <v>8191.0</v>
      </c>
      <c r="R1208" s="14">
        <f t="shared" si="5"/>
        <v>356.9090421</v>
      </c>
      <c r="S1208" s="16">
        <f t="shared" si="6"/>
        <v>0.3569090421</v>
      </c>
      <c r="T1208" s="17">
        <f t="shared" si="7"/>
        <v>2960.236115</v>
      </c>
      <c r="U1208" s="17">
        <f t="shared" si="8"/>
        <v>2.960236115</v>
      </c>
      <c r="V1208" s="13">
        <f t="shared" si="9"/>
        <v>3.317145157</v>
      </c>
    </row>
    <row r="1209" ht="15.75" customHeight="1">
      <c r="A1209" s="11" t="s">
        <v>96</v>
      </c>
      <c r="B1209" s="11" t="s">
        <v>57</v>
      </c>
      <c r="C1209" s="12" t="str">
        <f t="shared" si="1"/>
        <v>Kansas</v>
      </c>
      <c r="D1209" s="13">
        <v>2513000.0</v>
      </c>
      <c r="E1209" s="14">
        <v>10073.0</v>
      </c>
      <c r="F1209" s="15">
        <v>115146.0</v>
      </c>
      <c r="G1209" s="13">
        <f t="shared" si="2"/>
        <v>125219</v>
      </c>
      <c r="H1209" s="14">
        <v>138.0</v>
      </c>
      <c r="I1209" s="14">
        <v>917.0</v>
      </c>
      <c r="J1209" s="14">
        <f t="shared" si="3"/>
        <v>917</v>
      </c>
      <c r="K1209" s="14">
        <v>6510.0</v>
      </c>
      <c r="L1209" s="14">
        <v>2508.0</v>
      </c>
      <c r="M1209" s="13"/>
      <c r="N1209" s="13">
        <f t="shared" si="4"/>
        <v>0</v>
      </c>
      <c r="O1209" s="15">
        <v>29871.0</v>
      </c>
      <c r="P1209" s="15">
        <v>77802.0</v>
      </c>
      <c r="Q1209" s="15">
        <v>7473.0</v>
      </c>
      <c r="R1209" s="14">
        <f t="shared" si="5"/>
        <v>400.8356546</v>
      </c>
      <c r="S1209" s="16">
        <f t="shared" si="6"/>
        <v>0.4008356546</v>
      </c>
      <c r="T1209" s="17">
        <f t="shared" si="7"/>
        <v>4582.01353</v>
      </c>
      <c r="U1209" s="17">
        <f t="shared" si="8"/>
        <v>4.58201353</v>
      </c>
      <c r="V1209" s="13">
        <f t="shared" si="9"/>
        <v>4.982849184</v>
      </c>
    </row>
    <row r="1210" ht="15.75" customHeight="1">
      <c r="A1210" s="11" t="s">
        <v>96</v>
      </c>
      <c r="B1210" s="11" t="s">
        <v>58</v>
      </c>
      <c r="C1210" s="12" t="str">
        <f t="shared" si="1"/>
        <v>Indiana</v>
      </c>
      <c r="D1210" s="13">
        <v>5593000.0</v>
      </c>
      <c r="E1210" s="14">
        <v>22735.0</v>
      </c>
      <c r="F1210" s="15">
        <v>225592.0</v>
      </c>
      <c r="G1210" s="13">
        <f t="shared" si="2"/>
        <v>248327</v>
      </c>
      <c r="H1210" s="14">
        <v>353.0</v>
      </c>
      <c r="I1210" s="14">
        <v>1804.0</v>
      </c>
      <c r="J1210" s="14">
        <f t="shared" si="3"/>
        <v>1804</v>
      </c>
      <c r="K1210" s="14">
        <v>14907.0</v>
      </c>
      <c r="L1210" s="14">
        <v>5671.0</v>
      </c>
      <c r="M1210" s="13"/>
      <c r="N1210" s="13">
        <f t="shared" si="4"/>
        <v>0</v>
      </c>
      <c r="O1210" s="15">
        <v>54201.0</v>
      </c>
      <c r="P1210" s="15">
        <v>149514.0</v>
      </c>
      <c r="Q1210" s="15">
        <v>21877.0</v>
      </c>
      <c r="R1210" s="14">
        <f t="shared" si="5"/>
        <v>406.4902557</v>
      </c>
      <c r="S1210" s="16">
        <f t="shared" si="6"/>
        <v>0.4064902557</v>
      </c>
      <c r="T1210" s="17">
        <f t="shared" si="7"/>
        <v>4033.470409</v>
      </c>
      <c r="U1210" s="17">
        <f t="shared" si="8"/>
        <v>4.033470409</v>
      </c>
      <c r="V1210" s="13">
        <f t="shared" si="9"/>
        <v>4.439960665</v>
      </c>
    </row>
    <row r="1211" ht="15.75" customHeight="1">
      <c r="A1211" s="11" t="s">
        <v>96</v>
      </c>
      <c r="B1211" s="11" t="s">
        <v>59</v>
      </c>
      <c r="C1211" s="12" t="str">
        <f t="shared" si="1"/>
        <v>Illinois</v>
      </c>
      <c r="D1211" s="13">
        <v>1.1658E7</v>
      </c>
      <c r="E1211" s="14">
        <v>98611.0</v>
      </c>
      <c r="F1211" s="15">
        <v>558803.0</v>
      </c>
      <c r="G1211" s="13">
        <f t="shared" si="2"/>
        <v>657414</v>
      </c>
      <c r="H1211" s="14">
        <v>1051.0</v>
      </c>
      <c r="I1211" s="14">
        <v>4161.0</v>
      </c>
      <c r="J1211" s="14">
        <f t="shared" si="3"/>
        <v>4161</v>
      </c>
      <c r="K1211" s="14">
        <v>54261.0</v>
      </c>
      <c r="L1211" s="14">
        <v>39138.0</v>
      </c>
      <c r="M1211" s="13"/>
      <c r="N1211" s="13">
        <f t="shared" si="4"/>
        <v>0</v>
      </c>
      <c r="O1211" s="15">
        <v>125441.0</v>
      </c>
      <c r="P1211" s="15">
        <v>362556.0</v>
      </c>
      <c r="Q1211" s="15">
        <v>70806.0</v>
      </c>
      <c r="R1211" s="14">
        <f t="shared" si="5"/>
        <v>845.8655001</v>
      </c>
      <c r="S1211" s="16">
        <f t="shared" si="6"/>
        <v>0.8458655001</v>
      </c>
      <c r="T1211" s="17">
        <f t="shared" si="7"/>
        <v>4793.300738</v>
      </c>
      <c r="U1211" s="17">
        <f t="shared" si="8"/>
        <v>4.793300738</v>
      </c>
      <c r="V1211" s="13">
        <f t="shared" si="9"/>
        <v>5.639166238</v>
      </c>
    </row>
    <row r="1212" ht="15.75" customHeight="1">
      <c r="A1212" s="11" t="s">
        <v>96</v>
      </c>
      <c r="B1212" s="11" t="s">
        <v>60</v>
      </c>
      <c r="C1212" s="12" t="str">
        <f t="shared" si="1"/>
        <v>Idaho</v>
      </c>
      <c r="D1212" s="13">
        <v>1014000.0</v>
      </c>
      <c r="E1212" s="14">
        <v>2582.0</v>
      </c>
      <c r="F1212" s="15">
        <v>37278.0</v>
      </c>
      <c r="G1212" s="13">
        <f t="shared" si="2"/>
        <v>39860</v>
      </c>
      <c r="H1212" s="14">
        <v>26.0</v>
      </c>
      <c r="I1212" s="14">
        <v>236.0</v>
      </c>
      <c r="J1212" s="14">
        <f t="shared" si="3"/>
        <v>236</v>
      </c>
      <c r="K1212" s="14">
        <v>2168.0</v>
      </c>
      <c r="L1212" s="14">
        <v>152.0</v>
      </c>
      <c r="M1212" s="13"/>
      <c r="N1212" s="13">
        <f t="shared" si="4"/>
        <v>0</v>
      </c>
      <c r="O1212" s="15">
        <v>8843.0</v>
      </c>
      <c r="P1212" s="15">
        <v>26825.0</v>
      </c>
      <c r="Q1212" s="15">
        <v>1610.0</v>
      </c>
      <c r="R1212" s="14">
        <f t="shared" si="5"/>
        <v>254.6351085</v>
      </c>
      <c r="S1212" s="16">
        <f t="shared" si="6"/>
        <v>0.2546351085</v>
      </c>
      <c r="T1212" s="17">
        <f t="shared" si="7"/>
        <v>3676.331361</v>
      </c>
      <c r="U1212" s="17">
        <f t="shared" si="8"/>
        <v>3.676331361</v>
      </c>
      <c r="V1212" s="13">
        <f t="shared" si="9"/>
        <v>3.930966469</v>
      </c>
    </row>
    <row r="1213" ht="15.75" customHeight="1">
      <c r="A1213" s="11" t="s">
        <v>96</v>
      </c>
      <c r="B1213" s="11" t="s">
        <v>61</v>
      </c>
      <c r="C1213" s="12" t="str">
        <f t="shared" si="1"/>
        <v>Iowa</v>
      </c>
      <c r="D1213" s="13">
        <v>2840000.0</v>
      </c>
      <c r="E1213" s="14">
        <v>7563.0</v>
      </c>
      <c r="F1213" s="15">
        <v>108349.0</v>
      </c>
      <c r="G1213" s="13">
        <f t="shared" si="2"/>
        <v>115912</v>
      </c>
      <c r="H1213" s="14">
        <v>54.0</v>
      </c>
      <c r="I1213" s="14">
        <v>459.0</v>
      </c>
      <c r="J1213" s="14">
        <f t="shared" si="3"/>
        <v>459</v>
      </c>
      <c r="K1213" s="14">
        <v>5942.0</v>
      </c>
      <c r="L1213" s="14">
        <v>1108.0</v>
      </c>
      <c r="M1213" s="13"/>
      <c r="N1213" s="13">
        <f t="shared" si="4"/>
        <v>0</v>
      </c>
      <c r="O1213" s="15">
        <v>24052.0</v>
      </c>
      <c r="P1213" s="15">
        <v>79801.0</v>
      </c>
      <c r="Q1213" s="15">
        <v>4496.0</v>
      </c>
      <c r="R1213" s="14">
        <f t="shared" si="5"/>
        <v>266.3028169</v>
      </c>
      <c r="S1213" s="16">
        <f t="shared" si="6"/>
        <v>0.2663028169</v>
      </c>
      <c r="T1213" s="17">
        <f t="shared" si="7"/>
        <v>3815.105634</v>
      </c>
      <c r="U1213" s="17">
        <f t="shared" si="8"/>
        <v>3.815105634</v>
      </c>
      <c r="V1213" s="13">
        <f t="shared" si="9"/>
        <v>4.081408451</v>
      </c>
    </row>
    <row r="1214" ht="15.75" customHeight="1">
      <c r="A1214" s="11" t="s">
        <v>96</v>
      </c>
      <c r="B1214" s="11" t="s">
        <v>62</v>
      </c>
      <c r="C1214" s="12" t="str">
        <f t="shared" si="1"/>
        <v>Hawaii</v>
      </c>
      <c r="D1214" s="13">
        <v>1112000.0</v>
      </c>
      <c r="E1214" s="14">
        <v>3004.0</v>
      </c>
      <c r="F1214" s="15">
        <v>66723.0</v>
      </c>
      <c r="G1214" s="13">
        <f t="shared" si="2"/>
        <v>69727</v>
      </c>
      <c r="H1214" s="14">
        <v>53.0</v>
      </c>
      <c r="I1214" s="14">
        <v>496.0</v>
      </c>
      <c r="J1214" s="14">
        <f t="shared" si="3"/>
        <v>496</v>
      </c>
      <c r="K1214" s="14">
        <v>1530.0</v>
      </c>
      <c r="L1214" s="14">
        <v>925.0</v>
      </c>
      <c r="M1214" s="13"/>
      <c r="N1214" s="13">
        <f t="shared" si="4"/>
        <v>0</v>
      </c>
      <c r="O1214" s="15">
        <v>14939.0</v>
      </c>
      <c r="P1214" s="15">
        <v>47374.0</v>
      </c>
      <c r="Q1214" s="15">
        <v>4410.0</v>
      </c>
      <c r="R1214" s="14">
        <f t="shared" si="5"/>
        <v>270.1438849</v>
      </c>
      <c r="S1214" s="16">
        <f t="shared" si="6"/>
        <v>0.2701438849</v>
      </c>
      <c r="T1214" s="17">
        <f t="shared" si="7"/>
        <v>6000.269784</v>
      </c>
      <c r="U1214" s="17">
        <f t="shared" si="8"/>
        <v>6.000269784</v>
      </c>
      <c r="V1214" s="13">
        <f t="shared" si="9"/>
        <v>6.270413669</v>
      </c>
    </row>
    <row r="1215" ht="15.75" customHeight="1">
      <c r="A1215" s="11" t="s">
        <v>96</v>
      </c>
      <c r="B1215" s="11" t="s">
        <v>63</v>
      </c>
      <c r="C1215" s="12" t="str">
        <f t="shared" si="1"/>
        <v>Georgia</v>
      </c>
      <c r="D1215" s="13">
        <v>6436000.0</v>
      </c>
      <c r="E1215" s="14">
        <v>47357.0</v>
      </c>
      <c r="F1215" s="15">
        <v>407868.0</v>
      </c>
      <c r="G1215" s="13">
        <f t="shared" si="2"/>
        <v>455225</v>
      </c>
      <c r="H1215" s="14">
        <v>820.0</v>
      </c>
      <c r="I1215" s="14">
        <v>3150.0</v>
      </c>
      <c r="J1215" s="14">
        <f t="shared" si="3"/>
        <v>3150</v>
      </c>
      <c r="K1215" s="14">
        <v>25937.0</v>
      </c>
      <c r="L1215" s="14">
        <v>17450.0</v>
      </c>
      <c r="M1215" s="13"/>
      <c r="N1215" s="13">
        <f t="shared" si="4"/>
        <v>0</v>
      </c>
      <c r="O1215" s="15">
        <v>110215.0</v>
      </c>
      <c r="P1215" s="15">
        <v>255578.0</v>
      </c>
      <c r="Q1215" s="15">
        <v>42075.0</v>
      </c>
      <c r="R1215" s="14">
        <f t="shared" si="5"/>
        <v>735.8141703</v>
      </c>
      <c r="S1215" s="16">
        <f t="shared" si="6"/>
        <v>0.7358141703</v>
      </c>
      <c r="T1215" s="17">
        <f t="shared" si="7"/>
        <v>6337.290242</v>
      </c>
      <c r="U1215" s="17">
        <f t="shared" si="8"/>
        <v>6.337290242</v>
      </c>
      <c r="V1215" s="13">
        <f t="shared" si="9"/>
        <v>7.073104413</v>
      </c>
    </row>
    <row r="1216" ht="15.75" customHeight="1">
      <c r="A1216" s="11" t="s">
        <v>96</v>
      </c>
      <c r="B1216" s="11" t="s">
        <v>64</v>
      </c>
      <c r="C1216" s="12" t="str">
        <f t="shared" si="1"/>
        <v>Florida</v>
      </c>
      <c r="D1216" s="13">
        <v>1.2671E7</v>
      </c>
      <c r="E1216" s="14">
        <v>140575.0</v>
      </c>
      <c r="F1216" s="15">
        <v>975042.0</v>
      </c>
      <c r="G1216" s="13">
        <f t="shared" si="2"/>
        <v>1115617</v>
      </c>
      <c r="H1216" s="14">
        <v>1405.0</v>
      </c>
      <c r="I1216" s="14">
        <v>6299.0</v>
      </c>
      <c r="J1216" s="14">
        <f t="shared" si="3"/>
        <v>6299</v>
      </c>
      <c r="K1216" s="14">
        <v>81683.0</v>
      </c>
      <c r="L1216" s="14">
        <v>51188.0</v>
      </c>
      <c r="M1216" s="13"/>
      <c r="N1216" s="13">
        <f t="shared" si="4"/>
        <v>0</v>
      </c>
      <c r="O1216" s="15">
        <v>289254.0</v>
      </c>
      <c r="P1216" s="15">
        <v>583702.0</v>
      </c>
      <c r="Q1216" s="15">
        <v>102086.0</v>
      </c>
      <c r="R1216" s="14">
        <f t="shared" si="5"/>
        <v>1109.423092</v>
      </c>
      <c r="S1216" s="16">
        <f t="shared" si="6"/>
        <v>1.109423092</v>
      </c>
      <c r="T1216" s="17">
        <f t="shared" si="7"/>
        <v>7695.067477</v>
      </c>
      <c r="U1216" s="17">
        <f t="shared" si="8"/>
        <v>7.695067477</v>
      </c>
      <c r="V1216" s="13">
        <f t="shared" si="9"/>
        <v>8.804490569</v>
      </c>
    </row>
    <row r="1217" ht="15.75" customHeight="1">
      <c r="A1217" s="11" t="s">
        <v>96</v>
      </c>
      <c r="B1217" s="11" t="s">
        <v>65</v>
      </c>
      <c r="C1217" s="12" t="str">
        <f t="shared" si="1"/>
        <v>Delaware</v>
      </c>
      <c r="D1217" s="13">
        <v>673000.0</v>
      </c>
      <c r="E1217" s="14">
        <v>3745.0</v>
      </c>
      <c r="F1217" s="15">
        <v>28998.0</v>
      </c>
      <c r="G1217" s="13">
        <f t="shared" si="2"/>
        <v>32743</v>
      </c>
      <c r="H1217" s="14">
        <v>34.0</v>
      </c>
      <c r="I1217" s="14">
        <v>569.0</v>
      </c>
      <c r="J1217" s="14">
        <f t="shared" si="3"/>
        <v>569</v>
      </c>
      <c r="K1217" s="14">
        <v>2208.0</v>
      </c>
      <c r="L1217" s="14">
        <v>934.0</v>
      </c>
      <c r="M1217" s="13"/>
      <c r="N1217" s="13">
        <f t="shared" si="4"/>
        <v>0</v>
      </c>
      <c r="O1217" s="15">
        <v>6072.0</v>
      </c>
      <c r="P1217" s="15">
        <v>20294.0</v>
      </c>
      <c r="Q1217" s="15">
        <v>2632.0</v>
      </c>
      <c r="R1217" s="14">
        <f t="shared" si="5"/>
        <v>556.4635958</v>
      </c>
      <c r="S1217" s="16">
        <f t="shared" si="6"/>
        <v>0.5564635958</v>
      </c>
      <c r="T1217" s="17">
        <f t="shared" si="7"/>
        <v>4308.766716</v>
      </c>
      <c r="U1217" s="17">
        <f t="shared" si="8"/>
        <v>4.308766716</v>
      </c>
      <c r="V1217" s="13">
        <f t="shared" si="9"/>
        <v>4.865230312</v>
      </c>
    </row>
    <row r="1218" ht="15.75" customHeight="1">
      <c r="A1218" s="11" t="s">
        <v>96</v>
      </c>
      <c r="B1218" s="11" t="s">
        <v>66</v>
      </c>
      <c r="C1218" s="12" t="str">
        <f t="shared" si="1"/>
        <v>District of Columbia</v>
      </c>
      <c r="D1218" s="13">
        <v>604000.0</v>
      </c>
      <c r="E1218" s="14">
        <v>12937.0</v>
      </c>
      <c r="F1218" s="15">
        <v>49235.0</v>
      </c>
      <c r="G1218" s="13">
        <f t="shared" si="2"/>
        <v>62172</v>
      </c>
      <c r="H1218" s="14">
        <v>434.0</v>
      </c>
      <c r="I1218" s="14">
        <v>186.0</v>
      </c>
      <c r="J1218" s="14">
        <f t="shared" si="3"/>
        <v>186</v>
      </c>
      <c r="K1218" s="14">
        <v>5775.0</v>
      </c>
      <c r="L1218" s="14">
        <v>6542.0</v>
      </c>
      <c r="M1218" s="13"/>
      <c r="N1218" s="13">
        <f t="shared" si="4"/>
        <v>0</v>
      </c>
      <c r="O1218" s="15">
        <v>11780.0</v>
      </c>
      <c r="P1218" s="15">
        <v>29164.0</v>
      </c>
      <c r="Q1218" s="15">
        <v>8291.0</v>
      </c>
      <c r="R1218" s="14">
        <f t="shared" si="5"/>
        <v>2141.887417</v>
      </c>
      <c r="S1218" s="16">
        <f t="shared" si="6"/>
        <v>2.141887417</v>
      </c>
      <c r="T1218" s="17">
        <f t="shared" si="7"/>
        <v>8151.490066</v>
      </c>
      <c r="U1218" s="17">
        <f t="shared" si="8"/>
        <v>8.151490066</v>
      </c>
      <c r="V1218" s="13">
        <f t="shared" si="9"/>
        <v>10.29337748</v>
      </c>
    </row>
    <row r="1219" ht="15.75" customHeight="1">
      <c r="A1219" s="11" t="s">
        <v>96</v>
      </c>
      <c r="B1219" s="11" t="s">
        <v>67</v>
      </c>
      <c r="C1219" s="12" t="str">
        <f t="shared" si="1"/>
        <v>Connecticut</v>
      </c>
      <c r="D1219" s="13">
        <v>3239000.0</v>
      </c>
      <c r="E1219" s="14">
        <v>16576.0</v>
      </c>
      <c r="F1219" s="15">
        <v>154119.0</v>
      </c>
      <c r="G1219" s="13">
        <f t="shared" si="2"/>
        <v>170695</v>
      </c>
      <c r="H1219" s="14">
        <v>190.0</v>
      </c>
      <c r="I1219" s="14">
        <v>892.0</v>
      </c>
      <c r="J1219" s="14">
        <f t="shared" si="3"/>
        <v>892</v>
      </c>
      <c r="K1219" s="14">
        <v>8538.0</v>
      </c>
      <c r="L1219" s="14">
        <v>6956.0</v>
      </c>
      <c r="M1219" s="13"/>
      <c r="N1219" s="13">
        <f t="shared" si="4"/>
        <v>0</v>
      </c>
      <c r="O1219" s="15">
        <v>40035.0</v>
      </c>
      <c r="P1219" s="15">
        <v>91483.0</v>
      </c>
      <c r="Q1219" s="15">
        <v>22601.0</v>
      </c>
      <c r="R1219" s="14">
        <f t="shared" si="5"/>
        <v>511.7628898</v>
      </c>
      <c r="S1219" s="16">
        <f t="shared" si="6"/>
        <v>0.5117628898</v>
      </c>
      <c r="T1219" s="17">
        <f t="shared" si="7"/>
        <v>4758.227848</v>
      </c>
      <c r="U1219" s="17">
        <f t="shared" si="8"/>
        <v>4.758227848</v>
      </c>
      <c r="V1219" s="13">
        <f t="shared" si="9"/>
        <v>5.269990738</v>
      </c>
    </row>
    <row r="1220" ht="15.75" customHeight="1">
      <c r="A1220" s="11" t="s">
        <v>96</v>
      </c>
      <c r="B1220" s="11" t="s">
        <v>68</v>
      </c>
      <c r="C1220" s="12" t="str">
        <f t="shared" si="1"/>
        <v>Colorado</v>
      </c>
      <c r="D1220" s="13">
        <v>3317000.0</v>
      </c>
      <c r="E1220" s="14">
        <v>15636.0</v>
      </c>
      <c r="F1220" s="15">
        <v>184692.0</v>
      </c>
      <c r="G1220" s="13">
        <f t="shared" si="2"/>
        <v>200328</v>
      </c>
      <c r="H1220" s="14">
        <v>146.0</v>
      </c>
      <c r="I1220" s="14">
        <v>1202.0</v>
      </c>
      <c r="J1220" s="14">
        <f t="shared" si="3"/>
        <v>1202</v>
      </c>
      <c r="K1220" s="14">
        <v>11304.0</v>
      </c>
      <c r="L1220" s="14">
        <v>2984.0</v>
      </c>
      <c r="M1220" s="13"/>
      <c r="N1220" s="13">
        <f t="shared" si="4"/>
        <v>0</v>
      </c>
      <c r="O1220" s="15">
        <v>41475.0</v>
      </c>
      <c r="P1220" s="15">
        <v>128195.0</v>
      </c>
      <c r="Q1220" s="15">
        <v>15022.0</v>
      </c>
      <c r="R1220" s="14">
        <f t="shared" si="5"/>
        <v>471.3898101</v>
      </c>
      <c r="S1220" s="16">
        <f t="shared" si="6"/>
        <v>0.4713898101</v>
      </c>
      <c r="T1220" s="17">
        <f t="shared" si="7"/>
        <v>5568.043413</v>
      </c>
      <c r="U1220" s="17">
        <f t="shared" si="8"/>
        <v>5.568043413</v>
      </c>
      <c r="V1220" s="13">
        <f t="shared" si="9"/>
        <v>6.039433223</v>
      </c>
    </row>
    <row r="1221" ht="15.75" customHeight="1">
      <c r="A1221" s="11" t="s">
        <v>96</v>
      </c>
      <c r="B1221" s="11" t="s">
        <v>69</v>
      </c>
      <c r="C1221" s="12" t="str">
        <f t="shared" si="1"/>
        <v>California</v>
      </c>
      <c r="D1221" s="13">
        <v>2.9063E7</v>
      </c>
      <c r="E1221" s="14">
        <v>284136.0</v>
      </c>
      <c r="F1221" s="15">
        <v>1681516.0</v>
      </c>
      <c r="G1221" s="13">
        <f t="shared" si="2"/>
        <v>1965652</v>
      </c>
      <c r="H1221" s="14">
        <v>3158.0</v>
      </c>
      <c r="I1221" s="14">
        <v>11966.0</v>
      </c>
      <c r="J1221" s="14">
        <f t="shared" si="3"/>
        <v>11966</v>
      </c>
      <c r="K1221" s="14">
        <v>172581.0</v>
      </c>
      <c r="L1221" s="14">
        <v>96431.0</v>
      </c>
      <c r="M1221" s="13"/>
      <c r="N1221" s="13">
        <f t="shared" si="4"/>
        <v>0</v>
      </c>
      <c r="O1221" s="15">
        <v>410468.0</v>
      </c>
      <c r="P1221" s="15">
        <v>972603.0</v>
      </c>
      <c r="Q1221" s="15">
        <v>298445.0</v>
      </c>
      <c r="R1221" s="14">
        <f t="shared" si="5"/>
        <v>977.6554382</v>
      </c>
      <c r="S1221" s="16">
        <f t="shared" si="6"/>
        <v>0.9776554382</v>
      </c>
      <c r="T1221" s="17">
        <f t="shared" si="7"/>
        <v>5785.761965</v>
      </c>
      <c r="U1221" s="17">
        <f t="shared" si="8"/>
        <v>5.785761965</v>
      </c>
      <c r="V1221" s="13">
        <f t="shared" si="9"/>
        <v>6.763417404</v>
      </c>
    </row>
    <row r="1222" ht="15.75" customHeight="1">
      <c r="A1222" s="11" t="s">
        <v>96</v>
      </c>
      <c r="B1222" s="11" t="s">
        <v>70</v>
      </c>
      <c r="C1222" s="12" t="str">
        <f t="shared" si="1"/>
        <v>Arizona</v>
      </c>
      <c r="D1222" s="13">
        <v>3556000.0</v>
      </c>
      <c r="E1222" s="14">
        <v>21320.0</v>
      </c>
      <c r="F1222" s="15">
        <v>265284.0</v>
      </c>
      <c r="G1222" s="13">
        <f t="shared" si="2"/>
        <v>286604</v>
      </c>
      <c r="H1222" s="14">
        <v>237.0</v>
      </c>
      <c r="I1222" s="14">
        <v>1286.0</v>
      </c>
      <c r="J1222" s="14">
        <f t="shared" si="3"/>
        <v>1286</v>
      </c>
      <c r="K1222" s="14">
        <v>14853.0</v>
      </c>
      <c r="L1222" s="14">
        <v>4944.0</v>
      </c>
      <c r="M1222" s="13"/>
      <c r="N1222" s="13">
        <f t="shared" si="4"/>
        <v>0</v>
      </c>
      <c r="O1222" s="15">
        <v>59284.0</v>
      </c>
      <c r="P1222" s="15">
        <v>181574.0</v>
      </c>
      <c r="Q1222" s="15">
        <v>24426.0</v>
      </c>
      <c r="R1222" s="14">
        <f t="shared" si="5"/>
        <v>599.5500562</v>
      </c>
      <c r="S1222" s="16">
        <f t="shared" si="6"/>
        <v>0.5995500562</v>
      </c>
      <c r="T1222" s="17">
        <f t="shared" si="7"/>
        <v>7460.179978</v>
      </c>
      <c r="U1222" s="17">
        <f t="shared" si="8"/>
        <v>7.460179978</v>
      </c>
      <c r="V1222" s="13">
        <f t="shared" si="9"/>
        <v>8.059730034</v>
      </c>
    </row>
    <row r="1223" ht="15.75" customHeight="1">
      <c r="A1223" s="11" t="s">
        <v>96</v>
      </c>
      <c r="B1223" s="11" t="s">
        <v>71</v>
      </c>
      <c r="C1223" s="12" t="str">
        <f t="shared" si="1"/>
        <v>Arkansas</v>
      </c>
      <c r="D1223" s="13">
        <v>2406000.0</v>
      </c>
      <c r="E1223" s="14">
        <v>11397.0</v>
      </c>
      <c r="F1223" s="15">
        <v>98213.0</v>
      </c>
      <c r="G1223" s="13">
        <f t="shared" si="2"/>
        <v>109610</v>
      </c>
      <c r="H1223" s="14">
        <v>203.0</v>
      </c>
      <c r="I1223" s="14">
        <v>924.0</v>
      </c>
      <c r="J1223" s="14">
        <f t="shared" si="3"/>
        <v>924</v>
      </c>
      <c r="K1223" s="14">
        <v>7610.0</v>
      </c>
      <c r="L1223" s="14">
        <v>2660.0</v>
      </c>
      <c r="M1223" s="13"/>
      <c r="N1223" s="13">
        <f t="shared" si="4"/>
        <v>0</v>
      </c>
      <c r="O1223" s="15">
        <v>28738.0</v>
      </c>
      <c r="P1223" s="15">
        <v>63084.0</v>
      </c>
      <c r="Q1223" s="15">
        <v>6391.0</v>
      </c>
      <c r="R1223" s="14">
        <f t="shared" si="5"/>
        <v>473.6907731</v>
      </c>
      <c r="S1223" s="16">
        <f t="shared" si="6"/>
        <v>0.4736907731</v>
      </c>
      <c r="T1223" s="17">
        <f t="shared" si="7"/>
        <v>4082.003325</v>
      </c>
      <c r="U1223" s="17">
        <f t="shared" si="8"/>
        <v>4.082003325</v>
      </c>
      <c r="V1223" s="13">
        <f t="shared" si="9"/>
        <v>4.555694098</v>
      </c>
    </row>
    <row r="1224" ht="15.75" customHeight="1">
      <c r="A1224" s="11" t="s">
        <v>96</v>
      </c>
      <c r="B1224" s="11" t="s">
        <v>72</v>
      </c>
      <c r="C1224" s="12" t="str">
        <f t="shared" si="1"/>
        <v>Alabama</v>
      </c>
      <c r="D1224" s="13">
        <v>4118000.0</v>
      </c>
      <c r="E1224" s="14">
        <v>24329.0</v>
      </c>
      <c r="F1224" s="15">
        <v>166244.0</v>
      </c>
      <c r="G1224" s="13">
        <f t="shared" si="2"/>
        <v>190573</v>
      </c>
      <c r="H1224" s="14">
        <v>421.0</v>
      </c>
      <c r="I1224" s="14">
        <v>1276.0</v>
      </c>
      <c r="J1224" s="14">
        <f t="shared" si="3"/>
        <v>1276</v>
      </c>
      <c r="K1224" s="14">
        <v>17117.0</v>
      </c>
      <c r="L1224" s="14">
        <v>5515.0</v>
      </c>
      <c r="M1224" s="13"/>
      <c r="N1224" s="13">
        <f t="shared" si="4"/>
        <v>0</v>
      </c>
      <c r="O1224" s="15">
        <v>47224.0</v>
      </c>
      <c r="P1224" s="15">
        <v>106771.0</v>
      </c>
      <c r="Q1224" s="15">
        <v>12249.0</v>
      </c>
      <c r="R1224" s="14">
        <f t="shared" si="5"/>
        <v>590.7965032</v>
      </c>
      <c r="S1224" s="16">
        <f t="shared" si="6"/>
        <v>0.5907965032</v>
      </c>
      <c r="T1224" s="17">
        <f t="shared" si="7"/>
        <v>4037.008256</v>
      </c>
      <c r="U1224" s="17">
        <f t="shared" si="8"/>
        <v>4.037008256</v>
      </c>
      <c r="V1224" s="13">
        <f t="shared" si="9"/>
        <v>4.62780476</v>
      </c>
    </row>
    <row r="1225" ht="15.75" customHeight="1">
      <c r="A1225" s="11" t="s">
        <v>96</v>
      </c>
      <c r="B1225" s="11" t="s">
        <v>73</v>
      </c>
      <c r="C1225" s="12" t="str">
        <f t="shared" si="1"/>
        <v>Alaska</v>
      </c>
      <c r="D1225" s="13">
        <v>527000.0</v>
      </c>
      <c r="E1225" s="14">
        <v>2623.0</v>
      </c>
      <c r="F1225" s="15">
        <v>22567.0</v>
      </c>
      <c r="G1225" s="13">
        <f t="shared" si="2"/>
        <v>25190</v>
      </c>
      <c r="H1225" s="14">
        <v>42.0</v>
      </c>
      <c r="I1225" s="14">
        <v>279.0</v>
      </c>
      <c r="J1225" s="14">
        <f t="shared" si="3"/>
        <v>279</v>
      </c>
      <c r="K1225" s="14">
        <v>1946.0</v>
      </c>
      <c r="L1225" s="14">
        <v>356.0</v>
      </c>
      <c r="M1225" s="13"/>
      <c r="N1225" s="13">
        <f t="shared" si="4"/>
        <v>0</v>
      </c>
      <c r="O1225" s="15">
        <v>4358.0</v>
      </c>
      <c r="P1225" s="15">
        <v>15811.0</v>
      </c>
      <c r="Q1225" s="15">
        <v>2398.0</v>
      </c>
      <c r="R1225" s="14">
        <f t="shared" si="5"/>
        <v>497.7229602</v>
      </c>
      <c r="S1225" s="16">
        <f t="shared" si="6"/>
        <v>0.4977229602</v>
      </c>
      <c r="T1225" s="17">
        <f t="shared" si="7"/>
        <v>4282.163188</v>
      </c>
      <c r="U1225" s="17">
        <f t="shared" si="8"/>
        <v>4.282163188</v>
      </c>
      <c r="V1225" s="13">
        <f t="shared" si="9"/>
        <v>4.779886148</v>
      </c>
    </row>
    <row r="1226" ht="15.75" customHeight="1">
      <c r="A1226" s="11" t="s">
        <v>97</v>
      </c>
      <c r="B1226" s="11" t="s">
        <v>23</v>
      </c>
      <c r="C1226" s="12" t="str">
        <f t="shared" si="1"/>
        <v>Wyoming</v>
      </c>
      <c r="D1226" s="13">
        <v>471000.0</v>
      </c>
      <c r="E1226" s="14">
        <v>1479.0</v>
      </c>
      <c r="F1226" s="15">
        <v>17206.0</v>
      </c>
      <c r="G1226" s="13">
        <f t="shared" si="2"/>
        <v>18685</v>
      </c>
      <c r="H1226" s="14">
        <v>12.0</v>
      </c>
      <c r="I1226" s="14">
        <v>113.0</v>
      </c>
      <c r="J1226" s="14">
        <f t="shared" si="3"/>
        <v>113</v>
      </c>
      <c r="K1226" s="14">
        <v>1283.0</v>
      </c>
      <c r="L1226" s="14">
        <v>71.0</v>
      </c>
      <c r="M1226" s="13"/>
      <c r="N1226" s="13">
        <f t="shared" si="4"/>
        <v>0</v>
      </c>
      <c r="O1226" s="15">
        <v>3103.0</v>
      </c>
      <c r="P1226" s="15">
        <v>13432.0</v>
      </c>
      <c r="Q1226" s="15">
        <v>671.0</v>
      </c>
      <c r="R1226" s="14">
        <f t="shared" si="5"/>
        <v>314.0127389</v>
      </c>
      <c r="S1226" s="16">
        <f t="shared" si="6"/>
        <v>0.3140127389</v>
      </c>
      <c r="T1226" s="17">
        <f t="shared" si="7"/>
        <v>3653.078556</v>
      </c>
      <c r="U1226" s="17">
        <f t="shared" si="8"/>
        <v>3.653078556</v>
      </c>
      <c r="V1226" s="13">
        <f t="shared" si="9"/>
        <v>3.967091295</v>
      </c>
    </row>
    <row r="1227" ht="15.75" customHeight="1">
      <c r="A1227" s="11" t="s">
        <v>97</v>
      </c>
      <c r="B1227" s="11" t="s">
        <v>24</v>
      </c>
      <c r="C1227" s="12" t="str">
        <f t="shared" si="1"/>
        <v>West Virginia</v>
      </c>
      <c r="D1227" s="13">
        <v>1884000.0</v>
      </c>
      <c r="E1227" s="14">
        <v>2476.0</v>
      </c>
      <c r="F1227" s="15">
        <v>39703.0</v>
      </c>
      <c r="G1227" s="13">
        <f t="shared" si="2"/>
        <v>42179</v>
      </c>
      <c r="H1227" s="14">
        <v>93.0</v>
      </c>
      <c r="I1227" s="14">
        <v>353.0</v>
      </c>
      <c r="J1227" s="14">
        <f t="shared" si="3"/>
        <v>353</v>
      </c>
      <c r="K1227" s="14">
        <v>1386.0</v>
      </c>
      <c r="L1227" s="14">
        <v>644.0</v>
      </c>
      <c r="M1227" s="13"/>
      <c r="N1227" s="13">
        <f t="shared" si="4"/>
        <v>0</v>
      </c>
      <c r="O1227" s="15">
        <v>11510.0</v>
      </c>
      <c r="P1227" s="15">
        <v>25147.0</v>
      </c>
      <c r="Q1227" s="15">
        <v>3046.0</v>
      </c>
      <c r="R1227" s="14">
        <f t="shared" si="5"/>
        <v>131.4225053</v>
      </c>
      <c r="S1227" s="16">
        <f t="shared" si="6"/>
        <v>0.1314225053</v>
      </c>
      <c r="T1227" s="17">
        <f t="shared" si="7"/>
        <v>2107.377919</v>
      </c>
      <c r="U1227" s="17">
        <f t="shared" si="8"/>
        <v>2.107377919</v>
      </c>
      <c r="V1227" s="13">
        <f t="shared" si="9"/>
        <v>2.238800425</v>
      </c>
    </row>
    <row r="1228" ht="15.75" customHeight="1">
      <c r="A1228" s="11" t="s">
        <v>97</v>
      </c>
      <c r="B1228" s="11" t="s">
        <v>25</v>
      </c>
      <c r="C1228" s="12" t="str">
        <f t="shared" si="1"/>
        <v>Wisconsin</v>
      </c>
      <c r="D1228" s="13">
        <v>4858000.0</v>
      </c>
      <c r="E1228" s="14">
        <v>10414.0</v>
      </c>
      <c r="F1228" s="15">
        <v>182545.0</v>
      </c>
      <c r="G1228" s="13">
        <f t="shared" si="2"/>
        <v>192959</v>
      </c>
      <c r="H1228" s="14">
        <v>144.0</v>
      </c>
      <c r="I1228" s="14">
        <v>965.0</v>
      </c>
      <c r="J1228" s="14">
        <f t="shared" si="3"/>
        <v>965</v>
      </c>
      <c r="K1228" s="14">
        <v>6047.0</v>
      </c>
      <c r="L1228" s="14">
        <v>3258.0</v>
      </c>
      <c r="M1228" s="13"/>
      <c r="N1228" s="13">
        <f t="shared" si="4"/>
        <v>0</v>
      </c>
      <c r="O1228" s="15">
        <v>35423.0</v>
      </c>
      <c r="P1228" s="15">
        <v>134046.0</v>
      </c>
      <c r="Q1228" s="15">
        <v>13076.0</v>
      </c>
      <c r="R1228" s="14">
        <f t="shared" si="5"/>
        <v>214.3680527</v>
      </c>
      <c r="S1228" s="16">
        <f t="shared" si="6"/>
        <v>0.2143680527</v>
      </c>
      <c r="T1228" s="17">
        <f t="shared" si="7"/>
        <v>3757.616303</v>
      </c>
      <c r="U1228" s="17">
        <f t="shared" si="8"/>
        <v>3.757616303</v>
      </c>
      <c r="V1228" s="13">
        <f t="shared" si="9"/>
        <v>3.971984356</v>
      </c>
    </row>
    <row r="1229" ht="15.75" customHeight="1">
      <c r="A1229" s="11" t="s">
        <v>97</v>
      </c>
      <c r="B1229" s="11" t="s">
        <v>26</v>
      </c>
      <c r="C1229" s="12" t="str">
        <f t="shared" si="1"/>
        <v>Washington</v>
      </c>
      <c r="D1229" s="13">
        <v>4619000.0</v>
      </c>
      <c r="E1229" s="14">
        <v>21543.0</v>
      </c>
      <c r="F1229" s="15">
        <v>307008.0</v>
      </c>
      <c r="G1229" s="13">
        <f t="shared" si="2"/>
        <v>328551</v>
      </c>
      <c r="H1229" s="14">
        <v>264.0</v>
      </c>
      <c r="I1229" s="14">
        <v>2611.0</v>
      </c>
      <c r="J1229" s="14">
        <f t="shared" si="3"/>
        <v>2611</v>
      </c>
      <c r="K1229" s="14">
        <v>11930.0</v>
      </c>
      <c r="L1229" s="14">
        <v>6738.0</v>
      </c>
      <c r="M1229" s="13"/>
      <c r="N1229" s="13">
        <f t="shared" si="4"/>
        <v>0</v>
      </c>
      <c r="O1229" s="15">
        <v>85711.0</v>
      </c>
      <c r="P1229" s="15">
        <v>201301.0</v>
      </c>
      <c r="Q1229" s="15">
        <v>19996.0</v>
      </c>
      <c r="R1229" s="14">
        <f t="shared" si="5"/>
        <v>466.3996536</v>
      </c>
      <c r="S1229" s="16">
        <f t="shared" si="6"/>
        <v>0.4663996536</v>
      </c>
      <c r="T1229" s="17">
        <f t="shared" si="7"/>
        <v>6646.63347</v>
      </c>
      <c r="U1229" s="17">
        <f t="shared" si="8"/>
        <v>6.64663347</v>
      </c>
      <c r="V1229" s="13">
        <f t="shared" si="9"/>
        <v>7.113033124</v>
      </c>
    </row>
    <row r="1230" ht="15.75" customHeight="1">
      <c r="A1230" s="11" t="s">
        <v>97</v>
      </c>
      <c r="B1230" s="11" t="s">
        <v>27</v>
      </c>
      <c r="C1230" s="12" t="str">
        <f t="shared" si="1"/>
        <v>Vermont</v>
      </c>
      <c r="D1230" s="13">
        <v>556000.0</v>
      </c>
      <c r="E1230" s="14">
        <v>791.0</v>
      </c>
      <c r="F1230" s="15">
        <v>22786.0</v>
      </c>
      <c r="G1230" s="13">
        <f t="shared" si="2"/>
        <v>23577</v>
      </c>
      <c r="H1230" s="14">
        <v>11.0</v>
      </c>
      <c r="I1230" s="14">
        <v>128.0</v>
      </c>
      <c r="J1230" s="14">
        <f t="shared" si="3"/>
        <v>128</v>
      </c>
      <c r="K1230" s="14">
        <v>563.0</v>
      </c>
      <c r="L1230" s="14">
        <v>89.0</v>
      </c>
      <c r="M1230" s="13"/>
      <c r="N1230" s="13">
        <f t="shared" si="4"/>
        <v>0</v>
      </c>
      <c r="O1230" s="15">
        <v>6098.0</v>
      </c>
      <c r="P1230" s="15">
        <v>15591.0</v>
      </c>
      <c r="Q1230" s="15">
        <v>1097.0</v>
      </c>
      <c r="R1230" s="14">
        <f t="shared" si="5"/>
        <v>142.2661871</v>
      </c>
      <c r="S1230" s="16">
        <f t="shared" si="6"/>
        <v>0.1422661871</v>
      </c>
      <c r="T1230" s="17">
        <f t="shared" si="7"/>
        <v>4098.201439</v>
      </c>
      <c r="U1230" s="17">
        <f t="shared" si="8"/>
        <v>4.098201439</v>
      </c>
      <c r="V1230" s="13">
        <f t="shared" si="9"/>
        <v>4.240467626</v>
      </c>
    </row>
    <row r="1231" ht="15.75" customHeight="1">
      <c r="A1231" s="11" t="s">
        <v>97</v>
      </c>
      <c r="B1231" s="11" t="s">
        <v>28</v>
      </c>
      <c r="C1231" s="12" t="str">
        <f t="shared" si="1"/>
        <v>Virginia</v>
      </c>
      <c r="D1231" s="13">
        <v>5996000.0</v>
      </c>
      <c r="E1231" s="14">
        <v>17940.0</v>
      </c>
      <c r="F1231" s="15">
        <v>232496.0</v>
      </c>
      <c r="G1231" s="13">
        <f t="shared" si="2"/>
        <v>250436</v>
      </c>
      <c r="H1231" s="14">
        <v>468.0</v>
      </c>
      <c r="I1231" s="14">
        <v>1622.0</v>
      </c>
      <c r="J1231" s="14">
        <f t="shared" si="3"/>
        <v>1622</v>
      </c>
      <c r="K1231" s="14">
        <v>9102.0</v>
      </c>
      <c r="L1231" s="14">
        <v>6748.0</v>
      </c>
      <c r="M1231" s="13"/>
      <c r="N1231" s="13">
        <f t="shared" si="4"/>
        <v>0</v>
      </c>
      <c r="O1231" s="15">
        <v>49069.0</v>
      </c>
      <c r="P1231" s="15">
        <v>165343.0</v>
      </c>
      <c r="Q1231" s="15">
        <v>18084.0</v>
      </c>
      <c r="R1231" s="14">
        <f t="shared" si="5"/>
        <v>299.1994663</v>
      </c>
      <c r="S1231" s="16">
        <f t="shared" si="6"/>
        <v>0.2991994663</v>
      </c>
      <c r="T1231" s="17">
        <f t="shared" si="7"/>
        <v>3877.518346</v>
      </c>
      <c r="U1231" s="17">
        <f t="shared" si="8"/>
        <v>3.877518346</v>
      </c>
      <c r="V1231" s="13">
        <f t="shared" si="9"/>
        <v>4.176717812</v>
      </c>
    </row>
    <row r="1232" ht="15.75" customHeight="1">
      <c r="A1232" s="11" t="s">
        <v>97</v>
      </c>
      <c r="B1232" s="11" t="s">
        <v>29</v>
      </c>
      <c r="C1232" s="12" t="str">
        <f t="shared" si="1"/>
        <v>Utah</v>
      </c>
      <c r="D1232" s="13">
        <v>1691000.0</v>
      </c>
      <c r="E1232" s="14">
        <v>4110.0</v>
      </c>
      <c r="F1232" s="15">
        <v>90223.0</v>
      </c>
      <c r="G1232" s="13">
        <f t="shared" si="2"/>
        <v>94333</v>
      </c>
      <c r="H1232" s="14">
        <v>47.0</v>
      </c>
      <c r="I1232" s="14">
        <v>399.0</v>
      </c>
      <c r="J1232" s="14">
        <f t="shared" si="3"/>
        <v>399</v>
      </c>
      <c r="K1232" s="14">
        <v>2749.0</v>
      </c>
      <c r="L1232" s="14">
        <v>915.0</v>
      </c>
      <c r="M1232" s="13"/>
      <c r="N1232" s="13">
        <f t="shared" si="4"/>
        <v>0</v>
      </c>
      <c r="O1232" s="15">
        <v>14898.0</v>
      </c>
      <c r="P1232" s="15">
        <v>71677.0</v>
      </c>
      <c r="Q1232" s="15">
        <v>3648.0</v>
      </c>
      <c r="R1232" s="14">
        <f t="shared" si="5"/>
        <v>243.0514488</v>
      </c>
      <c r="S1232" s="16">
        <f t="shared" si="6"/>
        <v>0.2430514488</v>
      </c>
      <c r="T1232" s="17">
        <f t="shared" si="7"/>
        <v>5335.481963</v>
      </c>
      <c r="U1232" s="17">
        <f t="shared" si="8"/>
        <v>5.335481963</v>
      </c>
      <c r="V1232" s="13">
        <f t="shared" si="9"/>
        <v>5.578533412</v>
      </c>
    </row>
    <row r="1233" ht="15.75" customHeight="1">
      <c r="A1233" s="11" t="s">
        <v>97</v>
      </c>
      <c r="B1233" s="11" t="s">
        <v>30</v>
      </c>
      <c r="C1233" s="12" t="str">
        <f t="shared" si="1"/>
        <v>Texas</v>
      </c>
      <c r="D1233" s="13">
        <v>1.678E7</v>
      </c>
      <c r="E1233" s="14">
        <v>109499.0</v>
      </c>
      <c r="F1233" s="15">
        <v>1235870.0</v>
      </c>
      <c r="G1233" s="13">
        <f t="shared" si="2"/>
        <v>1345369</v>
      </c>
      <c r="H1233" s="14">
        <v>2022.0</v>
      </c>
      <c r="I1233" s="14">
        <v>8119.0</v>
      </c>
      <c r="J1233" s="14">
        <f t="shared" si="3"/>
        <v>8119</v>
      </c>
      <c r="K1233" s="14">
        <v>60057.0</v>
      </c>
      <c r="L1233" s="14">
        <v>39301.0</v>
      </c>
      <c r="M1233" s="13"/>
      <c r="N1233" s="13">
        <f t="shared" si="4"/>
        <v>0</v>
      </c>
      <c r="O1233" s="15">
        <v>361972.0</v>
      </c>
      <c r="P1233" s="15">
        <v>739642.0</v>
      </c>
      <c r="Q1233" s="15">
        <v>134256.0</v>
      </c>
      <c r="R1233" s="14">
        <f t="shared" si="5"/>
        <v>652.556615</v>
      </c>
      <c r="S1233" s="16">
        <f t="shared" si="6"/>
        <v>0.652556615</v>
      </c>
      <c r="T1233" s="17">
        <f t="shared" si="7"/>
        <v>7365.137068</v>
      </c>
      <c r="U1233" s="17">
        <f t="shared" si="8"/>
        <v>7.365137068</v>
      </c>
      <c r="V1233" s="13">
        <f t="shared" si="9"/>
        <v>8.017693683</v>
      </c>
    </row>
    <row r="1234" ht="15.75" customHeight="1">
      <c r="A1234" s="11" t="s">
        <v>97</v>
      </c>
      <c r="B1234" s="11" t="s">
        <v>31</v>
      </c>
      <c r="C1234" s="12" t="str">
        <f t="shared" si="1"/>
        <v>Tennessee</v>
      </c>
      <c r="D1234" s="13">
        <v>4919000.0</v>
      </c>
      <c r="E1234" s="14">
        <v>26205.0</v>
      </c>
      <c r="F1234" s="15">
        <v>193647.0</v>
      </c>
      <c r="G1234" s="13">
        <f t="shared" si="2"/>
        <v>219852</v>
      </c>
      <c r="H1234" s="14">
        <v>461.0</v>
      </c>
      <c r="I1234" s="14">
        <v>2201.0</v>
      </c>
      <c r="J1234" s="14">
        <f t="shared" si="3"/>
        <v>2201</v>
      </c>
      <c r="K1234" s="14">
        <v>15006.0</v>
      </c>
      <c r="L1234" s="14">
        <v>8537.0</v>
      </c>
      <c r="M1234" s="13"/>
      <c r="N1234" s="13">
        <f t="shared" si="4"/>
        <v>0</v>
      </c>
      <c r="O1234" s="15">
        <v>60894.0</v>
      </c>
      <c r="P1234" s="15">
        <v>106052.0</v>
      </c>
      <c r="Q1234" s="15">
        <v>26701.0</v>
      </c>
      <c r="R1234" s="14">
        <f t="shared" si="5"/>
        <v>532.7302297</v>
      </c>
      <c r="S1234" s="16">
        <f t="shared" si="6"/>
        <v>0.5327302297</v>
      </c>
      <c r="T1234" s="17">
        <f t="shared" si="7"/>
        <v>3936.714779</v>
      </c>
      <c r="U1234" s="17">
        <f t="shared" si="8"/>
        <v>3.936714779</v>
      </c>
      <c r="V1234" s="13">
        <f t="shared" si="9"/>
        <v>4.469445009</v>
      </c>
    </row>
    <row r="1235" ht="15.75" customHeight="1">
      <c r="A1235" s="11" t="s">
        <v>97</v>
      </c>
      <c r="B1235" s="11" t="s">
        <v>32</v>
      </c>
      <c r="C1235" s="12" t="str">
        <f t="shared" si="1"/>
        <v>South Dakota</v>
      </c>
      <c r="D1235" s="13">
        <v>715000.0</v>
      </c>
      <c r="E1235" s="14">
        <v>813.0</v>
      </c>
      <c r="F1235" s="15">
        <v>17641.0</v>
      </c>
      <c r="G1235" s="13">
        <f t="shared" si="2"/>
        <v>18454</v>
      </c>
      <c r="H1235" s="14">
        <v>22.0</v>
      </c>
      <c r="I1235" s="14">
        <v>192.0</v>
      </c>
      <c r="J1235" s="14">
        <f t="shared" si="3"/>
        <v>192</v>
      </c>
      <c r="K1235" s="14">
        <v>512.0</v>
      </c>
      <c r="L1235" s="14">
        <v>87.0</v>
      </c>
      <c r="M1235" s="13"/>
      <c r="N1235" s="13">
        <f t="shared" si="4"/>
        <v>0</v>
      </c>
      <c r="O1235" s="15">
        <v>3703.0</v>
      </c>
      <c r="P1235" s="15">
        <v>13255.0</v>
      </c>
      <c r="Q1235" s="15">
        <v>683.0</v>
      </c>
      <c r="R1235" s="14">
        <f t="shared" si="5"/>
        <v>113.7062937</v>
      </c>
      <c r="S1235" s="16">
        <f t="shared" si="6"/>
        <v>0.1137062937</v>
      </c>
      <c r="T1235" s="17">
        <f t="shared" si="7"/>
        <v>2467.272727</v>
      </c>
      <c r="U1235" s="17">
        <f t="shared" si="8"/>
        <v>2.467272727</v>
      </c>
      <c r="V1235" s="13">
        <f t="shared" si="9"/>
        <v>2.580979021</v>
      </c>
    </row>
    <row r="1236" ht="15.75" customHeight="1">
      <c r="A1236" s="11" t="s">
        <v>97</v>
      </c>
      <c r="B1236" s="11" t="s">
        <v>33</v>
      </c>
      <c r="C1236" s="12" t="str">
        <f t="shared" si="1"/>
        <v>South Carolina</v>
      </c>
      <c r="D1236" s="13">
        <v>3493000.0</v>
      </c>
      <c r="E1236" s="14">
        <v>25889.0</v>
      </c>
      <c r="F1236" s="15">
        <v>163164.0</v>
      </c>
      <c r="G1236" s="13">
        <f t="shared" si="2"/>
        <v>189053</v>
      </c>
      <c r="H1236" s="14">
        <v>325.0</v>
      </c>
      <c r="I1236" s="14">
        <v>1493.0</v>
      </c>
      <c r="J1236" s="14">
        <f t="shared" si="3"/>
        <v>1493</v>
      </c>
      <c r="K1236" s="14">
        <v>19714.0</v>
      </c>
      <c r="L1236" s="14">
        <v>4357.0</v>
      </c>
      <c r="M1236" s="13"/>
      <c r="N1236" s="13">
        <f t="shared" si="4"/>
        <v>0</v>
      </c>
      <c r="O1236" s="15">
        <v>49467.0</v>
      </c>
      <c r="P1236" s="15">
        <v>103055.0</v>
      </c>
      <c r="Q1236" s="15">
        <v>10642.0</v>
      </c>
      <c r="R1236" s="14">
        <f t="shared" si="5"/>
        <v>741.1680504</v>
      </c>
      <c r="S1236" s="16">
        <f t="shared" si="6"/>
        <v>0.7411680504</v>
      </c>
      <c r="T1236" s="17">
        <f t="shared" si="7"/>
        <v>4671.170913</v>
      </c>
      <c r="U1236" s="17">
        <f t="shared" si="8"/>
        <v>4.671170913</v>
      </c>
      <c r="V1236" s="13">
        <f t="shared" si="9"/>
        <v>5.412338964</v>
      </c>
    </row>
    <row r="1237" ht="15.75" customHeight="1">
      <c r="A1237" s="11" t="s">
        <v>97</v>
      </c>
      <c r="B1237" s="11" t="s">
        <v>34</v>
      </c>
      <c r="C1237" s="12" t="str">
        <f t="shared" si="1"/>
        <v>Rhode Island</v>
      </c>
      <c r="D1237" s="13">
        <v>995000.0</v>
      </c>
      <c r="E1237" s="14">
        <v>3947.0</v>
      </c>
      <c r="F1237" s="15">
        <v>47837.0</v>
      </c>
      <c r="G1237" s="13">
        <f t="shared" si="2"/>
        <v>51784</v>
      </c>
      <c r="H1237" s="14">
        <v>41.0</v>
      </c>
      <c r="I1237" s="14">
        <v>303.0</v>
      </c>
      <c r="J1237" s="14">
        <f t="shared" si="3"/>
        <v>303</v>
      </c>
      <c r="K1237" s="14">
        <v>2457.0</v>
      </c>
      <c r="L1237" s="14">
        <v>1146.0</v>
      </c>
      <c r="M1237" s="13"/>
      <c r="N1237" s="13">
        <f t="shared" si="4"/>
        <v>0</v>
      </c>
      <c r="O1237" s="15">
        <v>12550.0</v>
      </c>
      <c r="P1237" s="15">
        <v>27049.0</v>
      </c>
      <c r="Q1237" s="15">
        <v>8238.0</v>
      </c>
      <c r="R1237" s="14">
        <f t="shared" si="5"/>
        <v>396.6834171</v>
      </c>
      <c r="S1237" s="16">
        <f t="shared" si="6"/>
        <v>0.3966834171</v>
      </c>
      <c r="T1237" s="17">
        <f t="shared" si="7"/>
        <v>4807.738693</v>
      </c>
      <c r="U1237" s="17">
        <f t="shared" si="8"/>
        <v>4.807738693</v>
      </c>
      <c r="V1237" s="13">
        <f t="shared" si="9"/>
        <v>5.204422111</v>
      </c>
    </row>
    <row r="1238" ht="15.75" customHeight="1">
      <c r="A1238" s="11" t="s">
        <v>97</v>
      </c>
      <c r="B1238" s="11" t="s">
        <v>35</v>
      </c>
      <c r="C1238" s="12" t="str">
        <f t="shared" si="1"/>
        <v>Pennsylvania</v>
      </c>
      <c r="D1238" s="13">
        <v>1.2027E7</v>
      </c>
      <c r="E1238" s="14">
        <v>43534.0</v>
      </c>
      <c r="F1238" s="15">
        <v>338486.0</v>
      </c>
      <c r="G1238" s="13">
        <f t="shared" si="2"/>
        <v>382020</v>
      </c>
      <c r="H1238" s="14">
        <v>660.0</v>
      </c>
      <c r="I1238" s="14">
        <v>2992.0</v>
      </c>
      <c r="J1238" s="14">
        <f t="shared" si="3"/>
        <v>2992</v>
      </c>
      <c r="K1238" s="14">
        <v>23275.0</v>
      </c>
      <c r="L1238" s="14">
        <v>16607.0</v>
      </c>
      <c r="M1238" s="13"/>
      <c r="N1238" s="13">
        <f t="shared" si="4"/>
        <v>0</v>
      </c>
      <c r="O1238" s="15">
        <v>83791.0</v>
      </c>
      <c r="P1238" s="15">
        <v>203362.0</v>
      </c>
      <c r="Q1238" s="15">
        <v>51333.0</v>
      </c>
      <c r="R1238" s="14">
        <f t="shared" si="5"/>
        <v>361.9689033</v>
      </c>
      <c r="S1238" s="16">
        <f t="shared" si="6"/>
        <v>0.3619689033</v>
      </c>
      <c r="T1238" s="17">
        <f t="shared" si="7"/>
        <v>2814.384302</v>
      </c>
      <c r="U1238" s="17">
        <f t="shared" si="8"/>
        <v>2.814384302</v>
      </c>
      <c r="V1238" s="13">
        <f t="shared" si="9"/>
        <v>3.176353205</v>
      </c>
    </row>
    <row r="1239" ht="15.75" customHeight="1">
      <c r="A1239" s="11" t="s">
        <v>97</v>
      </c>
      <c r="B1239" s="11" t="s">
        <v>36</v>
      </c>
      <c r="C1239" s="12" t="str">
        <f t="shared" si="1"/>
        <v>Oregon</v>
      </c>
      <c r="D1239" s="13">
        <v>2741000.0</v>
      </c>
      <c r="E1239" s="14">
        <v>14959.0</v>
      </c>
      <c r="F1239" s="15">
        <v>178520.0</v>
      </c>
      <c r="G1239" s="13">
        <f t="shared" si="2"/>
        <v>193479</v>
      </c>
      <c r="H1239" s="14">
        <v>139.0</v>
      </c>
      <c r="I1239" s="14">
        <v>1111.0</v>
      </c>
      <c r="J1239" s="14">
        <f t="shared" si="3"/>
        <v>1111</v>
      </c>
      <c r="K1239" s="14">
        <v>8420.0</v>
      </c>
      <c r="L1239" s="14">
        <v>5289.0</v>
      </c>
      <c r="M1239" s="13"/>
      <c r="N1239" s="13">
        <f t="shared" si="4"/>
        <v>0</v>
      </c>
      <c r="O1239" s="15">
        <v>48355.0</v>
      </c>
      <c r="P1239" s="15">
        <v>113872.0</v>
      </c>
      <c r="Q1239" s="15">
        <v>16293.0</v>
      </c>
      <c r="R1239" s="14">
        <f t="shared" si="5"/>
        <v>545.7497264</v>
      </c>
      <c r="S1239" s="16">
        <f t="shared" si="6"/>
        <v>0.5457497264</v>
      </c>
      <c r="T1239" s="17">
        <f t="shared" si="7"/>
        <v>6512.951478</v>
      </c>
      <c r="U1239" s="17">
        <f t="shared" si="8"/>
        <v>6.512951478</v>
      </c>
      <c r="V1239" s="13">
        <f t="shared" si="9"/>
        <v>7.058701204</v>
      </c>
    </row>
    <row r="1240" ht="15.75" customHeight="1">
      <c r="A1240" s="11" t="s">
        <v>97</v>
      </c>
      <c r="B1240" s="11" t="s">
        <v>37</v>
      </c>
      <c r="C1240" s="12" t="str">
        <f t="shared" si="1"/>
        <v>Oklahoma</v>
      </c>
      <c r="D1240" s="13">
        <v>3263000.0</v>
      </c>
      <c r="E1240" s="14">
        <v>14179.0</v>
      </c>
      <c r="F1240" s="15">
        <v>168194.0</v>
      </c>
      <c r="G1240" s="13">
        <f t="shared" si="2"/>
        <v>182373</v>
      </c>
      <c r="H1240" s="14">
        <v>243.0</v>
      </c>
      <c r="I1240" s="14">
        <v>1229.0</v>
      </c>
      <c r="J1240" s="14">
        <f t="shared" si="3"/>
        <v>1229</v>
      </c>
      <c r="K1240" s="14">
        <v>9279.0</v>
      </c>
      <c r="L1240" s="14">
        <v>3428.0</v>
      </c>
      <c r="M1240" s="13"/>
      <c r="N1240" s="13">
        <f t="shared" si="4"/>
        <v>0</v>
      </c>
      <c r="O1240" s="15">
        <v>53624.0</v>
      </c>
      <c r="P1240" s="15">
        <v>96418.0</v>
      </c>
      <c r="Q1240" s="15">
        <v>18152.0</v>
      </c>
      <c r="R1240" s="14">
        <f t="shared" si="5"/>
        <v>434.538768</v>
      </c>
      <c r="S1240" s="16">
        <f t="shared" si="6"/>
        <v>0.434538768</v>
      </c>
      <c r="T1240" s="17">
        <f t="shared" si="7"/>
        <v>5154.581673</v>
      </c>
      <c r="U1240" s="17">
        <f t="shared" si="8"/>
        <v>5.154581673</v>
      </c>
      <c r="V1240" s="13">
        <f t="shared" si="9"/>
        <v>5.589120441</v>
      </c>
    </row>
    <row r="1241" ht="15.75" customHeight="1">
      <c r="A1241" s="11" t="s">
        <v>97</v>
      </c>
      <c r="B1241" s="11" t="s">
        <v>38</v>
      </c>
      <c r="C1241" s="12" t="str">
        <f t="shared" si="1"/>
        <v>Ohio</v>
      </c>
      <c r="D1241" s="13">
        <v>1.0872E7</v>
      </c>
      <c r="E1241" s="14">
        <v>49144.0</v>
      </c>
      <c r="F1241" s="15">
        <v>455890.0</v>
      </c>
      <c r="G1241" s="13">
        <f t="shared" si="2"/>
        <v>505034</v>
      </c>
      <c r="H1241" s="14">
        <v>585.0</v>
      </c>
      <c r="I1241" s="14">
        <v>4632.0</v>
      </c>
      <c r="J1241" s="14">
        <f t="shared" si="3"/>
        <v>4632</v>
      </c>
      <c r="K1241" s="14">
        <v>26381.0</v>
      </c>
      <c r="L1241" s="14">
        <v>17546.0</v>
      </c>
      <c r="M1241" s="13"/>
      <c r="N1241" s="13">
        <f t="shared" si="4"/>
        <v>0</v>
      </c>
      <c r="O1241" s="15">
        <v>112130.0</v>
      </c>
      <c r="P1241" s="15">
        <v>300355.0</v>
      </c>
      <c r="Q1241" s="15">
        <v>43405.0</v>
      </c>
      <c r="R1241" s="14">
        <f t="shared" si="5"/>
        <v>452.0235467</v>
      </c>
      <c r="S1241" s="16">
        <f t="shared" si="6"/>
        <v>0.4520235467</v>
      </c>
      <c r="T1241" s="17">
        <f t="shared" si="7"/>
        <v>4193.248712</v>
      </c>
      <c r="U1241" s="17">
        <f t="shared" si="8"/>
        <v>4.193248712</v>
      </c>
      <c r="V1241" s="13">
        <f t="shared" si="9"/>
        <v>4.645272259</v>
      </c>
    </row>
    <row r="1242" ht="15.75" customHeight="1">
      <c r="A1242" s="11" t="s">
        <v>97</v>
      </c>
      <c r="B1242" s="11" t="s">
        <v>39</v>
      </c>
      <c r="C1242" s="12" t="str">
        <f t="shared" si="1"/>
        <v>New York</v>
      </c>
      <c r="D1242" s="13">
        <v>1.7898E7</v>
      </c>
      <c r="E1242" s="14">
        <v>196396.0</v>
      </c>
      <c r="F1242" s="15">
        <v>932845.0</v>
      </c>
      <c r="G1242" s="13">
        <f t="shared" si="2"/>
        <v>1129241</v>
      </c>
      <c r="H1242" s="14">
        <v>2244.0</v>
      </c>
      <c r="I1242" s="14">
        <v>5479.0</v>
      </c>
      <c r="J1242" s="14">
        <f t="shared" si="3"/>
        <v>5479</v>
      </c>
      <c r="K1242" s="14">
        <v>91239.0</v>
      </c>
      <c r="L1242" s="14">
        <v>97434.0</v>
      </c>
      <c r="M1242" s="13"/>
      <c r="N1242" s="13">
        <f t="shared" si="4"/>
        <v>0</v>
      </c>
      <c r="O1242" s="15">
        <v>218060.0</v>
      </c>
      <c r="P1242" s="15">
        <v>560887.0</v>
      </c>
      <c r="Q1242" s="15">
        <v>153898.0</v>
      </c>
      <c r="R1242" s="14">
        <f t="shared" si="5"/>
        <v>1097.306962</v>
      </c>
      <c r="S1242" s="16">
        <f t="shared" si="6"/>
        <v>1.097306962</v>
      </c>
      <c r="T1242" s="17">
        <f t="shared" si="7"/>
        <v>5212.006928</v>
      </c>
      <c r="U1242" s="17">
        <f t="shared" si="8"/>
        <v>5.212006928</v>
      </c>
      <c r="V1242" s="13">
        <f t="shared" si="9"/>
        <v>6.30931389</v>
      </c>
    </row>
    <row r="1243" ht="15.75" customHeight="1">
      <c r="A1243" s="11" t="s">
        <v>97</v>
      </c>
      <c r="B1243" s="11" t="s">
        <v>40</v>
      </c>
      <c r="C1243" s="12" t="str">
        <f t="shared" si="1"/>
        <v>Nevada</v>
      </c>
      <c r="D1243" s="13">
        <v>1060000.0</v>
      </c>
      <c r="E1243" s="14">
        <v>8275.0</v>
      </c>
      <c r="F1243" s="15">
        <v>60128.0</v>
      </c>
      <c r="G1243" s="13">
        <f t="shared" si="2"/>
        <v>68403</v>
      </c>
      <c r="H1243" s="14">
        <v>111.0</v>
      </c>
      <c r="I1243" s="14">
        <v>782.0</v>
      </c>
      <c r="J1243" s="14">
        <f t="shared" si="3"/>
        <v>782</v>
      </c>
      <c r="K1243" s="14">
        <v>4295.0</v>
      </c>
      <c r="L1243" s="14">
        <v>3087.0</v>
      </c>
      <c r="M1243" s="13"/>
      <c r="N1243" s="13">
        <f t="shared" si="4"/>
        <v>0</v>
      </c>
      <c r="O1243" s="15">
        <v>16376.0</v>
      </c>
      <c r="P1243" s="15">
        <v>37401.0</v>
      </c>
      <c r="Q1243" s="15">
        <v>6351.0</v>
      </c>
      <c r="R1243" s="14">
        <f t="shared" si="5"/>
        <v>780.6603774</v>
      </c>
      <c r="S1243" s="16">
        <f t="shared" si="6"/>
        <v>0.7806603774</v>
      </c>
      <c r="T1243" s="17">
        <f t="shared" si="7"/>
        <v>5672.45283</v>
      </c>
      <c r="U1243" s="17">
        <f t="shared" si="8"/>
        <v>5.67245283</v>
      </c>
      <c r="V1243" s="13">
        <f t="shared" si="9"/>
        <v>6.453113208</v>
      </c>
    </row>
    <row r="1244" ht="15.75" customHeight="1">
      <c r="A1244" s="11" t="s">
        <v>97</v>
      </c>
      <c r="B1244" s="11" t="s">
        <v>41</v>
      </c>
      <c r="C1244" s="12" t="str">
        <f t="shared" si="1"/>
        <v>New Mexico</v>
      </c>
      <c r="D1244" s="13">
        <v>1510000.0</v>
      </c>
      <c r="E1244" s="14">
        <v>9938.0</v>
      </c>
      <c r="F1244" s="15">
        <v>89817.0</v>
      </c>
      <c r="G1244" s="13">
        <f t="shared" si="2"/>
        <v>99755</v>
      </c>
      <c r="H1244" s="14">
        <v>173.0</v>
      </c>
      <c r="I1244" s="14">
        <v>580.0</v>
      </c>
      <c r="J1244" s="14">
        <f t="shared" si="3"/>
        <v>580</v>
      </c>
      <c r="K1244" s="14">
        <v>7628.0</v>
      </c>
      <c r="L1244" s="14">
        <v>1557.0</v>
      </c>
      <c r="M1244" s="13"/>
      <c r="N1244" s="13">
        <f t="shared" si="4"/>
        <v>0</v>
      </c>
      <c r="O1244" s="15">
        <v>27737.0</v>
      </c>
      <c r="P1244" s="15">
        <v>56192.0</v>
      </c>
      <c r="Q1244" s="15">
        <v>5888.0</v>
      </c>
      <c r="R1244" s="14">
        <f t="shared" si="5"/>
        <v>658.1456954</v>
      </c>
      <c r="S1244" s="16">
        <f t="shared" si="6"/>
        <v>0.6581456954</v>
      </c>
      <c r="T1244" s="17">
        <f t="shared" si="7"/>
        <v>5948.145695</v>
      </c>
      <c r="U1244" s="17">
        <f t="shared" si="8"/>
        <v>5.948145695</v>
      </c>
      <c r="V1244" s="13">
        <f t="shared" si="9"/>
        <v>6.606291391</v>
      </c>
    </row>
    <row r="1245" ht="15.75" customHeight="1">
      <c r="A1245" s="11" t="s">
        <v>97</v>
      </c>
      <c r="B1245" s="11" t="s">
        <v>42</v>
      </c>
      <c r="C1245" s="12" t="str">
        <f t="shared" si="1"/>
        <v>New Jersey</v>
      </c>
      <c r="D1245" s="13">
        <v>7720000.0</v>
      </c>
      <c r="E1245" s="14">
        <v>44993.0</v>
      </c>
      <c r="F1245" s="15">
        <v>363807.0</v>
      </c>
      <c r="G1245" s="13">
        <f t="shared" si="2"/>
        <v>408800</v>
      </c>
      <c r="H1245" s="14">
        <v>411.0</v>
      </c>
      <c r="I1245" s="14">
        <v>2600.0</v>
      </c>
      <c r="J1245" s="14">
        <f t="shared" si="3"/>
        <v>2600</v>
      </c>
      <c r="K1245" s="14">
        <v>23055.0</v>
      </c>
      <c r="L1245" s="14">
        <v>18927.0</v>
      </c>
      <c r="M1245" s="13"/>
      <c r="N1245" s="13">
        <f t="shared" si="4"/>
        <v>0</v>
      </c>
      <c r="O1245" s="15">
        <v>75675.0</v>
      </c>
      <c r="P1245" s="15">
        <v>219086.0</v>
      </c>
      <c r="Q1245" s="15">
        <v>69046.0</v>
      </c>
      <c r="R1245" s="14">
        <f t="shared" si="5"/>
        <v>582.8108808</v>
      </c>
      <c r="S1245" s="16">
        <f t="shared" si="6"/>
        <v>0.5828108808</v>
      </c>
      <c r="T1245" s="17">
        <f t="shared" si="7"/>
        <v>4712.525907</v>
      </c>
      <c r="U1245" s="17">
        <f t="shared" si="8"/>
        <v>4.712525907</v>
      </c>
      <c r="V1245" s="13">
        <f t="shared" si="9"/>
        <v>5.295336788</v>
      </c>
    </row>
    <row r="1246" ht="15.75" customHeight="1">
      <c r="A1246" s="11" t="s">
        <v>97</v>
      </c>
      <c r="B1246" s="11" t="s">
        <v>43</v>
      </c>
      <c r="C1246" s="12" t="str">
        <f t="shared" si="1"/>
        <v>New Hampshire</v>
      </c>
      <c r="D1246" s="13">
        <v>1097000.0</v>
      </c>
      <c r="E1246" s="14">
        <v>1622.0</v>
      </c>
      <c r="F1246" s="15">
        <v>34951.0</v>
      </c>
      <c r="G1246" s="13">
        <f t="shared" si="2"/>
        <v>36573</v>
      </c>
      <c r="H1246" s="14">
        <v>25.0</v>
      </c>
      <c r="I1246" s="14">
        <v>276.0</v>
      </c>
      <c r="J1246" s="14">
        <f t="shared" si="3"/>
        <v>276</v>
      </c>
      <c r="K1246" s="14">
        <v>1090.0</v>
      </c>
      <c r="L1246" s="14">
        <v>231.0</v>
      </c>
      <c r="M1246" s="13"/>
      <c r="N1246" s="13">
        <f t="shared" si="4"/>
        <v>0</v>
      </c>
      <c r="O1246" s="15">
        <v>7489.0</v>
      </c>
      <c r="P1246" s="15">
        <v>24964.0</v>
      </c>
      <c r="Q1246" s="15">
        <v>2498.0</v>
      </c>
      <c r="R1246" s="14">
        <f t="shared" si="5"/>
        <v>147.857794</v>
      </c>
      <c r="S1246" s="16">
        <f t="shared" si="6"/>
        <v>0.147857794</v>
      </c>
      <c r="T1246" s="17">
        <f t="shared" si="7"/>
        <v>3186.052871</v>
      </c>
      <c r="U1246" s="17">
        <f t="shared" si="8"/>
        <v>3.186052871</v>
      </c>
      <c r="V1246" s="13">
        <f t="shared" si="9"/>
        <v>3.333910665</v>
      </c>
    </row>
    <row r="1247" ht="15.75" customHeight="1">
      <c r="A1247" s="11" t="s">
        <v>97</v>
      </c>
      <c r="B1247" s="11" t="s">
        <v>44</v>
      </c>
      <c r="C1247" s="12" t="str">
        <f t="shared" si="1"/>
        <v>Nebraska</v>
      </c>
      <c r="D1247" s="13">
        <v>1601000.0</v>
      </c>
      <c r="E1247" s="14">
        <v>4374.0</v>
      </c>
      <c r="F1247" s="15">
        <v>61908.0</v>
      </c>
      <c r="G1247" s="13">
        <f t="shared" si="2"/>
        <v>66282</v>
      </c>
      <c r="H1247" s="14">
        <v>58.0</v>
      </c>
      <c r="I1247" s="14">
        <v>385.0</v>
      </c>
      <c r="J1247" s="14">
        <f t="shared" si="3"/>
        <v>385</v>
      </c>
      <c r="K1247" s="14">
        <v>3033.0</v>
      </c>
      <c r="L1247" s="14">
        <v>898.0</v>
      </c>
      <c r="M1247" s="13"/>
      <c r="N1247" s="13">
        <f t="shared" si="4"/>
        <v>0</v>
      </c>
      <c r="O1247" s="15">
        <v>12251.0</v>
      </c>
      <c r="P1247" s="15">
        <v>46634.0</v>
      </c>
      <c r="Q1247" s="15">
        <v>3023.0</v>
      </c>
      <c r="R1247" s="14">
        <f t="shared" si="5"/>
        <v>273.2042473</v>
      </c>
      <c r="S1247" s="16">
        <f t="shared" si="6"/>
        <v>0.2732042473</v>
      </c>
      <c r="T1247" s="17">
        <f t="shared" si="7"/>
        <v>3866.833229</v>
      </c>
      <c r="U1247" s="17">
        <f t="shared" si="8"/>
        <v>3.866833229</v>
      </c>
      <c r="V1247" s="13">
        <f t="shared" si="9"/>
        <v>4.140037477</v>
      </c>
    </row>
    <row r="1248" ht="15.75" customHeight="1">
      <c r="A1248" s="11" t="s">
        <v>97</v>
      </c>
      <c r="B1248" s="11" t="s">
        <v>45</v>
      </c>
      <c r="C1248" s="12" t="str">
        <f t="shared" si="1"/>
        <v>North Dakota</v>
      </c>
      <c r="D1248" s="13">
        <v>663000.0</v>
      </c>
      <c r="E1248" s="14">
        <v>392.0</v>
      </c>
      <c r="F1248" s="15">
        <v>17695.0</v>
      </c>
      <c r="G1248" s="13">
        <f t="shared" si="2"/>
        <v>18087</v>
      </c>
      <c r="H1248" s="14">
        <v>12.0</v>
      </c>
      <c r="I1248" s="14">
        <v>74.0</v>
      </c>
      <c r="J1248" s="14">
        <f t="shared" si="3"/>
        <v>74</v>
      </c>
      <c r="K1248" s="14">
        <v>252.0</v>
      </c>
      <c r="L1248" s="14">
        <v>54.0</v>
      </c>
      <c r="M1248" s="13"/>
      <c r="N1248" s="13">
        <f t="shared" si="4"/>
        <v>0</v>
      </c>
      <c r="O1248" s="15">
        <v>2902.0</v>
      </c>
      <c r="P1248" s="15">
        <v>14007.0</v>
      </c>
      <c r="Q1248" s="15">
        <v>786.0</v>
      </c>
      <c r="R1248" s="14">
        <f t="shared" si="5"/>
        <v>59.12518854</v>
      </c>
      <c r="S1248" s="16">
        <f t="shared" si="6"/>
        <v>0.05912518854</v>
      </c>
      <c r="T1248" s="17">
        <f t="shared" si="7"/>
        <v>2668.92911</v>
      </c>
      <c r="U1248" s="17">
        <f t="shared" si="8"/>
        <v>2.66892911</v>
      </c>
      <c r="V1248" s="13">
        <f t="shared" si="9"/>
        <v>2.728054299</v>
      </c>
    </row>
    <row r="1249" ht="15.75" customHeight="1">
      <c r="A1249" s="11" t="s">
        <v>97</v>
      </c>
      <c r="B1249" s="11" t="s">
        <v>46</v>
      </c>
      <c r="C1249" s="12" t="str">
        <f t="shared" si="1"/>
        <v>North Carolina</v>
      </c>
      <c r="D1249" s="13">
        <v>6526000.0</v>
      </c>
      <c r="E1249" s="14">
        <v>32753.0</v>
      </c>
      <c r="F1249" s="15">
        <v>284557.0</v>
      </c>
      <c r="G1249" s="13">
        <f t="shared" si="2"/>
        <v>317310</v>
      </c>
      <c r="H1249" s="14">
        <v>510.0</v>
      </c>
      <c r="I1249" s="14">
        <v>1833.0</v>
      </c>
      <c r="J1249" s="14">
        <f t="shared" si="3"/>
        <v>1833</v>
      </c>
      <c r="K1249" s="14">
        <v>23325.0</v>
      </c>
      <c r="L1249" s="14">
        <v>7085.0</v>
      </c>
      <c r="M1249" s="13"/>
      <c r="N1249" s="13">
        <f t="shared" si="4"/>
        <v>0</v>
      </c>
      <c r="O1249" s="15">
        <v>90791.0</v>
      </c>
      <c r="P1249" s="15">
        <v>177426.0</v>
      </c>
      <c r="Q1249" s="15">
        <v>16340.0</v>
      </c>
      <c r="R1249" s="14">
        <f t="shared" si="5"/>
        <v>501.8847686</v>
      </c>
      <c r="S1249" s="16">
        <f t="shared" si="6"/>
        <v>0.5018847686</v>
      </c>
      <c r="T1249" s="17">
        <f t="shared" si="7"/>
        <v>4360.358566</v>
      </c>
      <c r="U1249" s="17">
        <f t="shared" si="8"/>
        <v>4.360358566</v>
      </c>
      <c r="V1249" s="13">
        <f t="shared" si="9"/>
        <v>4.862243334</v>
      </c>
    </row>
    <row r="1250" ht="15.75" customHeight="1">
      <c r="A1250" s="11" t="s">
        <v>97</v>
      </c>
      <c r="B1250" s="11" t="s">
        <v>47</v>
      </c>
      <c r="C1250" s="12" t="str">
        <f t="shared" si="1"/>
        <v>Montana</v>
      </c>
      <c r="D1250" s="13">
        <v>804000.0</v>
      </c>
      <c r="E1250" s="14">
        <v>989.0</v>
      </c>
      <c r="F1250" s="15">
        <v>33318.0</v>
      </c>
      <c r="G1250" s="13">
        <f t="shared" si="2"/>
        <v>34307</v>
      </c>
      <c r="H1250" s="14">
        <v>21.0</v>
      </c>
      <c r="I1250" s="14">
        <v>135.0</v>
      </c>
      <c r="J1250" s="14">
        <f t="shared" si="3"/>
        <v>135</v>
      </c>
      <c r="K1250" s="14">
        <v>651.0</v>
      </c>
      <c r="L1250" s="14">
        <v>182.0</v>
      </c>
      <c r="M1250" s="13"/>
      <c r="N1250" s="13">
        <f t="shared" si="4"/>
        <v>0</v>
      </c>
      <c r="O1250" s="15">
        <v>5657.0</v>
      </c>
      <c r="P1250" s="15">
        <v>25921.0</v>
      </c>
      <c r="Q1250" s="15">
        <v>1740.0</v>
      </c>
      <c r="R1250" s="14">
        <f t="shared" si="5"/>
        <v>123.0099502</v>
      </c>
      <c r="S1250" s="16">
        <f t="shared" si="6"/>
        <v>0.1230099502</v>
      </c>
      <c r="T1250" s="17">
        <f t="shared" si="7"/>
        <v>4144.029851</v>
      </c>
      <c r="U1250" s="17">
        <f t="shared" si="8"/>
        <v>4.144029851</v>
      </c>
      <c r="V1250" s="13">
        <f t="shared" si="9"/>
        <v>4.267039801</v>
      </c>
    </row>
    <row r="1251" ht="15.75" customHeight="1">
      <c r="A1251" s="11" t="s">
        <v>97</v>
      </c>
      <c r="B1251" s="11" t="s">
        <v>48</v>
      </c>
      <c r="C1251" s="12" t="str">
        <f t="shared" si="1"/>
        <v>Mississippi</v>
      </c>
      <c r="D1251" s="13">
        <v>2627000.0</v>
      </c>
      <c r="E1251" s="14">
        <v>8544.0</v>
      </c>
      <c r="F1251" s="15">
        <v>85840.0</v>
      </c>
      <c r="G1251" s="13">
        <f t="shared" si="2"/>
        <v>94384</v>
      </c>
      <c r="H1251" s="14">
        <v>225.0</v>
      </c>
      <c r="I1251" s="14">
        <v>951.0</v>
      </c>
      <c r="J1251" s="14">
        <f t="shared" si="3"/>
        <v>951</v>
      </c>
      <c r="K1251" s="14">
        <v>5340.0</v>
      </c>
      <c r="L1251" s="14">
        <v>2028.0</v>
      </c>
      <c r="M1251" s="13"/>
      <c r="N1251" s="13">
        <f t="shared" si="4"/>
        <v>0</v>
      </c>
      <c r="O1251" s="15">
        <v>33651.0</v>
      </c>
      <c r="P1251" s="15">
        <v>47818.0</v>
      </c>
      <c r="Q1251" s="15">
        <v>4371.0</v>
      </c>
      <c r="R1251" s="14">
        <f t="shared" si="5"/>
        <v>325.237914</v>
      </c>
      <c r="S1251" s="16">
        <f t="shared" si="6"/>
        <v>0.325237914</v>
      </c>
      <c r="T1251" s="17">
        <f t="shared" si="7"/>
        <v>3267.605634</v>
      </c>
      <c r="U1251" s="17">
        <f t="shared" si="8"/>
        <v>3.267605634</v>
      </c>
      <c r="V1251" s="13">
        <f t="shared" si="9"/>
        <v>3.592843548</v>
      </c>
    </row>
    <row r="1252" ht="15.75" customHeight="1">
      <c r="A1252" s="11" t="s">
        <v>97</v>
      </c>
      <c r="B1252" s="11" t="s">
        <v>49</v>
      </c>
      <c r="C1252" s="12" t="str">
        <f t="shared" si="1"/>
        <v>Missouri</v>
      </c>
      <c r="D1252" s="13">
        <v>5139000.0</v>
      </c>
      <c r="E1252" s="14">
        <v>28393.0</v>
      </c>
      <c r="F1252" s="15">
        <v>220578.0</v>
      </c>
      <c r="G1252" s="13">
        <f t="shared" si="2"/>
        <v>248971</v>
      </c>
      <c r="H1252" s="14">
        <v>413.0</v>
      </c>
      <c r="I1252" s="14">
        <v>1505.0</v>
      </c>
      <c r="J1252" s="14">
        <f t="shared" si="3"/>
        <v>1505</v>
      </c>
      <c r="K1252" s="14">
        <v>17837.0</v>
      </c>
      <c r="L1252" s="14">
        <v>8638.0</v>
      </c>
      <c r="M1252" s="13"/>
      <c r="N1252" s="13">
        <f t="shared" si="4"/>
        <v>0</v>
      </c>
      <c r="O1252" s="15">
        <v>58605.0</v>
      </c>
      <c r="P1252" s="15">
        <v>139648.0</v>
      </c>
      <c r="Q1252" s="15">
        <v>22325.0</v>
      </c>
      <c r="R1252" s="14">
        <f t="shared" si="5"/>
        <v>552.5004865</v>
      </c>
      <c r="S1252" s="16">
        <f t="shared" si="6"/>
        <v>0.5525004865</v>
      </c>
      <c r="T1252" s="17">
        <f t="shared" si="7"/>
        <v>4292.235844</v>
      </c>
      <c r="U1252" s="17">
        <f t="shared" si="8"/>
        <v>4.292235844</v>
      </c>
      <c r="V1252" s="13">
        <f t="shared" si="9"/>
        <v>4.84473633</v>
      </c>
    </row>
    <row r="1253" ht="15.75" customHeight="1">
      <c r="A1253" s="11" t="s">
        <v>97</v>
      </c>
      <c r="B1253" s="11" t="s">
        <v>50</v>
      </c>
      <c r="C1253" s="12" t="str">
        <f t="shared" si="1"/>
        <v>Minnesota</v>
      </c>
      <c r="D1253" s="13">
        <v>4306000.0</v>
      </c>
      <c r="E1253" s="14">
        <v>12490.0</v>
      </c>
      <c r="F1253" s="15">
        <v>173302.0</v>
      </c>
      <c r="G1253" s="13">
        <f t="shared" si="2"/>
        <v>185792</v>
      </c>
      <c r="H1253" s="14">
        <v>124.0</v>
      </c>
      <c r="I1253" s="14">
        <v>1337.0</v>
      </c>
      <c r="J1253" s="14">
        <f t="shared" si="3"/>
        <v>1337</v>
      </c>
      <c r="K1253" s="14">
        <v>6950.0</v>
      </c>
      <c r="L1253" s="14">
        <v>4079.0</v>
      </c>
      <c r="M1253" s="13"/>
      <c r="N1253" s="13">
        <f t="shared" si="4"/>
        <v>0</v>
      </c>
      <c r="O1253" s="15">
        <v>39167.0</v>
      </c>
      <c r="P1253" s="15">
        <v>119526.0</v>
      </c>
      <c r="Q1253" s="15">
        <v>14609.0</v>
      </c>
      <c r="R1253" s="14">
        <f t="shared" si="5"/>
        <v>290.0603809</v>
      </c>
      <c r="S1253" s="16">
        <f t="shared" si="6"/>
        <v>0.2900603809</v>
      </c>
      <c r="T1253" s="17">
        <f t="shared" si="7"/>
        <v>4024.663261</v>
      </c>
      <c r="U1253" s="17">
        <f t="shared" si="8"/>
        <v>4.024663261</v>
      </c>
      <c r="V1253" s="13">
        <f t="shared" si="9"/>
        <v>4.314723641</v>
      </c>
    </row>
    <row r="1254" ht="15.75" customHeight="1">
      <c r="A1254" s="11" t="s">
        <v>97</v>
      </c>
      <c r="B1254" s="11" t="s">
        <v>51</v>
      </c>
      <c r="C1254" s="12" t="str">
        <f t="shared" si="1"/>
        <v>Michigan</v>
      </c>
      <c r="D1254" s="13">
        <v>9300000.0</v>
      </c>
      <c r="E1254" s="14">
        <v>68980.0</v>
      </c>
      <c r="F1254" s="15">
        <v>496867.0</v>
      </c>
      <c r="G1254" s="13">
        <f t="shared" si="2"/>
        <v>565847</v>
      </c>
      <c r="H1254" s="14">
        <v>1009.0</v>
      </c>
      <c r="I1254" s="14">
        <v>6462.0</v>
      </c>
      <c r="J1254" s="14">
        <f t="shared" si="3"/>
        <v>6462</v>
      </c>
      <c r="K1254" s="14">
        <v>39085.0</v>
      </c>
      <c r="L1254" s="14">
        <v>22424.0</v>
      </c>
      <c r="M1254" s="13"/>
      <c r="N1254" s="13">
        <f t="shared" si="4"/>
        <v>0</v>
      </c>
      <c r="O1254" s="15">
        <v>122254.0</v>
      </c>
      <c r="P1254" s="15">
        <v>305693.0</v>
      </c>
      <c r="Q1254" s="15">
        <v>68920.0</v>
      </c>
      <c r="R1254" s="14">
        <f t="shared" si="5"/>
        <v>741.7204301</v>
      </c>
      <c r="S1254" s="16">
        <f t="shared" si="6"/>
        <v>0.7417204301</v>
      </c>
      <c r="T1254" s="17">
        <f t="shared" si="7"/>
        <v>5342.655914</v>
      </c>
      <c r="U1254" s="17">
        <f t="shared" si="8"/>
        <v>5.342655914</v>
      </c>
      <c r="V1254" s="13">
        <f t="shared" si="9"/>
        <v>6.084376344</v>
      </c>
    </row>
    <row r="1255" ht="15.75" customHeight="1">
      <c r="A1255" s="11" t="s">
        <v>97</v>
      </c>
      <c r="B1255" s="11" t="s">
        <v>52</v>
      </c>
      <c r="C1255" s="12" t="str">
        <f t="shared" si="1"/>
        <v>Maine</v>
      </c>
      <c r="D1255" s="13">
        <v>1206000.0</v>
      </c>
      <c r="E1255" s="14">
        <v>1898.0</v>
      </c>
      <c r="F1255" s="15">
        <v>41249.0</v>
      </c>
      <c r="G1255" s="13">
        <f t="shared" si="2"/>
        <v>43147</v>
      </c>
      <c r="H1255" s="14">
        <v>37.0</v>
      </c>
      <c r="I1255" s="14">
        <v>224.0</v>
      </c>
      <c r="J1255" s="14">
        <f t="shared" si="3"/>
        <v>224</v>
      </c>
      <c r="K1255" s="14">
        <v>1326.0</v>
      </c>
      <c r="L1255" s="14">
        <v>311.0</v>
      </c>
      <c r="M1255" s="13"/>
      <c r="N1255" s="13">
        <f t="shared" si="4"/>
        <v>0</v>
      </c>
      <c r="O1255" s="15">
        <v>9852.0</v>
      </c>
      <c r="P1255" s="15">
        <v>28928.0</v>
      </c>
      <c r="Q1255" s="15">
        <v>2469.0</v>
      </c>
      <c r="R1255" s="14">
        <f t="shared" si="5"/>
        <v>157.3797678</v>
      </c>
      <c r="S1255" s="16">
        <f t="shared" si="6"/>
        <v>0.1573797678</v>
      </c>
      <c r="T1255" s="17">
        <f t="shared" si="7"/>
        <v>3420.315091</v>
      </c>
      <c r="U1255" s="17">
        <f t="shared" si="8"/>
        <v>3.420315091</v>
      </c>
      <c r="V1255" s="13">
        <f t="shared" si="9"/>
        <v>3.577694859</v>
      </c>
    </row>
    <row r="1256" ht="15.75" customHeight="1">
      <c r="A1256" s="11" t="s">
        <v>97</v>
      </c>
      <c r="B1256" s="11" t="s">
        <v>53</v>
      </c>
      <c r="C1256" s="12" t="str">
        <f t="shared" si="1"/>
        <v>Maryland</v>
      </c>
      <c r="D1256" s="13">
        <v>4644000.0</v>
      </c>
      <c r="E1256" s="14">
        <v>37466.0</v>
      </c>
      <c r="F1256" s="15">
        <v>227457.0</v>
      </c>
      <c r="G1256" s="13">
        <f t="shared" si="2"/>
        <v>264923</v>
      </c>
      <c r="H1256" s="14">
        <v>449.0</v>
      </c>
      <c r="I1256" s="14">
        <v>1721.0</v>
      </c>
      <c r="J1256" s="14">
        <f t="shared" si="3"/>
        <v>1721</v>
      </c>
      <c r="K1256" s="14">
        <v>21302.0</v>
      </c>
      <c r="L1256" s="14">
        <v>13994.0</v>
      </c>
      <c r="M1256" s="13"/>
      <c r="N1256" s="13">
        <f t="shared" si="4"/>
        <v>0</v>
      </c>
      <c r="O1256" s="15">
        <v>54735.0</v>
      </c>
      <c r="P1256" s="15">
        <v>141509.0</v>
      </c>
      <c r="Q1256" s="15">
        <v>31213.0</v>
      </c>
      <c r="R1256" s="14">
        <f t="shared" si="5"/>
        <v>806.7614126</v>
      </c>
      <c r="S1256" s="16">
        <f t="shared" si="6"/>
        <v>0.8067614126</v>
      </c>
      <c r="T1256" s="17">
        <f t="shared" si="7"/>
        <v>4897.868217</v>
      </c>
      <c r="U1256" s="17">
        <f t="shared" si="8"/>
        <v>4.897868217</v>
      </c>
      <c r="V1256" s="13">
        <f t="shared" si="9"/>
        <v>5.70462963</v>
      </c>
    </row>
    <row r="1257" ht="15.75" customHeight="1">
      <c r="A1257" s="11" t="s">
        <v>97</v>
      </c>
      <c r="B1257" s="11" t="s">
        <v>54</v>
      </c>
      <c r="C1257" s="12" t="str">
        <f t="shared" si="1"/>
        <v>Massachusetts</v>
      </c>
      <c r="D1257" s="13">
        <v>5871000.0</v>
      </c>
      <c r="E1257" s="14">
        <v>36376.0</v>
      </c>
      <c r="F1257" s="15">
        <v>256639.0</v>
      </c>
      <c r="G1257" s="13">
        <f t="shared" si="2"/>
        <v>293015</v>
      </c>
      <c r="H1257" s="14">
        <v>208.0</v>
      </c>
      <c r="I1257" s="14">
        <v>1876.0</v>
      </c>
      <c r="J1257" s="14">
        <f t="shared" si="3"/>
        <v>1876</v>
      </c>
      <c r="K1257" s="14">
        <v>23940.0</v>
      </c>
      <c r="L1257" s="14">
        <v>10352.0</v>
      </c>
      <c r="M1257" s="13"/>
      <c r="N1257" s="13">
        <f t="shared" si="4"/>
        <v>0</v>
      </c>
      <c r="O1257" s="15">
        <v>62307.0</v>
      </c>
      <c r="P1257" s="15">
        <v>141933.0</v>
      </c>
      <c r="Q1257" s="15">
        <v>52399.0</v>
      </c>
      <c r="R1257" s="14">
        <f t="shared" si="5"/>
        <v>619.5878045</v>
      </c>
      <c r="S1257" s="16">
        <f t="shared" si="6"/>
        <v>0.6195878045</v>
      </c>
      <c r="T1257" s="17">
        <f t="shared" si="7"/>
        <v>4371.299608</v>
      </c>
      <c r="U1257" s="17">
        <f t="shared" si="8"/>
        <v>4.371299608</v>
      </c>
      <c r="V1257" s="13">
        <f t="shared" si="9"/>
        <v>4.990887413</v>
      </c>
    </row>
    <row r="1258" ht="15.75" customHeight="1">
      <c r="A1258" s="11" t="s">
        <v>97</v>
      </c>
      <c r="B1258" s="11" t="s">
        <v>55</v>
      </c>
      <c r="C1258" s="12" t="str">
        <f t="shared" si="1"/>
        <v>Louisiana</v>
      </c>
      <c r="D1258" s="13">
        <v>4420000.0</v>
      </c>
      <c r="E1258" s="14">
        <v>31711.0</v>
      </c>
      <c r="F1258" s="15">
        <v>222913.0</v>
      </c>
      <c r="G1258" s="13">
        <f t="shared" si="2"/>
        <v>254624</v>
      </c>
      <c r="H1258" s="14">
        <v>512.0</v>
      </c>
      <c r="I1258" s="14">
        <v>1702.0</v>
      </c>
      <c r="J1258" s="14">
        <f t="shared" si="3"/>
        <v>1702</v>
      </c>
      <c r="K1258" s="14">
        <v>20259.0</v>
      </c>
      <c r="L1258" s="14">
        <v>9238.0</v>
      </c>
      <c r="M1258" s="13"/>
      <c r="N1258" s="13">
        <f t="shared" si="4"/>
        <v>0</v>
      </c>
      <c r="O1258" s="15">
        <v>63843.0</v>
      </c>
      <c r="P1258" s="15">
        <v>139141.0</v>
      </c>
      <c r="Q1258" s="15">
        <v>19929.0</v>
      </c>
      <c r="R1258" s="14">
        <f t="shared" si="5"/>
        <v>717.4434389</v>
      </c>
      <c r="S1258" s="16">
        <f t="shared" si="6"/>
        <v>0.7174434389</v>
      </c>
      <c r="T1258" s="17">
        <f t="shared" si="7"/>
        <v>5043.280543</v>
      </c>
      <c r="U1258" s="17">
        <f t="shared" si="8"/>
        <v>5.043280543</v>
      </c>
      <c r="V1258" s="13">
        <f t="shared" si="9"/>
        <v>5.760723982</v>
      </c>
    </row>
    <row r="1259" ht="15.75" customHeight="1">
      <c r="A1259" s="11" t="s">
        <v>97</v>
      </c>
      <c r="B1259" s="11" t="s">
        <v>56</v>
      </c>
      <c r="C1259" s="12" t="str">
        <f t="shared" si="1"/>
        <v>Kentucky</v>
      </c>
      <c r="D1259" s="13">
        <v>3721000.0</v>
      </c>
      <c r="E1259" s="14">
        <v>12284.0</v>
      </c>
      <c r="F1259" s="15">
        <v>104362.0</v>
      </c>
      <c r="G1259" s="13">
        <f t="shared" si="2"/>
        <v>116646</v>
      </c>
      <c r="H1259" s="14">
        <v>229.0</v>
      </c>
      <c r="I1259" s="14">
        <v>835.0</v>
      </c>
      <c r="J1259" s="14">
        <f t="shared" si="3"/>
        <v>835</v>
      </c>
      <c r="K1259" s="14">
        <v>8456.0</v>
      </c>
      <c r="L1259" s="14">
        <v>2764.0</v>
      </c>
      <c r="M1259" s="13"/>
      <c r="N1259" s="13">
        <f t="shared" si="4"/>
        <v>0</v>
      </c>
      <c r="O1259" s="15">
        <v>30747.0</v>
      </c>
      <c r="P1259" s="15">
        <v>66711.0</v>
      </c>
      <c r="Q1259" s="15">
        <v>6904.0</v>
      </c>
      <c r="R1259" s="14">
        <f t="shared" si="5"/>
        <v>330.1263101</v>
      </c>
      <c r="S1259" s="16">
        <f t="shared" si="6"/>
        <v>0.3301263101</v>
      </c>
      <c r="T1259" s="17">
        <f t="shared" si="7"/>
        <v>2804.676162</v>
      </c>
      <c r="U1259" s="17">
        <f t="shared" si="8"/>
        <v>2.804676162</v>
      </c>
      <c r="V1259" s="13">
        <f t="shared" si="9"/>
        <v>3.134802472</v>
      </c>
    </row>
    <row r="1260" ht="15.75" customHeight="1">
      <c r="A1260" s="11" t="s">
        <v>97</v>
      </c>
      <c r="B1260" s="11" t="s">
        <v>57</v>
      </c>
      <c r="C1260" s="12" t="str">
        <f t="shared" si="1"/>
        <v>Kansas</v>
      </c>
      <c r="D1260" s="13">
        <v>2487000.0</v>
      </c>
      <c r="E1260" s="14">
        <v>9083.0</v>
      </c>
      <c r="F1260" s="15">
        <v>112280.0</v>
      </c>
      <c r="G1260" s="13">
        <f t="shared" si="2"/>
        <v>121363</v>
      </c>
      <c r="H1260" s="14">
        <v>85.0</v>
      </c>
      <c r="I1260" s="14">
        <v>779.0</v>
      </c>
      <c r="J1260" s="14">
        <f t="shared" si="3"/>
        <v>779</v>
      </c>
      <c r="K1260" s="14">
        <v>6083.0</v>
      </c>
      <c r="L1260" s="14">
        <v>2136.0</v>
      </c>
      <c r="M1260" s="13"/>
      <c r="N1260" s="13">
        <f t="shared" si="4"/>
        <v>0</v>
      </c>
      <c r="O1260" s="15">
        <v>29321.0</v>
      </c>
      <c r="P1260" s="15">
        <v>76927.0</v>
      </c>
      <c r="Q1260" s="15">
        <v>6032.0</v>
      </c>
      <c r="R1260" s="14">
        <f t="shared" si="5"/>
        <v>365.2191395</v>
      </c>
      <c r="S1260" s="16">
        <f t="shared" si="6"/>
        <v>0.3652191395</v>
      </c>
      <c r="T1260" s="17">
        <f t="shared" si="7"/>
        <v>4514.676317</v>
      </c>
      <c r="U1260" s="17">
        <f t="shared" si="8"/>
        <v>4.514676317</v>
      </c>
      <c r="V1260" s="13">
        <f t="shared" si="9"/>
        <v>4.879895456</v>
      </c>
    </row>
    <row r="1261" ht="15.75" customHeight="1">
      <c r="A1261" s="11" t="s">
        <v>97</v>
      </c>
      <c r="B1261" s="11" t="s">
        <v>58</v>
      </c>
      <c r="C1261" s="12" t="str">
        <f t="shared" si="1"/>
        <v>Indiana</v>
      </c>
      <c r="D1261" s="13">
        <v>5575000.0</v>
      </c>
      <c r="E1261" s="14">
        <v>21187.0</v>
      </c>
      <c r="F1261" s="15">
        <v>210177.0</v>
      </c>
      <c r="G1261" s="13">
        <f t="shared" si="2"/>
        <v>231364</v>
      </c>
      <c r="H1261" s="14">
        <v>358.0</v>
      </c>
      <c r="I1261" s="14">
        <v>1731.0</v>
      </c>
      <c r="J1261" s="14">
        <f t="shared" si="3"/>
        <v>1731</v>
      </c>
      <c r="K1261" s="14">
        <v>14135.0</v>
      </c>
      <c r="L1261" s="14">
        <v>4963.0</v>
      </c>
      <c r="M1261" s="13"/>
      <c r="N1261" s="13">
        <f t="shared" si="4"/>
        <v>0</v>
      </c>
      <c r="O1261" s="15">
        <v>52137.0</v>
      </c>
      <c r="P1261" s="15">
        <v>138335.0</v>
      </c>
      <c r="Q1261" s="15">
        <v>19705.0</v>
      </c>
      <c r="R1261" s="14">
        <f t="shared" si="5"/>
        <v>380.0358744</v>
      </c>
      <c r="S1261" s="16">
        <f t="shared" si="6"/>
        <v>0.3800358744</v>
      </c>
      <c r="T1261" s="17">
        <f t="shared" si="7"/>
        <v>3769.991031</v>
      </c>
      <c r="U1261" s="17">
        <f t="shared" si="8"/>
        <v>3.769991031</v>
      </c>
      <c r="V1261" s="13">
        <f t="shared" si="9"/>
        <v>4.150026906</v>
      </c>
    </row>
    <row r="1262" ht="15.75" customHeight="1">
      <c r="A1262" s="11" t="s">
        <v>97</v>
      </c>
      <c r="B1262" s="11" t="s">
        <v>59</v>
      </c>
      <c r="C1262" s="12" t="str">
        <f t="shared" si="1"/>
        <v>Illinois</v>
      </c>
      <c r="D1262" s="13">
        <v>1.1544E7</v>
      </c>
      <c r="E1262" s="14">
        <v>93557.0</v>
      </c>
      <c r="F1262" s="15">
        <v>555316.0</v>
      </c>
      <c r="G1262" s="13">
        <f t="shared" si="2"/>
        <v>648873</v>
      </c>
      <c r="H1262" s="14">
        <v>991.0</v>
      </c>
      <c r="I1262" s="14">
        <v>4449.0</v>
      </c>
      <c r="J1262" s="14">
        <f t="shared" si="3"/>
        <v>4449</v>
      </c>
      <c r="K1262" s="14">
        <v>52020.0</v>
      </c>
      <c r="L1262" s="14">
        <v>36097.0</v>
      </c>
      <c r="M1262" s="13"/>
      <c r="N1262" s="13">
        <f t="shared" si="4"/>
        <v>0</v>
      </c>
      <c r="O1262" s="15">
        <v>130292.0</v>
      </c>
      <c r="P1262" s="15">
        <v>355148.0</v>
      </c>
      <c r="Q1262" s="15">
        <v>69876.0</v>
      </c>
      <c r="R1262" s="14">
        <f t="shared" si="5"/>
        <v>810.4383229</v>
      </c>
      <c r="S1262" s="16">
        <f t="shared" si="6"/>
        <v>0.8104383229</v>
      </c>
      <c r="T1262" s="17">
        <f t="shared" si="7"/>
        <v>4810.42966</v>
      </c>
      <c r="U1262" s="17">
        <f t="shared" si="8"/>
        <v>4.81042966</v>
      </c>
      <c r="V1262" s="13">
        <f t="shared" si="9"/>
        <v>5.620867983</v>
      </c>
    </row>
    <row r="1263" ht="15.75" customHeight="1">
      <c r="A1263" s="11" t="s">
        <v>97</v>
      </c>
      <c r="B1263" s="11" t="s">
        <v>60</v>
      </c>
      <c r="C1263" s="12" t="str">
        <f t="shared" si="1"/>
        <v>Idaho</v>
      </c>
      <c r="D1263" s="13">
        <v>999000.0</v>
      </c>
      <c r="E1263" s="14">
        <v>2345.0</v>
      </c>
      <c r="F1263" s="15">
        <v>37345.0</v>
      </c>
      <c r="G1263" s="13">
        <f t="shared" si="2"/>
        <v>39690</v>
      </c>
      <c r="H1263" s="14">
        <v>36.0</v>
      </c>
      <c r="I1263" s="14">
        <v>179.0</v>
      </c>
      <c r="J1263" s="14">
        <f t="shared" si="3"/>
        <v>179</v>
      </c>
      <c r="K1263" s="14">
        <v>1928.0</v>
      </c>
      <c r="L1263" s="14">
        <v>202.0</v>
      </c>
      <c r="M1263" s="13"/>
      <c r="N1263" s="13">
        <f t="shared" si="4"/>
        <v>0</v>
      </c>
      <c r="O1263" s="15">
        <v>8691.0</v>
      </c>
      <c r="P1263" s="15">
        <v>26893.0</v>
      </c>
      <c r="Q1263" s="15">
        <v>1761.0</v>
      </c>
      <c r="R1263" s="14">
        <f t="shared" si="5"/>
        <v>234.7347347</v>
      </c>
      <c r="S1263" s="16">
        <f t="shared" si="6"/>
        <v>0.2347347347</v>
      </c>
      <c r="T1263" s="17">
        <f t="shared" si="7"/>
        <v>3738.238238</v>
      </c>
      <c r="U1263" s="17">
        <f t="shared" si="8"/>
        <v>3.738238238</v>
      </c>
      <c r="V1263" s="13">
        <f t="shared" si="9"/>
        <v>3.972972973</v>
      </c>
    </row>
    <row r="1264" ht="15.75" customHeight="1">
      <c r="A1264" s="11" t="s">
        <v>97</v>
      </c>
      <c r="B1264" s="11" t="s">
        <v>61</v>
      </c>
      <c r="C1264" s="12" t="str">
        <f t="shared" si="1"/>
        <v>Iowa</v>
      </c>
      <c r="D1264" s="13">
        <v>2834000.0</v>
      </c>
      <c r="E1264" s="14">
        <v>7279.0</v>
      </c>
      <c r="F1264" s="15">
        <v>108254.0</v>
      </c>
      <c r="G1264" s="13">
        <f t="shared" si="2"/>
        <v>115533</v>
      </c>
      <c r="H1264" s="14">
        <v>47.0</v>
      </c>
      <c r="I1264" s="14">
        <v>446.0</v>
      </c>
      <c r="J1264" s="14">
        <f t="shared" si="3"/>
        <v>446</v>
      </c>
      <c r="K1264" s="14">
        <v>5654.0</v>
      </c>
      <c r="L1264" s="14">
        <v>1132.0</v>
      </c>
      <c r="M1264" s="13"/>
      <c r="N1264" s="13">
        <f t="shared" si="4"/>
        <v>0</v>
      </c>
      <c r="O1264" s="15">
        <v>24211.0</v>
      </c>
      <c r="P1264" s="15">
        <v>79447.0</v>
      </c>
      <c r="Q1264" s="15">
        <v>4596.0</v>
      </c>
      <c r="R1264" s="14">
        <f t="shared" si="5"/>
        <v>256.8454481</v>
      </c>
      <c r="S1264" s="16">
        <f t="shared" si="6"/>
        <v>0.2568454481</v>
      </c>
      <c r="T1264" s="17">
        <f t="shared" si="7"/>
        <v>3819.830628</v>
      </c>
      <c r="U1264" s="17">
        <f t="shared" si="8"/>
        <v>3.819830628</v>
      </c>
      <c r="V1264" s="13">
        <f t="shared" si="9"/>
        <v>4.076676076</v>
      </c>
    </row>
    <row r="1265" ht="15.75" customHeight="1">
      <c r="A1265" s="11" t="s">
        <v>97</v>
      </c>
      <c r="B1265" s="11" t="s">
        <v>62</v>
      </c>
      <c r="C1265" s="12" t="str">
        <f t="shared" si="1"/>
        <v>Hawaii</v>
      </c>
      <c r="D1265" s="13">
        <v>1093000.0</v>
      </c>
      <c r="E1265" s="14">
        <v>2810.0</v>
      </c>
      <c r="F1265" s="15">
        <v>62650.0</v>
      </c>
      <c r="G1265" s="13">
        <f t="shared" si="2"/>
        <v>65460</v>
      </c>
      <c r="H1265" s="14">
        <v>44.0</v>
      </c>
      <c r="I1265" s="14">
        <v>355.0</v>
      </c>
      <c r="J1265" s="14">
        <f t="shared" si="3"/>
        <v>355</v>
      </c>
      <c r="K1265" s="14">
        <v>1492.0</v>
      </c>
      <c r="L1265" s="14">
        <v>919.0</v>
      </c>
      <c r="M1265" s="13"/>
      <c r="N1265" s="13">
        <f t="shared" si="4"/>
        <v>0</v>
      </c>
      <c r="O1265" s="15">
        <v>13726.0</v>
      </c>
      <c r="P1265" s="15">
        <v>44946.0</v>
      </c>
      <c r="Q1265" s="15">
        <v>3978.0</v>
      </c>
      <c r="R1265" s="14">
        <f t="shared" si="5"/>
        <v>257.0905764</v>
      </c>
      <c r="S1265" s="16">
        <f t="shared" si="6"/>
        <v>0.2570905764</v>
      </c>
      <c r="T1265" s="17">
        <f t="shared" si="7"/>
        <v>5731.930467</v>
      </c>
      <c r="U1265" s="17">
        <f t="shared" si="8"/>
        <v>5.731930467</v>
      </c>
      <c r="V1265" s="13">
        <f t="shared" si="9"/>
        <v>5.989021043</v>
      </c>
    </row>
    <row r="1266" ht="15.75" customHeight="1">
      <c r="A1266" s="11" t="s">
        <v>97</v>
      </c>
      <c r="B1266" s="11" t="s">
        <v>63</v>
      </c>
      <c r="C1266" s="12" t="str">
        <f t="shared" si="1"/>
        <v>Georgia</v>
      </c>
      <c r="D1266" s="13">
        <v>6401000.0</v>
      </c>
      <c r="E1266" s="14">
        <v>42589.0</v>
      </c>
      <c r="F1266" s="15">
        <v>362376.0</v>
      </c>
      <c r="G1266" s="13">
        <f t="shared" si="2"/>
        <v>404965</v>
      </c>
      <c r="H1266" s="14">
        <v>748.0</v>
      </c>
      <c r="I1266" s="14">
        <v>2970.0</v>
      </c>
      <c r="J1266" s="14">
        <f t="shared" si="3"/>
        <v>2970</v>
      </c>
      <c r="K1266" s="14">
        <v>23278.0</v>
      </c>
      <c r="L1266" s="14">
        <v>15593.0</v>
      </c>
      <c r="M1266" s="13"/>
      <c r="N1266" s="13">
        <f t="shared" si="4"/>
        <v>0</v>
      </c>
      <c r="O1266" s="15">
        <v>103106.0</v>
      </c>
      <c r="P1266" s="15">
        <v>223768.0</v>
      </c>
      <c r="Q1266" s="15">
        <v>35502.0</v>
      </c>
      <c r="R1266" s="14">
        <f t="shared" si="5"/>
        <v>665.3491642</v>
      </c>
      <c r="S1266" s="16">
        <f t="shared" si="6"/>
        <v>0.6653491642</v>
      </c>
      <c r="T1266" s="17">
        <f t="shared" si="7"/>
        <v>5661.240431</v>
      </c>
      <c r="U1266" s="17">
        <f t="shared" si="8"/>
        <v>5.661240431</v>
      </c>
      <c r="V1266" s="13">
        <f t="shared" si="9"/>
        <v>6.326589595</v>
      </c>
    </row>
    <row r="1267" ht="15.75" customHeight="1">
      <c r="A1267" s="11" t="s">
        <v>97</v>
      </c>
      <c r="B1267" s="11" t="s">
        <v>64</v>
      </c>
      <c r="C1267" s="12" t="str">
        <f t="shared" si="1"/>
        <v>Florida</v>
      </c>
      <c r="D1267" s="13">
        <v>1.2377E7</v>
      </c>
      <c r="E1267" s="14">
        <v>138343.0</v>
      </c>
      <c r="F1267" s="15">
        <v>967869.0</v>
      </c>
      <c r="G1267" s="13">
        <f t="shared" si="2"/>
        <v>1106212</v>
      </c>
      <c r="H1267" s="14">
        <v>1416.0</v>
      </c>
      <c r="I1267" s="14">
        <v>6154.0</v>
      </c>
      <c r="J1267" s="14">
        <f t="shared" si="3"/>
        <v>6154</v>
      </c>
      <c r="K1267" s="14">
        <v>80857.0</v>
      </c>
      <c r="L1267" s="14">
        <v>49916.0</v>
      </c>
      <c r="M1267" s="13"/>
      <c r="N1267" s="13">
        <f t="shared" si="4"/>
        <v>0</v>
      </c>
      <c r="O1267" s="15">
        <v>283960.0</v>
      </c>
      <c r="P1267" s="15">
        <v>589215.0</v>
      </c>
      <c r="Q1267" s="15">
        <v>94694.0</v>
      </c>
      <c r="R1267" s="14">
        <f t="shared" si="5"/>
        <v>1117.742587</v>
      </c>
      <c r="S1267" s="16">
        <f t="shared" si="6"/>
        <v>1.117742587</v>
      </c>
      <c r="T1267" s="17">
        <f t="shared" si="7"/>
        <v>7819.899814</v>
      </c>
      <c r="U1267" s="17">
        <f t="shared" si="8"/>
        <v>7.819899814</v>
      </c>
      <c r="V1267" s="13">
        <f t="shared" si="9"/>
        <v>8.937642401</v>
      </c>
    </row>
    <row r="1268" ht="15.75" customHeight="1">
      <c r="A1268" s="11" t="s">
        <v>97</v>
      </c>
      <c r="B1268" s="11" t="s">
        <v>65</v>
      </c>
      <c r="C1268" s="12" t="str">
        <f t="shared" si="1"/>
        <v>Delaware</v>
      </c>
      <c r="D1268" s="13">
        <v>660000.0</v>
      </c>
      <c r="E1268" s="14">
        <v>2981.0</v>
      </c>
      <c r="F1268" s="15">
        <v>28693.0</v>
      </c>
      <c r="G1268" s="13">
        <f t="shared" si="2"/>
        <v>31674</v>
      </c>
      <c r="H1268" s="14">
        <v>34.0</v>
      </c>
      <c r="I1268" s="14">
        <v>491.0</v>
      </c>
      <c r="J1268" s="14">
        <f t="shared" si="3"/>
        <v>491</v>
      </c>
      <c r="K1268" s="14">
        <v>1672.0</v>
      </c>
      <c r="L1268" s="14">
        <v>784.0</v>
      </c>
      <c r="M1268" s="13"/>
      <c r="N1268" s="13">
        <f t="shared" si="4"/>
        <v>0</v>
      </c>
      <c r="O1268" s="15">
        <v>6868.0</v>
      </c>
      <c r="P1268" s="15">
        <v>19824.0</v>
      </c>
      <c r="Q1268" s="15">
        <v>2001.0</v>
      </c>
      <c r="R1268" s="14">
        <f t="shared" si="5"/>
        <v>451.6666667</v>
      </c>
      <c r="S1268" s="16">
        <f t="shared" si="6"/>
        <v>0.4516666667</v>
      </c>
      <c r="T1268" s="17">
        <f t="shared" si="7"/>
        <v>4347.424242</v>
      </c>
      <c r="U1268" s="17">
        <f t="shared" si="8"/>
        <v>4.347424242</v>
      </c>
      <c r="V1268" s="13">
        <f t="shared" si="9"/>
        <v>4.799090909</v>
      </c>
    </row>
    <row r="1269" ht="15.75" customHeight="1">
      <c r="A1269" s="11" t="s">
        <v>97</v>
      </c>
      <c r="B1269" s="11" t="s">
        <v>66</v>
      </c>
      <c r="C1269" s="12" t="str">
        <f t="shared" si="1"/>
        <v>District of Columbia</v>
      </c>
      <c r="D1269" s="13">
        <v>620000.0</v>
      </c>
      <c r="E1269" s="14">
        <v>11914.0</v>
      </c>
      <c r="F1269" s="15">
        <v>49557.0</v>
      </c>
      <c r="G1269" s="13">
        <f t="shared" si="2"/>
        <v>61471</v>
      </c>
      <c r="H1269" s="14">
        <v>369.0</v>
      </c>
      <c r="I1269" s="14">
        <v>165.0</v>
      </c>
      <c r="J1269" s="14">
        <f t="shared" si="3"/>
        <v>165</v>
      </c>
      <c r="K1269" s="14">
        <v>5690.0</v>
      </c>
      <c r="L1269" s="14">
        <v>5690.0</v>
      </c>
      <c r="M1269" s="13"/>
      <c r="N1269" s="13">
        <f t="shared" si="4"/>
        <v>0</v>
      </c>
      <c r="O1269" s="15">
        <v>12300.0</v>
      </c>
      <c r="P1269" s="15">
        <v>28624.0</v>
      </c>
      <c r="Q1269" s="15">
        <v>8633.0</v>
      </c>
      <c r="R1269" s="14">
        <f t="shared" si="5"/>
        <v>1921.612903</v>
      </c>
      <c r="S1269" s="16">
        <f t="shared" si="6"/>
        <v>1.921612903</v>
      </c>
      <c r="T1269" s="17">
        <f t="shared" si="7"/>
        <v>7993.064516</v>
      </c>
      <c r="U1269" s="17">
        <f t="shared" si="8"/>
        <v>7.993064516</v>
      </c>
      <c r="V1269" s="13">
        <f t="shared" si="9"/>
        <v>9.914677419</v>
      </c>
    </row>
    <row r="1270" ht="15.75" customHeight="1">
      <c r="A1270" s="11" t="s">
        <v>97</v>
      </c>
      <c r="B1270" s="11" t="s">
        <v>67</v>
      </c>
      <c r="C1270" s="12" t="str">
        <f t="shared" si="1"/>
        <v>Connecticut</v>
      </c>
      <c r="D1270" s="13">
        <v>3241000.0</v>
      </c>
      <c r="E1270" s="14">
        <v>14759.0</v>
      </c>
      <c r="F1270" s="15">
        <v>150455.0</v>
      </c>
      <c r="G1270" s="13">
        <f t="shared" si="2"/>
        <v>165214</v>
      </c>
      <c r="H1270" s="14">
        <v>174.0</v>
      </c>
      <c r="I1270" s="14">
        <v>849.0</v>
      </c>
      <c r="J1270" s="14">
        <f t="shared" si="3"/>
        <v>849</v>
      </c>
      <c r="K1270" s="14">
        <v>7656.0</v>
      </c>
      <c r="L1270" s="14">
        <v>6080.0</v>
      </c>
      <c r="M1270" s="13"/>
      <c r="N1270" s="13">
        <f t="shared" si="4"/>
        <v>0</v>
      </c>
      <c r="O1270" s="15">
        <v>39477.0</v>
      </c>
      <c r="P1270" s="15">
        <v>91079.0</v>
      </c>
      <c r="Q1270" s="15">
        <v>19899.0</v>
      </c>
      <c r="R1270" s="14">
        <f t="shared" si="5"/>
        <v>455.3841407</v>
      </c>
      <c r="S1270" s="16">
        <f t="shared" si="6"/>
        <v>0.4553841407</v>
      </c>
      <c r="T1270" s="17">
        <f t="shared" si="7"/>
        <v>4642.240049</v>
      </c>
      <c r="U1270" s="17">
        <f t="shared" si="8"/>
        <v>4.642240049</v>
      </c>
      <c r="V1270" s="13">
        <f t="shared" si="9"/>
        <v>5.09762419</v>
      </c>
    </row>
    <row r="1271" ht="15.75" customHeight="1">
      <c r="A1271" s="11" t="s">
        <v>97</v>
      </c>
      <c r="B1271" s="11" t="s">
        <v>68</v>
      </c>
      <c r="C1271" s="12" t="str">
        <f t="shared" si="1"/>
        <v>Colorado</v>
      </c>
      <c r="D1271" s="13">
        <v>3290000.0</v>
      </c>
      <c r="E1271" s="14">
        <v>15548.0</v>
      </c>
      <c r="F1271" s="15">
        <v>187719.0</v>
      </c>
      <c r="G1271" s="13">
        <f t="shared" si="2"/>
        <v>203267</v>
      </c>
      <c r="H1271" s="14">
        <v>187.0</v>
      </c>
      <c r="I1271" s="14">
        <v>1269.0</v>
      </c>
      <c r="J1271" s="14">
        <f t="shared" si="3"/>
        <v>1269</v>
      </c>
      <c r="K1271" s="14">
        <v>10842.0</v>
      </c>
      <c r="L1271" s="14">
        <v>3250.0</v>
      </c>
      <c r="M1271" s="13"/>
      <c r="N1271" s="13">
        <f t="shared" si="4"/>
        <v>0</v>
      </c>
      <c r="O1271" s="15">
        <v>45503.0</v>
      </c>
      <c r="P1271" s="15">
        <v>128331.0</v>
      </c>
      <c r="Q1271" s="15">
        <v>13885.0</v>
      </c>
      <c r="R1271" s="14">
        <f t="shared" si="5"/>
        <v>472.5835866</v>
      </c>
      <c r="S1271" s="16">
        <f t="shared" si="6"/>
        <v>0.4725835866</v>
      </c>
      <c r="T1271" s="17">
        <f t="shared" si="7"/>
        <v>5705.744681</v>
      </c>
      <c r="U1271" s="17">
        <f t="shared" si="8"/>
        <v>5.705744681</v>
      </c>
      <c r="V1271" s="13">
        <f t="shared" si="9"/>
        <v>6.178328267</v>
      </c>
    </row>
    <row r="1272" ht="15.75" customHeight="1">
      <c r="A1272" s="11" t="s">
        <v>97</v>
      </c>
      <c r="B1272" s="11" t="s">
        <v>69</v>
      </c>
      <c r="C1272" s="12" t="str">
        <f t="shared" si="1"/>
        <v>California</v>
      </c>
      <c r="D1272" s="13">
        <v>2.8168E7</v>
      </c>
      <c r="E1272" s="14">
        <v>261912.0</v>
      </c>
      <c r="F1272" s="15">
        <v>1607180.0</v>
      </c>
      <c r="G1272" s="13">
        <f t="shared" si="2"/>
        <v>1869092</v>
      </c>
      <c r="H1272" s="14">
        <v>2936.0</v>
      </c>
      <c r="I1272" s="14">
        <v>11780.0</v>
      </c>
      <c r="J1272" s="14">
        <f t="shared" si="3"/>
        <v>11780</v>
      </c>
      <c r="K1272" s="14">
        <v>161055.0</v>
      </c>
      <c r="L1272" s="14">
        <v>86141.0</v>
      </c>
      <c r="M1272" s="13"/>
      <c r="N1272" s="13">
        <f t="shared" si="4"/>
        <v>0</v>
      </c>
      <c r="O1272" s="15">
        <v>407631.0</v>
      </c>
      <c r="P1272" s="15">
        <v>933636.0</v>
      </c>
      <c r="Q1272" s="15">
        <v>265913.0</v>
      </c>
      <c r="R1272" s="14">
        <f t="shared" si="5"/>
        <v>929.8210736</v>
      </c>
      <c r="S1272" s="16">
        <f t="shared" si="6"/>
        <v>0.9298210736</v>
      </c>
      <c r="T1272" s="17">
        <f t="shared" si="7"/>
        <v>5705.694405</v>
      </c>
      <c r="U1272" s="17">
        <f t="shared" si="8"/>
        <v>5.705694405</v>
      </c>
      <c r="V1272" s="13">
        <f t="shared" si="9"/>
        <v>6.635515479</v>
      </c>
    </row>
    <row r="1273" ht="15.75" customHeight="1">
      <c r="A1273" s="11" t="s">
        <v>97</v>
      </c>
      <c r="B1273" s="11" t="s">
        <v>70</v>
      </c>
      <c r="C1273" s="12" t="str">
        <f t="shared" si="1"/>
        <v>Arizona</v>
      </c>
      <c r="D1273" s="13">
        <v>3466000.0</v>
      </c>
      <c r="E1273" s="14">
        <v>21147.0</v>
      </c>
      <c r="F1273" s="15">
        <v>237808.0</v>
      </c>
      <c r="G1273" s="13">
        <f t="shared" si="2"/>
        <v>258955</v>
      </c>
      <c r="H1273" s="14">
        <v>294.0</v>
      </c>
      <c r="I1273" s="14">
        <v>1345.0</v>
      </c>
      <c r="J1273" s="14">
        <f t="shared" si="3"/>
        <v>1345</v>
      </c>
      <c r="K1273" s="14">
        <v>14758.0</v>
      </c>
      <c r="L1273" s="14">
        <v>4750.0</v>
      </c>
      <c r="M1273" s="13"/>
      <c r="N1273" s="13">
        <f t="shared" si="4"/>
        <v>0</v>
      </c>
      <c r="O1273" s="15">
        <v>54773.0</v>
      </c>
      <c r="P1273" s="15">
        <v>167121.0</v>
      </c>
      <c r="Q1273" s="15">
        <v>15914.0</v>
      </c>
      <c r="R1273" s="14">
        <f t="shared" si="5"/>
        <v>610.1269475</v>
      </c>
      <c r="S1273" s="16">
        <f t="shared" si="6"/>
        <v>0.6101269475</v>
      </c>
      <c r="T1273" s="17">
        <f t="shared" si="7"/>
        <v>6861.165609</v>
      </c>
      <c r="U1273" s="17">
        <f t="shared" si="8"/>
        <v>6.861165609</v>
      </c>
      <c r="V1273" s="13">
        <f t="shared" si="9"/>
        <v>7.471292556</v>
      </c>
    </row>
    <row r="1274" ht="15.75" customHeight="1">
      <c r="A1274" s="11" t="s">
        <v>97</v>
      </c>
      <c r="B1274" s="11" t="s">
        <v>71</v>
      </c>
      <c r="C1274" s="12" t="str">
        <f t="shared" si="1"/>
        <v>Arkansas</v>
      </c>
      <c r="D1274" s="13">
        <v>2422000.0</v>
      </c>
      <c r="E1274" s="14">
        <v>10237.0</v>
      </c>
      <c r="F1274" s="15">
        <v>91962.0</v>
      </c>
      <c r="G1274" s="13">
        <f t="shared" si="2"/>
        <v>102199</v>
      </c>
      <c r="H1274" s="14">
        <v>211.0</v>
      </c>
      <c r="I1274" s="14">
        <v>780.0</v>
      </c>
      <c r="J1274" s="14">
        <f t="shared" si="3"/>
        <v>780</v>
      </c>
      <c r="K1274" s="14">
        <v>7209.0</v>
      </c>
      <c r="L1274" s="14">
        <v>2037.0</v>
      </c>
      <c r="M1274" s="13"/>
      <c r="N1274" s="13">
        <f t="shared" si="4"/>
        <v>0</v>
      </c>
      <c r="O1274" s="15">
        <v>26443.0</v>
      </c>
      <c r="P1274" s="15">
        <v>60363.0</v>
      </c>
      <c r="Q1274" s="15">
        <v>5156.0</v>
      </c>
      <c r="R1274" s="14">
        <f t="shared" si="5"/>
        <v>422.6672172</v>
      </c>
      <c r="S1274" s="16">
        <f t="shared" si="6"/>
        <v>0.4226672172</v>
      </c>
      <c r="T1274" s="17">
        <f t="shared" si="7"/>
        <v>3796.944674</v>
      </c>
      <c r="U1274" s="17">
        <f t="shared" si="8"/>
        <v>3.796944674</v>
      </c>
      <c r="V1274" s="13">
        <f t="shared" si="9"/>
        <v>4.219611891</v>
      </c>
    </row>
    <row r="1275" ht="15.75" customHeight="1">
      <c r="A1275" s="11" t="s">
        <v>97</v>
      </c>
      <c r="B1275" s="11" t="s">
        <v>72</v>
      </c>
      <c r="C1275" s="12" t="str">
        <f t="shared" si="1"/>
        <v>Alabama</v>
      </c>
      <c r="D1275" s="13">
        <v>4127000.0</v>
      </c>
      <c r="E1275" s="14">
        <v>23052.0</v>
      </c>
      <c r="F1275" s="15">
        <v>165209.0</v>
      </c>
      <c r="G1275" s="13">
        <f t="shared" si="2"/>
        <v>188261</v>
      </c>
      <c r="H1275" s="14">
        <v>408.0</v>
      </c>
      <c r="I1275" s="14">
        <v>1228.0</v>
      </c>
      <c r="J1275" s="14">
        <f t="shared" si="3"/>
        <v>1228</v>
      </c>
      <c r="K1275" s="14">
        <v>16556.0</v>
      </c>
      <c r="L1275" s="14">
        <v>4860.0</v>
      </c>
      <c r="M1275" s="13"/>
      <c r="N1275" s="13">
        <f t="shared" si="4"/>
        <v>0</v>
      </c>
      <c r="O1275" s="15">
        <v>50920.0</v>
      </c>
      <c r="P1275" s="15">
        <v>103282.0</v>
      </c>
      <c r="Q1275" s="15">
        <v>11007.0</v>
      </c>
      <c r="R1275" s="14">
        <f t="shared" si="5"/>
        <v>558.565544</v>
      </c>
      <c r="S1275" s="16">
        <f t="shared" si="6"/>
        <v>0.558565544</v>
      </c>
      <c r="T1275" s="17">
        <f t="shared" si="7"/>
        <v>4003.125757</v>
      </c>
      <c r="U1275" s="17">
        <f t="shared" si="8"/>
        <v>4.003125757</v>
      </c>
      <c r="V1275" s="13">
        <f t="shared" si="9"/>
        <v>4.561691301</v>
      </c>
    </row>
    <row r="1276" ht="15.75" customHeight="1">
      <c r="A1276" s="11" t="s">
        <v>97</v>
      </c>
      <c r="B1276" s="11" t="s">
        <v>73</v>
      </c>
      <c r="C1276" s="12" t="str">
        <f t="shared" si="1"/>
        <v>Alaska</v>
      </c>
      <c r="D1276" s="13">
        <v>513000.0</v>
      </c>
      <c r="E1276" s="14">
        <v>2682.0</v>
      </c>
      <c r="F1276" s="15">
        <v>22566.0</v>
      </c>
      <c r="G1276" s="13">
        <f t="shared" si="2"/>
        <v>25248</v>
      </c>
      <c r="H1276" s="14">
        <v>29.0</v>
      </c>
      <c r="I1276" s="14">
        <v>296.0</v>
      </c>
      <c r="J1276" s="14">
        <f t="shared" si="3"/>
        <v>296</v>
      </c>
      <c r="K1276" s="14">
        <v>1983.0</v>
      </c>
      <c r="L1276" s="14">
        <v>374.0</v>
      </c>
      <c r="M1276" s="13"/>
      <c r="N1276" s="13">
        <f t="shared" si="4"/>
        <v>0</v>
      </c>
      <c r="O1276" s="15">
        <v>4321.0</v>
      </c>
      <c r="P1276" s="15">
        <v>15911.0</v>
      </c>
      <c r="Q1276" s="15">
        <v>2334.0</v>
      </c>
      <c r="R1276" s="14">
        <f t="shared" si="5"/>
        <v>522.8070175</v>
      </c>
      <c r="S1276" s="16">
        <f t="shared" si="6"/>
        <v>0.5228070175</v>
      </c>
      <c r="T1276" s="17">
        <f t="shared" si="7"/>
        <v>4398.830409</v>
      </c>
      <c r="U1276" s="17">
        <f t="shared" si="8"/>
        <v>4.398830409</v>
      </c>
      <c r="V1276" s="13">
        <f t="shared" si="9"/>
        <v>4.921637427</v>
      </c>
    </row>
    <row r="1277" ht="15.75" customHeight="1">
      <c r="A1277" s="11" t="s">
        <v>98</v>
      </c>
      <c r="B1277" s="11" t="s">
        <v>23</v>
      </c>
      <c r="C1277" s="12" t="str">
        <f t="shared" si="1"/>
        <v>Wyoming</v>
      </c>
      <c r="D1277" s="13">
        <v>490000.0</v>
      </c>
      <c r="E1277" s="14">
        <v>1387.0</v>
      </c>
      <c r="F1277" s="15">
        <v>18366.0</v>
      </c>
      <c r="G1277" s="13">
        <f t="shared" si="2"/>
        <v>19753</v>
      </c>
      <c r="H1277" s="14">
        <v>10.0</v>
      </c>
      <c r="I1277" s="14">
        <v>154.0</v>
      </c>
      <c r="J1277" s="14">
        <f t="shared" si="3"/>
        <v>154</v>
      </c>
      <c r="K1277" s="14">
        <v>1125.0</v>
      </c>
      <c r="L1277" s="14">
        <v>98.0</v>
      </c>
      <c r="M1277" s="13"/>
      <c r="N1277" s="13">
        <f t="shared" si="4"/>
        <v>0</v>
      </c>
      <c r="O1277" s="15">
        <v>3516.0</v>
      </c>
      <c r="P1277" s="15">
        <v>14171.0</v>
      </c>
      <c r="Q1277" s="15">
        <v>679.0</v>
      </c>
      <c r="R1277" s="14">
        <f t="shared" si="5"/>
        <v>283.0612245</v>
      </c>
      <c r="S1277" s="16">
        <f t="shared" si="6"/>
        <v>0.2830612245</v>
      </c>
      <c r="T1277" s="17">
        <f t="shared" si="7"/>
        <v>3748.163265</v>
      </c>
      <c r="U1277" s="17">
        <f t="shared" si="8"/>
        <v>3.748163265</v>
      </c>
      <c r="V1277" s="13">
        <f t="shared" si="9"/>
        <v>4.03122449</v>
      </c>
    </row>
    <row r="1278" ht="15.75" customHeight="1">
      <c r="A1278" s="11" t="s">
        <v>98</v>
      </c>
      <c r="B1278" s="11" t="s">
        <v>24</v>
      </c>
      <c r="C1278" s="12" t="str">
        <f t="shared" si="1"/>
        <v>West Virginia</v>
      </c>
      <c r="D1278" s="13">
        <v>1897000.0</v>
      </c>
      <c r="E1278" s="14">
        <v>2605.0</v>
      </c>
      <c r="F1278" s="15">
        <v>38953.0</v>
      </c>
      <c r="G1278" s="13">
        <f t="shared" si="2"/>
        <v>41558</v>
      </c>
      <c r="H1278" s="14">
        <v>92.0</v>
      </c>
      <c r="I1278" s="14">
        <v>429.0</v>
      </c>
      <c r="J1278" s="14">
        <f t="shared" si="3"/>
        <v>429</v>
      </c>
      <c r="K1278" s="14">
        <v>1493.0</v>
      </c>
      <c r="L1278" s="14">
        <v>591.0</v>
      </c>
      <c r="M1278" s="13"/>
      <c r="N1278" s="13">
        <f t="shared" si="4"/>
        <v>0</v>
      </c>
      <c r="O1278" s="15">
        <v>11450.0</v>
      </c>
      <c r="P1278" s="15">
        <v>24436.0</v>
      </c>
      <c r="Q1278" s="15">
        <v>3067.0</v>
      </c>
      <c r="R1278" s="14">
        <f t="shared" si="5"/>
        <v>137.3220875</v>
      </c>
      <c r="S1278" s="16">
        <f t="shared" si="6"/>
        <v>0.1373220875</v>
      </c>
      <c r="T1278" s="17">
        <f t="shared" si="7"/>
        <v>2053.400105</v>
      </c>
      <c r="U1278" s="17">
        <f t="shared" si="8"/>
        <v>2.053400105</v>
      </c>
      <c r="V1278" s="13">
        <f t="shared" si="9"/>
        <v>2.190722193</v>
      </c>
    </row>
    <row r="1279" ht="15.75" customHeight="1">
      <c r="A1279" s="11" t="s">
        <v>98</v>
      </c>
      <c r="B1279" s="11" t="s">
        <v>25</v>
      </c>
      <c r="C1279" s="12" t="str">
        <f t="shared" si="1"/>
        <v>Wisconsin</v>
      </c>
      <c r="D1279" s="13">
        <v>4807000.0</v>
      </c>
      <c r="E1279" s="14">
        <v>12014.0</v>
      </c>
      <c r="F1279" s="15">
        <v>188411.0</v>
      </c>
      <c r="G1279" s="13">
        <f t="shared" si="2"/>
        <v>200425</v>
      </c>
      <c r="H1279" s="14">
        <v>168.0</v>
      </c>
      <c r="I1279" s="14">
        <v>954.0</v>
      </c>
      <c r="J1279" s="14">
        <f t="shared" si="3"/>
        <v>954</v>
      </c>
      <c r="K1279" s="14">
        <v>7700.0</v>
      </c>
      <c r="L1279" s="14">
        <v>3192.0</v>
      </c>
      <c r="M1279" s="13"/>
      <c r="N1279" s="13">
        <f t="shared" si="4"/>
        <v>0</v>
      </c>
      <c r="O1279" s="15">
        <v>40502.0</v>
      </c>
      <c r="P1279" s="15">
        <v>136058.0</v>
      </c>
      <c r="Q1279" s="15">
        <v>11851.0</v>
      </c>
      <c r="R1279" s="14">
        <f t="shared" si="5"/>
        <v>249.9271895</v>
      </c>
      <c r="S1279" s="16">
        <f t="shared" si="6"/>
        <v>0.2499271895</v>
      </c>
      <c r="T1279" s="17">
        <f t="shared" si="7"/>
        <v>3919.51321</v>
      </c>
      <c r="U1279" s="17">
        <f t="shared" si="8"/>
        <v>3.91951321</v>
      </c>
      <c r="V1279" s="13">
        <f t="shared" si="9"/>
        <v>4.169440399</v>
      </c>
    </row>
    <row r="1280" ht="15.75" customHeight="1">
      <c r="A1280" s="11" t="s">
        <v>98</v>
      </c>
      <c r="B1280" s="11" t="s">
        <v>26</v>
      </c>
      <c r="C1280" s="12" t="str">
        <f t="shared" si="1"/>
        <v>Washington</v>
      </c>
      <c r="D1280" s="13">
        <v>4538000.0</v>
      </c>
      <c r="E1280" s="14">
        <v>19945.0</v>
      </c>
      <c r="F1280" s="15">
        <v>298491.0</v>
      </c>
      <c r="G1280" s="13">
        <f t="shared" si="2"/>
        <v>318436</v>
      </c>
      <c r="H1280" s="14">
        <v>256.0</v>
      </c>
      <c r="I1280" s="14">
        <v>2370.0</v>
      </c>
      <c r="J1280" s="14">
        <f t="shared" si="3"/>
        <v>2370</v>
      </c>
      <c r="K1280" s="14">
        <v>10902.0</v>
      </c>
      <c r="L1280" s="14">
        <v>6417.0</v>
      </c>
      <c r="M1280" s="13"/>
      <c r="N1280" s="13">
        <f t="shared" si="4"/>
        <v>0</v>
      </c>
      <c r="O1280" s="15">
        <v>86428.0</v>
      </c>
      <c r="P1280" s="15">
        <v>194131.0</v>
      </c>
      <c r="Q1280" s="15">
        <v>17932.0</v>
      </c>
      <c r="R1280" s="14">
        <f t="shared" si="5"/>
        <v>439.5107977</v>
      </c>
      <c r="S1280" s="16">
        <f t="shared" si="6"/>
        <v>0.4395107977</v>
      </c>
      <c r="T1280" s="17">
        <f t="shared" si="7"/>
        <v>6577.589246</v>
      </c>
      <c r="U1280" s="17">
        <f t="shared" si="8"/>
        <v>6.577589246</v>
      </c>
      <c r="V1280" s="13">
        <f t="shared" si="9"/>
        <v>7.017100044</v>
      </c>
    </row>
    <row r="1281" ht="15.75" customHeight="1">
      <c r="A1281" s="11" t="s">
        <v>98</v>
      </c>
      <c r="B1281" s="11" t="s">
        <v>27</v>
      </c>
      <c r="C1281" s="12" t="str">
        <f t="shared" si="1"/>
        <v>Vermont</v>
      </c>
      <c r="D1281" s="13">
        <v>548000.0</v>
      </c>
      <c r="E1281" s="14">
        <v>748.0</v>
      </c>
      <c r="F1281" s="15">
        <v>22658.0</v>
      </c>
      <c r="G1281" s="13">
        <f t="shared" si="2"/>
        <v>23406</v>
      </c>
      <c r="H1281" s="14">
        <v>15.0</v>
      </c>
      <c r="I1281" s="14">
        <v>123.0</v>
      </c>
      <c r="J1281" s="14">
        <f t="shared" si="3"/>
        <v>123</v>
      </c>
      <c r="K1281" s="14">
        <v>518.0</v>
      </c>
      <c r="L1281" s="14">
        <v>92.0</v>
      </c>
      <c r="M1281" s="13"/>
      <c r="N1281" s="13">
        <f t="shared" si="4"/>
        <v>0</v>
      </c>
      <c r="O1281" s="15">
        <v>6085.0</v>
      </c>
      <c r="P1281" s="15">
        <v>15485.0</v>
      </c>
      <c r="Q1281" s="15">
        <v>1088.0</v>
      </c>
      <c r="R1281" s="14">
        <f t="shared" si="5"/>
        <v>136.4963504</v>
      </c>
      <c r="S1281" s="16">
        <f t="shared" si="6"/>
        <v>0.1364963504</v>
      </c>
      <c r="T1281" s="17">
        <f t="shared" si="7"/>
        <v>4134.671533</v>
      </c>
      <c r="U1281" s="17">
        <f t="shared" si="8"/>
        <v>4.134671533</v>
      </c>
      <c r="V1281" s="13">
        <f t="shared" si="9"/>
        <v>4.271167883</v>
      </c>
    </row>
    <row r="1282" ht="15.75" customHeight="1">
      <c r="A1282" s="11" t="s">
        <v>98</v>
      </c>
      <c r="B1282" s="11" t="s">
        <v>28</v>
      </c>
      <c r="C1282" s="12" t="str">
        <f t="shared" si="1"/>
        <v>Virginia</v>
      </c>
      <c r="D1282" s="13">
        <v>5904000.0</v>
      </c>
      <c r="E1282" s="14">
        <v>17414.0</v>
      </c>
      <c r="F1282" s="15">
        <v>216354.0</v>
      </c>
      <c r="G1282" s="13">
        <f t="shared" si="2"/>
        <v>233768</v>
      </c>
      <c r="H1282" s="14">
        <v>437.0</v>
      </c>
      <c r="I1282" s="14">
        <v>1537.0</v>
      </c>
      <c r="J1282" s="14">
        <f t="shared" si="3"/>
        <v>1537</v>
      </c>
      <c r="K1282" s="14">
        <v>9196.0</v>
      </c>
      <c r="L1282" s="14">
        <v>6244.0</v>
      </c>
      <c r="M1282" s="13"/>
      <c r="N1282" s="13">
        <f t="shared" si="4"/>
        <v>0</v>
      </c>
      <c r="O1282" s="15">
        <v>47642.0</v>
      </c>
      <c r="P1282" s="15">
        <v>153690.0</v>
      </c>
      <c r="Q1282" s="15">
        <v>15022.0</v>
      </c>
      <c r="R1282" s="14">
        <f t="shared" si="5"/>
        <v>294.9525745</v>
      </c>
      <c r="S1282" s="16">
        <f t="shared" si="6"/>
        <v>0.2949525745</v>
      </c>
      <c r="T1282" s="17">
        <f t="shared" si="7"/>
        <v>3664.53252</v>
      </c>
      <c r="U1282" s="17">
        <f t="shared" si="8"/>
        <v>3.66453252</v>
      </c>
      <c r="V1282" s="13">
        <f t="shared" si="9"/>
        <v>3.959485095</v>
      </c>
    </row>
    <row r="1283" ht="15.75" customHeight="1">
      <c r="A1283" s="11" t="s">
        <v>98</v>
      </c>
      <c r="B1283" s="11" t="s">
        <v>29</v>
      </c>
      <c r="C1283" s="12" t="str">
        <f t="shared" si="1"/>
        <v>Utah</v>
      </c>
      <c r="D1283" s="13">
        <v>1680000.0</v>
      </c>
      <c r="E1283" s="14">
        <v>3861.0</v>
      </c>
      <c r="F1283" s="15">
        <v>90532.0</v>
      </c>
      <c r="G1283" s="13">
        <f t="shared" si="2"/>
        <v>94393</v>
      </c>
      <c r="H1283" s="14">
        <v>55.0</v>
      </c>
      <c r="I1283" s="14">
        <v>365.0</v>
      </c>
      <c r="J1283" s="14">
        <f t="shared" si="3"/>
        <v>365</v>
      </c>
      <c r="K1283" s="14">
        <v>2554.0</v>
      </c>
      <c r="L1283" s="14">
        <v>887.0</v>
      </c>
      <c r="M1283" s="13"/>
      <c r="N1283" s="13">
        <f t="shared" si="4"/>
        <v>0</v>
      </c>
      <c r="O1283" s="15">
        <v>15975.0</v>
      </c>
      <c r="P1283" s="15">
        <v>71038.0</v>
      </c>
      <c r="Q1283" s="15">
        <v>3519.0</v>
      </c>
      <c r="R1283" s="14">
        <f t="shared" si="5"/>
        <v>229.8214286</v>
      </c>
      <c r="S1283" s="16">
        <f t="shared" si="6"/>
        <v>0.2298214286</v>
      </c>
      <c r="T1283" s="17">
        <f t="shared" si="7"/>
        <v>5388.809524</v>
      </c>
      <c r="U1283" s="17">
        <f t="shared" si="8"/>
        <v>5.388809524</v>
      </c>
      <c r="V1283" s="13">
        <f t="shared" si="9"/>
        <v>5.618630952</v>
      </c>
    </row>
    <row r="1284" ht="15.75" customHeight="1">
      <c r="A1284" s="11" t="s">
        <v>98</v>
      </c>
      <c r="B1284" s="11" t="s">
        <v>30</v>
      </c>
      <c r="C1284" s="12" t="str">
        <f t="shared" si="1"/>
        <v>Texas</v>
      </c>
      <c r="D1284" s="13">
        <v>1.6789E7</v>
      </c>
      <c r="E1284" s="14">
        <v>105961.0</v>
      </c>
      <c r="F1284" s="15">
        <v>1190558.0</v>
      </c>
      <c r="G1284" s="13">
        <f t="shared" si="2"/>
        <v>1296519</v>
      </c>
      <c r="H1284" s="14">
        <v>1959.0</v>
      </c>
      <c r="I1284" s="14">
        <v>8068.0</v>
      </c>
      <c r="J1284" s="14">
        <f t="shared" si="3"/>
        <v>8068</v>
      </c>
      <c r="K1284" s="14">
        <v>57881.0</v>
      </c>
      <c r="L1284" s="14">
        <v>38053.0</v>
      </c>
      <c r="M1284" s="13"/>
      <c r="N1284" s="13">
        <f t="shared" si="4"/>
        <v>0</v>
      </c>
      <c r="O1284" s="15">
        <v>355597.0</v>
      </c>
      <c r="P1284" s="15">
        <v>711594.0</v>
      </c>
      <c r="Q1284" s="15">
        <v>123367.0</v>
      </c>
      <c r="R1284" s="14">
        <f t="shared" si="5"/>
        <v>631.1334803</v>
      </c>
      <c r="S1284" s="16">
        <f t="shared" si="6"/>
        <v>0.6311334803</v>
      </c>
      <c r="T1284" s="17">
        <f t="shared" si="7"/>
        <v>7091.297874</v>
      </c>
      <c r="U1284" s="17">
        <f t="shared" si="8"/>
        <v>7.091297874</v>
      </c>
      <c r="V1284" s="13">
        <f t="shared" si="9"/>
        <v>7.722431354</v>
      </c>
    </row>
    <row r="1285" ht="15.75" customHeight="1">
      <c r="A1285" s="11" t="s">
        <v>98</v>
      </c>
      <c r="B1285" s="11" t="s">
        <v>31</v>
      </c>
      <c r="C1285" s="12" t="str">
        <f t="shared" si="1"/>
        <v>Tennessee</v>
      </c>
      <c r="D1285" s="13">
        <v>4855000.0</v>
      </c>
      <c r="E1285" s="14">
        <v>25900.0</v>
      </c>
      <c r="F1285" s="15">
        <v>200616.0</v>
      </c>
      <c r="G1285" s="13">
        <f t="shared" si="2"/>
        <v>226516</v>
      </c>
      <c r="H1285" s="14">
        <v>444.0</v>
      </c>
      <c r="I1285" s="14">
        <v>2133.0</v>
      </c>
      <c r="J1285" s="14">
        <f t="shared" si="3"/>
        <v>2133</v>
      </c>
      <c r="K1285" s="14">
        <v>13914.0</v>
      </c>
      <c r="L1285" s="14">
        <v>9409.0</v>
      </c>
      <c r="M1285" s="13"/>
      <c r="N1285" s="13">
        <f t="shared" si="4"/>
        <v>0</v>
      </c>
      <c r="O1285" s="15">
        <v>65632.0</v>
      </c>
      <c r="P1285" s="15">
        <v>107459.0</v>
      </c>
      <c r="Q1285" s="15">
        <v>27525.0</v>
      </c>
      <c r="R1285" s="14">
        <f t="shared" si="5"/>
        <v>533.4706488</v>
      </c>
      <c r="S1285" s="16">
        <f t="shared" si="6"/>
        <v>0.5334706488</v>
      </c>
      <c r="T1285" s="17">
        <f t="shared" si="7"/>
        <v>4132.15242</v>
      </c>
      <c r="U1285" s="17">
        <f t="shared" si="8"/>
        <v>4.13215242</v>
      </c>
      <c r="V1285" s="13">
        <f t="shared" si="9"/>
        <v>4.665623069</v>
      </c>
    </row>
    <row r="1286" ht="15.75" customHeight="1">
      <c r="A1286" s="11" t="s">
        <v>98</v>
      </c>
      <c r="B1286" s="11" t="s">
        <v>32</v>
      </c>
      <c r="C1286" s="12" t="str">
        <f t="shared" si="1"/>
        <v>South Dakota</v>
      </c>
      <c r="D1286" s="13">
        <v>709000.0</v>
      </c>
      <c r="E1286" s="14">
        <v>849.0</v>
      </c>
      <c r="F1286" s="15">
        <v>18138.0</v>
      </c>
      <c r="G1286" s="13">
        <f t="shared" si="2"/>
        <v>18987</v>
      </c>
      <c r="H1286" s="14">
        <v>13.0</v>
      </c>
      <c r="I1286" s="14">
        <v>146.0</v>
      </c>
      <c r="J1286" s="14">
        <f t="shared" si="3"/>
        <v>146</v>
      </c>
      <c r="K1286" s="14">
        <v>603.0</v>
      </c>
      <c r="L1286" s="14">
        <v>87.0</v>
      </c>
      <c r="M1286" s="13"/>
      <c r="N1286" s="13">
        <f t="shared" si="4"/>
        <v>0</v>
      </c>
      <c r="O1286" s="15">
        <v>3787.0</v>
      </c>
      <c r="P1286" s="15">
        <v>13673.0</v>
      </c>
      <c r="Q1286" s="15">
        <v>678.0</v>
      </c>
      <c r="R1286" s="14">
        <f t="shared" si="5"/>
        <v>119.7461213</v>
      </c>
      <c r="S1286" s="16">
        <f t="shared" si="6"/>
        <v>0.1197461213</v>
      </c>
      <c r="T1286" s="17">
        <f t="shared" si="7"/>
        <v>2558.251058</v>
      </c>
      <c r="U1286" s="17">
        <f t="shared" si="8"/>
        <v>2.558251058</v>
      </c>
      <c r="V1286" s="13">
        <f t="shared" si="9"/>
        <v>2.677997179</v>
      </c>
    </row>
    <row r="1287" ht="15.75" customHeight="1">
      <c r="A1287" s="11" t="s">
        <v>98</v>
      </c>
      <c r="B1287" s="11" t="s">
        <v>33</v>
      </c>
      <c r="C1287" s="12" t="str">
        <f t="shared" si="1"/>
        <v>South Carolina</v>
      </c>
      <c r="D1287" s="13">
        <v>3425000.0</v>
      </c>
      <c r="E1287" s="14">
        <v>22773.0</v>
      </c>
      <c r="F1287" s="15">
        <v>154021.0</v>
      </c>
      <c r="G1287" s="13">
        <f t="shared" si="2"/>
        <v>176794</v>
      </c>
      <c r="H1287" s="14">
        <v>318.0</v>
      </c>
      <c r="I1287" s="14">
        <v>1497.0</v>
      </c>
      <c r="J1287" s="14">
        <f t="shared" si="3"/>
        <v>1497</v>
      </c>
      <c r="K1287" s="14">
        <v>17495.0</v>
      </c>
      <c r="L1287" s="14">
        <v>3463.0</v>
      </c>
      <c r="M1287" s="13"/>
      <c r="N1287" s="13">
        <f t="shared" si="4"/>
        <v>0</v>
      </c>
      <c r="O1287" s="15">
        <v>46511.0</v>
      </c>
      <c r="P1287" s="15">
        <v>97892.0</v>
      </c>
      <c r="Q1287" s="15">
        <v>9618.0</v>
      </c>
      <c r="R1287" s="14">
        <f t="shared" si="5"/>
        <v>664.9051095</v>
      </c>
      <c r="S1287" s="16">
        <f t="shared" si="6"/>
        <v>0.6649051095</v>
      </c>
      <c r="T1287" s="17">
        <f t="shared" si="7"/>
        <v>4496.963504</v>
      </c>
      <c r="U1287" s="17">
        <f t="shared" si="8"/>
        <v>4.496963504</v>
      </c>
      <c r="V1287" s="13">
        <f t="shared" si="9"/>
        <v>5.161868613</v>
      </c>
    </row>
    <row r="1288" ht="15.75" customHeight="1">
      <c r="A1288" s="11" t="s">
        <v>98</v>
      </c>
      <c r="B1288" s="11" t="s">
        <v>34</v>
      </c>
      <c r="C1288" s="12" t="str">
        <f t="shared" si="1"/>
        <v>Rhode Island</v>
      </c>
      <c r="D1288" s="13">
        <v>986000.0</v>
      </c>
      <c r="E1288" s="14">
        <v>3547.0</v>
      </c>
      <c r="F1288" s="15">
        <v>48568.0</v>
      </c>
      <c r="G1288" s="13">
        <f t="shared" si="2"/>
        <v>52115</v>
      </c>
      <c r="H1288" s="14">
        <v>35.0</v>
      </c>
      <c r="I1288" s="14">
        <v>241.0</v>
      </c>
      <c r="J1288" s="14">
        <f t="shared" si="3"/>
        <v>241</v>
      </c>
      <c r="K1288" s="14">
        <v>2209.0</v>
      </c>
      <c r="L1288" s="14">
        <v>1062.0</v>
      </c>
      <c r="M1288" s="13"/>
      <c r="N1288" s="13">
        <f t="shared" si="4"/>
        <v>0</v>
      </c>
      <c r="O1288" s="15">
        <v>14208.0</v>
      </c>
      <c r="P1288" s="15">
        <v>26635.0</v>
      </c>
      <c r="Q1288" s="15">
        <v>7725.0</v>
      </c>
      <c r="R1288" s="14">
        <f t="shared" si="5"/>
        <v>359.7363083</v>
      </c>
      <c r="S1288" s="16">
        <f t="shared" si="6"/>
        <v>0.3597363083</v>
      </c>
      <c r="T1288" s="17">
        <f t="shared" si="7"/>
        <v>4925.760649</v>
      </c>
      <c r="U1288" s="17">
        <f t="shared" si="8"/>
        <v>4.925760649</v>
      </c>
      <c r="V1288" s="13">
        <f t="shared" si="9"/>
        <v>5.285496957</v>
      </c>
    </row>
    <row r="1289" ht="15.75" customHeight="1">
      <c r="A1289" s="11" t="s">
        <v>98</v>
      </c>
      <c r="B1289" s="11" t="s">
        <v>35</v>
      </c>
      <c r="C1289" s="12" t="str">
        <f t="shared" si="1"/>
        <v>Pennsylvania</v>
      </c>
      <c r="D1289" s="13">
        <v>1.1936E7</v>
      </c>
      <c r="E1289" s="14">
        <v>44087.0</v>
      </c>
      <c r="F1289" s="15">
        <v>333476.0</v>
      </c>
      <c r="G1289" s="13">
        <f t="shared" si="2"/>
        <v>377563</v>
      </c>
      <c r="H1289" s="14">
        <v>642.0</v>
      </c>
      <c r="I1289" s="14">
        <v>3130.0</v>
      </c>
      <c r="J1289" s="14">
        <f t="shared" si="3"/>
        <v>3130</v>
      </c>
      <c r="K1289" s="14">
        <v>23074.0</v>
      </c>
      <c r="L1289" s="14">
        <v>17241.0</v>
      </c>
      <c r="M1289" s="13"/>
      <c r="N1289" s="13">
        <f t="shared" si="4"/>
        <v>0</v>
      </c>
      <c r="O1289" s="15">
        <v>86177.0</v>
      </c>
      <c r="P1289" s="15">
        <v>205619.0</v>
      </c>
      <c r="Q1289" s="15">
        <v>41680.0</v>
      </c>
      <c r="R1289" s="14">
        <f t="shared" si="5"/>
        <v>369.3615952</v>
      </c>
      <c r="S1289" s="16">
        <f t="shared" si="6"/>
        <v>0.3693615952</v>
      </c>
      <c r="T1289" s="17">
        <f t="shared" si="7"/>
        <v>2793.867292</v>
      </c>
      <c r="U1289" s="17">
        <f t="shared" si="8"/>
        <v>2.793867292</v>
      </c>
      <c r="V1289" s="13">
        <f t="shared" si="9"/>
        <v>3.163228887</v>
      </c>
    </row>
    <row r="1290" ht="15.75" customHeight="1">
      <c r="A1290" s="11" t="s">
        <v>98</v>
      </c>
      <c r="B1290" s="11" t="s">
        <v>36</v>
      </c>
      <c r="C1290" s="12" t="str">
        <f t="shared" si="1"/>
        <v>Oregon</v>
      </c>
      <c r="D1290" s="13">
        <v>2724000.0</v>
      </c>
      <c r="E1290" s="14">
        <v>14697.0</v>
      </c>
      <c r="F1290" s="15">
        <v>175138.0</v>
      </c>
      <c r="G1290" s="13">
        <f t="shared" si="2"/>
        <v>189835</v>
      </c>
      <c r="H1290" s="14">
        <v>153.0</v>
      </c>
      <c r="I1290" s="14">
        <v>1247.0</v>
      </c>
      <c r="J1290" s="14">
        <f t="shared" si="3"/>
        <v>1247</v>
      </c>
      <c r="K1290" s="14">
        <v>7959.0</v>
      </c>
      <c r="L1290" s="14">
        <v>5338.0</v>
      </c>
      <c r="M1290" s="13"/>
      <c r="N1290" s="13">
        <f t="shared" si="4"/>
        <v>0</v>
      </c>
      <c r="O1290" s="15">
        <v>48562.0</v>
      </c>
      <c r="P1290" s="15">
        <v>113907.0</v>
      </c>
      <c r="Q1290" s="15">
        <v>12669.0</v>
      </c>
      <c r="R1290" s="14">
        <f t="shared" si="5"/>
        <v>539.5374449</v>
      </c>
      <c r="S1290" s="16">
        <f t="shared" si="6"/>
        <v>0.5395374449</v>
      </c>
      <c r="T1290" s="17">
        <f t="shared" si="7"/>
        <v>6429.441997</v>
      </c>
      <c r="U1290" s="17">
        <f t="shared" si="8"/>
        <v>6.429441997</v>
      </c>
      <c r="V1290" s="13">
        <f t="shared" si="9"/>
        <v>6.968979442</v>
      </c>
    </row>
    <row r="1291" ht="15.75" customHeight="1">
      <c r="A1291" s="11" t="s">
        <v>98</v>
      </c>
      <c r="B1291" s="11" t="s">
        <v>37</v>
      </c>
      <c r="C1291" s="12" t="str">
        <f t="shared" si="1"/>
        <v>Oklahoma</v>
      </c>
      <c r="D1291" s="13">
        <v>3272000.0</v>
      </c>
      <c r="E1291" s="14">
        <v>13664.0</v>
      </c>
      <c r="F1291" s="15">
        <v>183495.0</v>
      </c>
      <c r="G1291" s="13">
        <f t="shared" si="2"/>
        <v>197159</v>
      </c>
      <c r="H1291" s="14">
        <v>244.0</v>
      </c>
      <c r="I1291" s="14">
        <v>1173.0</v>
      </c>
      <c r="J1291" s="14">
        <f t="shared" si="3"/>
        <v>1173</v>
      </c>
      <c r="K1291" s="14">
        <v>8664.0</v>
      </c>
      <c r="L1291" s="14">
        <v>3583.0</v>
      </c>
      <c r="M1291" s="13"/>
      <c r="N1291" s="13">
        <f t="shared" si="4"/>
        <v>0</v>
      </c>
      <c r="O1291" s="15">
        <v>58333.0</v>
      </c>
      <c r="P1291" s="15">
        <v>105369.0</v>
      </c>
      <c r="Q1291" s="15">
        <v>19793.0</v>
      </c>
      <c r="R1291" s="14">
        <f t="shared" si="5"/>
        <v>417.603912</v>
      </c>
      <c r="S1291" s="16">
        <f t="shared" si="6"/>
        <v>0.417603912</v>
      </c>
      <c r="T1291" s="17">
        <f t="shared" si="7"/>
        <v>5608.037897</v>
      </c>
      <c r="U1291" s="17">
        <f t="shared" si="8"/>
        <v>5.608037897</v>
      </c>
      <c r="V1291" s="13">
        <f t="shared" si="9"/>
        <v>6.025641809</v>
      </c>
    </row>
    <row r="1292" ht="15.75" customHeight="1">
      <c r="A1292" s="11" t="s">
        <v>98</v>
      </c>
      <c r="B1292" s="11" t="s">
        <v>38</v>
      </c>
      <c r="C1292" s="12" t="str">
        <f t="shared" si="1"/>
        <v>Ohio</v>
      </c>
      <c r="D1292" s="13">
        <v>1.0784E7</v>
      </c>
      <c r="E1292" s="14">
        <v>45436.0</v>
      </c>
      <c r="F1292" s="15">
        <v>447964.0</v>
      </c>
      <c r="G1292" s="13">
        <f t="shared" si="2"/>
        <v>493400</v>
      </c>
      <c r="H1292" s="14">
        <v>630.0</v>
      </c>
      <c r="I1292" s="14">
        <v>4305.0</v>
      </c>
      <c r="J1292" s="14">
        <f t="shared" si="3"/>
        <v>4305</v>
      </c>
      <c r="K1292" s="14">
        <v>23990.0</v>
      </c>
      <c r="L1292" s="14">
        <v>16511.0</v>
      </c>
      <c r="M1292" s="13"/>
      <c r="N1292" s="13">
        <f t="shared" si="4"/>
        <v>0</v>
      </c>
      <c r="O1292" s="15">
        <v>114580.0</v>
      </c>
      <c r="P1292" s="15">
        <v>292093.0</v>
      </c>
      <c r="Q1292" s="15">
        <v>41291.0</v>
      </c>
      <c r="R1292" s="14">
        <f t="shared" si="5"/>
        <v>421.3278932</v>
      </c>
      <c r="S1292" s="16">
        <f t="shared" si="6"/>
        <v>0.4213278932</v>
      </c>
      <c r="T1292" s="17">
        <f t="shared" si="7"/>
        <v>4153.968843</v>
      </c>
      <c r="U1292" s="17">
        <f t="shared" si="8"/>
        <v>4.153968843</v>
      </c>
      <c r="V1292" s="13">
        <f t="shared" si="9"/>
        <v>4.575296736</v>
      </c>
    </row>
    <row r="1293" ht="15.75" customHeight="1">
      <c r="A1293" s="11" t="s">
        <v>98</v>
      </c>
      <c r="B1293" s="11" t="s">
        <v>39</v>
      </c>
      <c r="C1293" s="12" t="str">
        <f t="shared" si="1"/>
        <v>New York</v>
      </c>
      <c r="D1293" s="13">
        <v>1.7825E7</v>
      </c>
      <c r="E1293" s="14">
        <v>179691.0</v>
      </c>
      <c r="F1293" s="15">
        <v>881330.0</v>
      </c>
      <c r="G1293" s="13">
        <f t="shared" si="2"/>
        <v>1061021</v>
      </c>
      <c r="H1293" s="14">
        <v>2016.0</v>
      </c>
      <c r="I1293" s="14">
        <v>5537.0</v>
      </c>
      <c r="J1293" s="14">
        <f t="shared" si="3"/>
        <v>5537</v>
      </c>
      <c r="K1293" s="14">
        <v>82417.0</v>
      </c>
      <c r="L1293" s="14">
        <v>89721.0</v>
      </c>
      <c r="M1293" s="13"/>
      <c r="N1293" s="13">
        <f t="shared" si="4"/>
        <v>0</v>
      </c>
      <c r="O1293" s="15">
        <v>216826.0</v>
      </c>
      <c r="P1293" s="15">
        <v>539175.0</v>
      </c>
      <c r="Q1293" s="15">
        <v>125329.0</v>
      </c>
      <c r="R1293" s="14">
        <f t="shared" si="5"/>
        <v>1008.084151</v>
      </c>
      <c r="S1293" s="16">
        <f t="shared" si="6"/>
        <v>1.008084151</v>
      </c>
      <c r="T1293" s="17">
        <f t="shared" si="7"/>
        <v>4944.347826</v>
      </c>
      <c r="U1293" s="17">
        <f t="shared" si="8"/>
        <v>4.944347826</v>
      </c>
      <c r="V1293" s="13">
        <f t="shared" si="9"/>
        <v>5.952431978</v>
      </c>
    </row>
    <row r="1294" ht="15.75" customHeight="1">
      <c r="A1294" s="11" t="s">
        <v>98</v>
      </c>
      <c r="B1294" s="11" t="s">
        <v>40</v>
      </c>
      <c r="C1294" s="12" t="str">
        <f t="shared" si="1"/>
        <v>Nevada</v>
      </c>
      <c r="D1294" s="13">
        <v>1007000.0</v>
      </c>
      <c r="E1294" s="14">
        <v>7006.0</v>
      </c>
      <c r="F1294" s="15">
        <v>57154.0</v>
      </c>
      <c r="G1294" s="13">
        <f t="shared" si="2"/>
        <v>64160</v>
      </c>
      <c r="H1294" s="14">
        <v>85.0</v>
      </c>
      <c r="I1294" s="14">
        <v>622.0</v>
      </c>
      <c r="J1294" s="14">
        <f t="shared" si="3"/>
        <v>622</v>
      </c>
      <c r="K1294" s="14">
        <v>3555.0</v>
      </c>
      <c r="L1294" s="14">
        <v>2744.0</v>
      </c>
      <c r="M1294" s="13"/>
      <c r="N1294" s="13">
        <f t="shared" si="4"/>
        <v>0</v>
      </c>
      <c r="O1294" s="15">
        <v>16408.0</v>
      </c>
      <c r="P1294" s="15">
        <v>35157.0</v>
      </c>
      <c r="Q1294" s="15">
        <v>5589.0</v>
      </c>
      <c r="R1294" s="14">
        <f t="shared" si="5"/>
        <v>695.7298908</v>
      </c>
      <c r="S1294" s="16">
        <f t="shared" si="6"/>
        <v>0.6957298908</v>
      </c>
      <c r="T1294" s="17">
        <f t="shared" si="7"/>
        <v>5675.670308</v>
      </c>
      <c r="U1294" s="17">
        <f t="shared" si="8"/>
        <v>5.675670308</v>
      </c>
      <c r="V1294" s="13">
        <f t="shared" si="9"/>
        <v>6.371400199</v>
      </c>
    </row>
    <row r="1295" ht="15.75" customHeight="1">
      <c r="A1295" s="11" t="s">
        <v>98</v>
      </c>
      <c r="B1295" s="11" t="s">
        <v>41</v>
      </c>
      <c r="C1295" s="12" t="str">
        <f t="shared" si="1"/>
        <v>New Mexico</v>
      </c>
      <c r="D1295" s="13">
        <v>1500000.0</v>
      </c>
      <c r="E1295" s="14">
        <v>9427.0</v>
      </c>
      <c r="F1295" s="15">
        <v>88775.0</v>
      </c>
      <c r="G1295" s="13">
        <f t="shared" si="2"/>
        <v>98202</v>
      </c>
      <c r="H1295" s="14">
        <v>152.0</v>
      </c>
      <c r="I1295" s="14">
        <v>646.0</v>
      </c>
      <c r="J1295" s="14">
        <f t="shared" si="3"/>
        <v>646</v>
      </c>
      <c r="K1295" s="14">
        <v>7004.0</v>
      </c>
      <c r="L1295" s="14">
        <v>1625.0</v>
      </c>
      <c r="M1295" s="13"/>
      <c r="N1295" s="13">
        <f t="shared" si="4"/>
        <v>0</v>
      </c>
      <c r="O1295" s="15">
        <v>26815.0</v>
      </c>
      <c r="P1295" s="15">
        <v>56777.0</v>
      </c>
      <c r="Q1295" s="15">
        <v>5183.0</v>
      </c>
      <c r="R1295" s="14">
        <f t="shared" si="5"/>
        <v>628.4666667</v>
      </c>
      <c r="S1295" s="16">
        <f t="shared" si="6"/>
        <v>0.6284666667</v>
      </c>
      <c r="T1295" s="17">
        <f t="shared" si="7"/>
        <v>5918.333333</v>
      </c>
      <c r="U1295" s="17">
        <f t="shared" si="8"/>
        <v>5.918333333</v>
      </c>
      <c r="V1295" s="13">
        <f t="shared" si="9"/>
        <v>6.5468</v>
      </c>
    </row>
    <row r="1296" ht="15.75" customHeight="1">
      <c r="A1296" s="11" t="s">
        <v>98</v>
      </c>
      <c r="B1296" s="11" t="s">
        <v>42</v>
      </c>
      <c r="C1296" s="12" t="str">
        <f t="shared" si="1"/>
        <v>New Jersey</v>
      </c>
      <c r="D1296" s="13">
        <v>7672000.0</v>
      </c>
      <c r="E1296" s="14">
        <v>41507.0</v>
      </c>
      <c r="F1296" s="15">
        <v>362155.0</v>
      </c>
      <c r="G1296" s="13">
        <f t="shared" si="2"/>
        <v>403662</v>
      </c>
      <c r="H1296" s="14">
        <v>351.0</v>
      </c>
      <c r="I1296" s="14">
        <v>2559.0</v>
      </c>
      <c r="J1296" s="14">
        <f t="shared" si="3"/>
        <v>2559</v>
      </c>
      <c r="K1296" s="14">
        <v>20735.0</v>
      </c>
      <c r="L1296" s="14">
        <v>17862.0</v>
      </c>
      <c r="M1296" s="13"/>
      <c r="N1296" s="13">
        <f t="shared" si="4"/>
        <v>0</v>
      </c>
      <c r="O1296" s="15">
        <v>77392.0</v>
      </c>
      <c r="P1296" s="15">
        <v>219906.0</v>
      </c>
      <c r="Q1296" s="15">
        <v>64857.0</v>
      </c>
      <c r="R1296" s="14">
        <f t="shared" si="5"/>
        <v>541.0192909</v>
      </c>
      <c r="S1296" s="16">
        <f t="shared" si="6"/>
        <v>0.5410192909</v>
      </c>
      <c r="T1296" s="17">
        <f t="shared" si="7"/>
        <v>4720.477059</v>
      </c>
      <c r="U1296" s="17">
        <f t="shared" si="8"/>
        <v>4.720477059</v>
      </c>
      <c r="V1296" s="13">
        <f t="shared" si="9"/>
        <v>5.26149635</v>
      </c>
    </row>
    <row r="1297" ht="15.75" customHeight="1">
      <c r="A1297" s="11" t="s">
        <v>98</v>
      </c>
      <c r="B1297" s="11" t="s">
        <v>43</v>
      </c>
      <c r="C1297" s="12" t="str">
        <f t="shared" si="1"/>
        <v>New Hampshire</v>
      </c>
      <c r="D1297" s="13">
        <v>1057000.0</v>
      </c>
      <c r="E1297" s="14">
        <v>1581.0</v>
      </c>
      <c r="F1297" s="15">
        <v>34058.0</v>
      </c>
      <c r="G1297" s="13">
        <f t="shared" si="2"/>
        <v>35639</v>
      </c>
      <c r="H1297" s="14">
        <v>32.0</v>
      </c>
      <c r="I1297" s="14">
        <v>281.0</v>
      </c>
      <c r="J1297" s="14">
        <f t="shared" si="3"/>
        <v>281</v>
      </c>
      <c r="K1297" s="14">
        <v>988.0</v>
      </c>
      <c r="L1297" s="14">
        <v>280.0</v>
      </c>
      <c r="M1297" s="13"/>
      <c r="N1297" s="13">
        <f t="shared" si="4"/>
        <v>0</v>
      </c>
      <c r="O1297" s="15">
        <v>7344.0</v>
      </c>
      <c r="P1297" s="15">
        <v>24426.0</v>
      </c>
      <c r="Q1297" s="15">
        <v>2288.0</v>
      </c>
      <c r="R1297" s="14">
        <f t="shared" si="5"/>
        <v>149.5742668</v>
      </c>
      <c r="S1297" s="16">
        <f t="shared" si="6"/>
        <v>0.1495742668</v>
      </c>
      <c r="T1297" s="17">
        <f t="shared" si="7"/>
        <v>3222.138127</v>
      </c>
      <c r="U1297" s="17">
        <f t="shared" si="8"/>
        <v>3.222138127</v>
      </c>
      <c r="V1297" s="13">
        <f t="shared" si="9"/>
        <v>3.371712394</v>
      </c>
    </row>
    <row r="1298" ht="15.75" customHeight="1">
      <c r="A1298" s="11" t="s">
        <v>98</v>
      </c>
      <c r="B1298" s="11" t="s">
        <v>44</v>
      </c>
      <c r="C1298" s="12" t="str">
        <f t="shared" si="1"/>
        <v>Nebraska</v>
      </c>
      <c r="D1298" s="13">
        <v>1594000.0</v>
      </c>
      <c r="E1298" s="14">
        <v>4004.0</v>
      </c>
      <c r="F1298" s="15">
        <v>61853.0</v>
      </c>
      <c r="G1298" s="13">
        <f t="shared" si="2"/>
        <v>65857</v>
      </c>
      <c r="H1298" s="14">
        <v>55.0</v>
      </c>
      <c r="I1298" s="14">
        <v>345.0</v>
      </c>
      <c r="J1298" s="14">
        <f t="shared" si="3"/>
        <v>345</v>
      </c>
      <c r="K1298" s="14">
        <v>2853.0</v>
      </c>
      <c r="L1298" s="14">
        <v>751.0</v>
      </c>
      <c r="M1298" s="13"/>
      <c r="N1298" s="13">
        <f t="shared" si="4"/>
        <v>0</v>
      </c>
      <c r="O1298" s="15">
        <v>13516.0</v>
      </c>
      <c r="P1298" s="15">
        <v>45692.0</v>
      </c>
      <c r="Q1298" s="15">
        <v>2645.0</v>
      </c>
      <c r="R1298" s="14">
        <f t="shared" si="5"/>
        <v>251.1919699</v>
      </c>
      <c r="S1298" s="16">
        <f t="shared" si="6"/>
        <v>0.2511919699</v>
      </c>
      <c r="T1298" s="17">
        <f t="shared" si="7"/>
        <v>3880.363864</v>
      </c>
      <c r="U1298" s="17">
        <f t="shared" si="8"/>
        <v>3.880363864</v>
      </c>
      <c r="V1298" s="13">
        <f t="shared" si="9"/>
        <v>4.131555834</v>
      </c>
    </row>
    <row r="1299" ht="15.75" customHeight="1">
      <c r="A1299" s="11" t="s">
        <v>98</v>
      </c>
      <c r="B1299" s="11" t="s">
        <v>45</v>
      </c>
      <c r="C1299" s="12" t="str">
        <f t="shared" si="1"/>
        <v>North Dakota</v>
      </c>
      <c r="D1299" s="13">
        <v>672000.0</v>
      </c>
      <c r="E1299" s="14">
        <v>382.0</v>
      </c>
      <c r="F1299" s="15">
        <v>18656.0</v>
      </c>
      <c r="G1299" s="13">
        <f t="shared" si="2"/>
        <v>19038</v>
      </c>
      <c r="H1299" s="14">
        <v>10.0</v>
      </c>
      <c r="I1299" s="14">
        <v>63.0</v>
      </c>
      <c r="J1299" s="14">
        <f t="shared" si="3"/>
        <v>63</v>
      </c>
      <c r="K1299" s="14">
        <v>258.0</v>
      </c>
      <c r="L1299" s="14">
        <v>51.0</v>
      </c>
      <c r="M1299" s="13"/>
      <c r="N1299" s="13">
        <f t="shared" si="4"/>
        <v>0</v>
      </c>
      <c r="O1299" s="15">
        <v>3060.0</v>
      </c>
      <c r="P1299" s="15">
        <v>14768.0</v>
      </c>
      <c r="Q1299" s="15">
        <v>828.0</v>
      </c>
      <c r="R1299" s="14">
        <f t="shared" si="5"/>
        <v>56.8452381</v>
      </c>
      <c r="S1299" s="16">
        <f t="shared" si="6"/>
        <v>0.0568452381</v>
      </c>
      <c r="T1299" s="17">
        <f t="shared" si="7"/>
        <v>2776.190476</v>
      </c>
      <c r="U1299" s="17">
        <f t="shared" si="8"/>
        <v>2.776190476</v>
      </c>
      <c r="V1299" s="13">
        <f t="shared" si="9"/>
        <v>2.833035714</v>
      </c>
    </row>
    <row r="1300" ht="15.75" customHeight="1">
      <c r="A1300" s="11" t="s">
        <v>98</v>
      </c>
      <c r="B1300" s="11" t="s">
        <v>46</v>
      </c>
      <c r="C1300" s="12" t="str">
        <f t="shared" si="1"/>
        <v>North Carolina</v>
      </c>
      <c r="D1300" s="13">
        <v>6413000.0</v>
      </c>
      <c r="E1300" s="14">
        <v>31039.0</v>
      </c>
      <c r="F1300" s="15">
        <v>267157.0</v>
      </c>
      <c r="G1300" s="13">
        <f t="shared" si="2"/>
        <v>298196</v>
      </c>
      <c r="H1300" s="14">
        <v>519.0</v>
      </c>
      <c r="I1300" s="14">
        <v>1863.0</v>
      </c>
      <c r="J1300" s="14">
        <f t="shared" si="3"/>
        <v>1863</v>
      </c>
      <c r="K1300" s="14">
        <v>22634.0</v>
      </c>
      <c r="L1300" s="14">
        <v>6023.0</v>
      </c>
      <c r="M1300" s="13"/>
      <c r="N1300" s="13">
        <f t="shared" si="4"/>
        <v>0</v>
      </c>
      <c r="O1300" s="15">
        <v>86964.0</v>
      </c>
      <c r="P1300" s="15">
        <v>165841.0</v>
      </c>
      <c r="Q1300" s="15">
        <v>14352.0</v>
      </c>
      <c r="R1300" s="14">
        <f t="shared" si="5"/>
        <v>484.0012475</v>
      </c>
      <c r="S1300" s="16">
        <f t="shared" si="6"/>
        <v>0.4840012475</v>
      </c>
      <c r="T1300" s="17">
        <f t="shared" si="7"/>
        <v>4165.866209</v>
      </c>
      <c r="U1300" s="17">
        <f t="shared" si="8"/>
        <v>4.165866209</v>
      </c>
      <c r="V1300" s="13">
        <f t="shared" si="9"/>
        <v>4.649867457</v>
      </c>
    </row>
    <row r="1301" ht="15.75" customHeight="1">
      <c r="A1301" s="11" t="s">
        <v>98</v>
      </c>
      <c r="B1301" s="11" t="s">
        <v>47</v>
      </c>
      <c r="C1301" s="12" t="str">
        <f t="shared" si="1"/>
        <v>Montana</v>
      </c>
      <c r="D1301" s="13">
        <v>809000.0</v>
      </c>
      <c r="E1301" s="14">
        <v>1223.0</v>
      </c>
      <c r="F1301" s="15">
        <v>35986.0</v>
      </c>
      <c r="G1301" s="13">
        <f t="shared" si="2"/>
        <v>37209</v>
      </c>
      <c r="H1301" s="14">
        <v>33.0</v>
      </c>
      <c r="I1301" s="14">
        <v>160.0</v>
      </c>
      <c r="J1301" s="14">
        <f t="shared" si="3"/>
        <v>160</v>
      </c>
      <c r="K1301" s="14">
        <v>834.0</v>
      </c>
      <c r="L1301" s="14">
        <v>196.0</v>
      </c>
      <c r="M1301" s="13"/>
      <c r="N1301" s="13">
        <f t="shared" si="4"/>
        <v>0</v>
      </c>
      <c r="O1301" s="15">
        <v>6521.0</v>
      </c>
      <c r="P1301" s="15">
        <v>27541.0</v>
      </c>
      <c r="Q1301" s="15">
        <v>1924.0</v>
      </c>
      <c r="R1301" s="14">
        <f t="shared" si="5"/>
        <v>151.1742892</v>
      </c>
      <c r="S1301" s="16">
        <f t="shared" si="6"/>
        <v>0.1511742892</v>
      </c>
      <c r="T1301" s="17">
        <f t="shared" si="7"/>
        <v>4448.207664</v>
      </c>
      <c r="U1301" s="17">
        <f t="shared" si="8"/>
        <v>4.448207664</v>
      </c>
      <c r="V1301" s="13">
        <f t="shared" si="9"/>
        <v>4.599381953</v>
      </c>
    </row>
    <row r="1302" ht="15.75" customHeight="1">
      <c r="A1302" s="11" t="s">
        <v>98</v>
      </c>
      <c r="B1302" s="11" t="s">
        <v>48</v>
      </c>
      <c r="C1302" s="12" t="str">
        <f t="shared" si="1"/>
        <v>Mississippi</v>
      </c>
      <c r="D1302" s="13">
        <v>2625000.0</v>
      </c>
      <c r="E1302" s="14">
        <v>7081.0</v>
      </c>
      <c r="F1302" s="15">
        <v>83182.0</v>
      </c>
      <c r="G1302" s="13">
        <f t="shared" si="2"/>
        <v>90263</v>
      </c>
      <c r="H1302" s="14">
        <v>269.0</v>
      </c>
      <c r="I1302" s="14">
        <v>767.0</v>
      </c>
      <c r="J1302" s="14">
        <f t="shared" si="3"/>
        <v>767</v>
      </c>
      <c r="K1302" s="14">
        <v>4549.0</v>
      </c>
      <c r="L1302" s="14">
        <v>1496.0</v>
      </c>
      <c r="M1302" s="13"/>
      <c r="N1302" s="13">
        <f t="shared" si="4"/>
        <v>0</v>
      </c>
      <c r="O1302" s="15">
        <v>31537.0</v>
      </c>
      <c r="P1302" s="15">
        <v>47433.0</v>
      </c>
      <c r="Q1302" s="15">
        <v>4212.0</v>
      </c>
      <c r="R1302" s="14">
        <f t="shared" si="5"/>
        <v>269.752381</v>
      </c>
      <c r="S1302" s="16">
        <f t="shared" si="6"/>
        <v>0.269752381</v>
      </c>
      <c r="T1302" s="17">
        <f t="shared" si="7"/>
        <v>3168.838095</v>
      </c>
      <c r="U1302" s="17">
        <f t="shared" si="8"/>
        <v>3.168838095</v>
      </c>
      <c r="V1302" s="13">
        <f t="shared" si="9"/>
        <v>3.438590476</v>
      </c>
    </row>
    <row r="1303" ht="15.75" customHeight="1">
      <c r="A1303" s="11" t="s">
        <v>98</v>
      </c>
      <c r="B1303" s="11" t="s">
        <v>49</v>
      </c>
      <c r="C1303" s="12" t="str">
        <f t="shared" si="1"/>
        <v>Missouri</v>
      </c>
      <c r="D1303" s="13">
        <v>5103000.0</v>
      </c>
      <c r="E1303" s="14">
        <v>27792.0</v>
      </c>
      <c r="F1303" s="15">
        <v>212430.0</v>
      </c>
      <c r="G1303" s="13">
        <f t="shared" si="2"/>
        <v>240222</v>
      </c>
      <c r="H1303" s="14">
        <v>423.0</v>
      </c>
      <c r="I1303" s="14">
        <v>1473.0</v>
      </c>
      <c r="J1303" s="14">
        <f t="shared" si="3"/>
        <v>1473</v>
      </c>
      <c r="K1303" s="14">
        <v>17520.0</v>
      </c>
      <c r="L1303" s="14">
        <v>8376.0</v>
      </c>
      <c r="M1303" s="13"/>
      <c r="N1303" s="13">
        <f t="shared" si="4"/>
        <v>0</v>
      </c>
      <c r="O1303" s="15">
        <v>56711.0</v>
      </c>
      <c r="P1303" s="15">
        <v>133964.0</v>
      </c>
      <c r="Q1303" s="15">
        <v>21755.0</v>
      </c>
      <c r="R1303" s="14">
        <f t="shared" si="5"/>
        <v>544.6208113</v>
      </c>
      <c r="S1303" s="16">
        <f t="shared" si="6"/>
        <v>0.5446208113</v>
      </c>
      <c r="T1303" s="17">
        <f t="shared" si="7"/>
        <v>4162.845385</v>
      </c>
      <c r="U1303" s="17">
        <f t="shared" si="8"/>
        <v>4.162845385</v>
      </c>
      <c r="V1303" s="13">
        <f t="shared" si="9"/>
        <v>4.707466196</v>
      </c>
    </row>
    <row r="1304" ht="15.75" customHeight="1">
      <c r="A1304" s="11" t="s">
        <v>98</v>
      </c>
      <c r="B1304" s="11" t="s">
        <v>50</v>
      </c>
      <c r="C1304" s="12" t="str">
        <f t="shared" si="1"/>
        <v>Minnesota</v>
      </c>
      <c r="D1304" s="13">
        <v>4246000.0</v>
      </c>
      <c r="E1304" s="14">
        <v>12118.0</v>
      </c>
      <c r="F1304" s="15">
        <v>183868.0</v>
      </c>
      <c r="G1304" s="13">
        <f t="shared" si="2"/>
        <v>195986</v>
      </c>
      <c r="H1304" s="14">
        <v>112.0</v>
      </c>
      <c r="I1304" s="14">
        <v>1439.0</v>
      </c>
      <c r="J1304" s="14">
        <f t="shared" si="3"/>
        <v>1439</v>
      </c>
      <c r="K1304" s="14">
        <v>6213.0</v>
      </c>
      <c r="L1304" s="14">
        <v>4354.0</v>
      </c>
      <c r="M1304" s="13"/>
      <c r="N1304" s="13">
        <f t="shared" si="4"/>
        <v>0</v>
      </c>
      <c r="O1304" s="15">
        <v>45384.0</v>
      </c>
      <c r="P1304" s="15">
        <v>125686.0</v>
      </c>
      <c r="Q1304" s="15">
        <v>12798.0</v>
      </c>
      <c r="R1304" s="14">
        <f t="shared" si="5"/>
        <v>285.3980217</v>
      </c>
      <c r="S1304" s="16">
        <f t="shared" si="6"/>
        <v>0.2853980217</v>
      </c>
      <c r="T1304" s="17">
        <f t="shared" si="7"/>
        <v>4330.381536</v>
      </c>
      <c r="U1304" s="17">
        <f t="shared" si="8"/>
        <v>4.330381536</v>
      </c>
      <c r="V1304" s="13">
        <f t="shared" si="9"/>
        <v>4.615779557</v>
      </c>
    </row>
    <row r="1305" ht="15.75" customHeight="1">
      <c r="A1305" s="11" t="s">
        <v>98</v>
      </c>
      <c r="B1305" s="11" t="s">
        <v>51</v>
      </c>
      <c r="C1305" s="12" t="str">
        <f t="shared" si="1"/>
        <v>Michigan</v>
      </c>
      <c r="D1305" s="13">
        <v>9200000.0</v>
      </c>
      <c r="E1305" s="14">
        <v>71772.0</v>
      </c>
      <c r="F1305" s="15">
        <v>522254.0</v>
      </c>
      <c r="G1305" s="13">
        <f t="shared" si="2"/>
        <v>594026</v>
      </c>
      <c r="H1305" s="14">
        <v>1124.0</v>
      </c>
      <c r="I1305" s="14">
        <v>6184.0</v>
      </c>
      <c r="J1305" s="14">
        <f t="shared" si="3"/>
        <v>6184</v>
      </c>
      <c r="K1305" s="14">
        <v>39022.0</v>
      </c>
      <c r="L1305" s="14">
        <v>25442.0</v>
      </c>
      <c r="M1305" s="13"/>
      <c r="N1305" s="13">
        <f t="shared" si="4"/>
        <v>0</v>
      </c>
      <c r="O1305" s="15">
        <v>133602.0</v>
      </c>
      <c r="P1305" s="15">
        <v>319470.0</v>
      </c>
      <c r="Q1305" s="15">
        <v>69182.0</v>
      </c>
      <c r="R1305" s="14">
        <f t="shared" si="5"/>
        <v>780.1304348</v>
      </c>
      <c r="S1305" s="16">
        <f t="shared" si="6"/>
        <v>0.7801304348</v>
      </c>
      <c r="T1305" s="17">
        <f t="shared" si="7"/>
        <v>5676.673913</v>
      </c>
      <c r="U1305" s="17">
        <f t="shared" si="8"/>
        <v>5.676673913</v>
      </c>
      <c r="V1305" s="13">
        <f t="shared" si="9"/>
        <v>6.456804348</v>
      </c>
    </row>
    <row r="1306" ht="15.75" customHeight="1">
      <c r="A1306" s="11" t="s">
        <v>98</v>
      </c>
      <c r="B1306" s="11" t="s">
        <v>52</v>
      </c>
      <c r="C1306" s="12" t="str">
        <f t="shared" si="1"/>
        <v>Maine</v>
      </c>
      <c r="D1306" s="13">
        <v>1187000.0</v>
      </c>
      <c r="E1306" s="14">
        <v>1806.0</v>
      </c>
      <c r="F1306" s="15">
        <v>40122.0</v>
      </c>
      <c r="G1306" s="13">
        <f t="shared" si="2"/>
        <v>41928</v>
      </c>
      <c r="H1306" s="14">
        <v>30.0</v>
      </c>
      <c r="I1306" s="14">
        <v>186.0</v>
      </c>
      <c r="J1306" s="14">
        <f t="shared" si="3"/>
        <v>186</v>
      </c>
      <c r="K1306" s="14">
        <v>1286.0</v>
      </c>
      <c r="L1306" s="14">
        <v>304.0</v>
      </c>
      <c r="M1306" s="13"/>
      <c r="N1306" s="13">
        <f t="shared" si="4"/>
        <v>0</v>
      </c>
      <c r="O1306" s="15">
        <v>9148.0</v>
      </c>
      <c r="P1306" s="15">
        <v>28916.0</v>
      </c>
      <c r="Q1306" s="15">
        <v>2058.0</v>
      </c>
      <c r="R1306" s="14">
        <f t="shared" si="5"/>
        <v>152.148273</v>
      </c>
      <c r="S1306" s="16">
        <f t="shared" si="6"/>
        <v>0.152148273</v>
      </c>
      <c r="T1306" s="17">
        <f t="shared" si="7"/>
        <v>3380.117944</v>
      </c>
      <c r="U1306" s="17">
        <f t="shared" si="8"/>
        <v>3.380117944</v>
      </c>
      <c r="V1306" s="13">
        <f t="shared" si="9"/>
        <v>3.532266217</v>
      </c>
    </row>
    <row r="1307" ht="15.75" customHeight="1">
      <c r="A1307" s="11" t="s">
        <v>98</v>
      </c>
      <c r="B1307" s="11" t="s">
        <v>53</v>
      </c>
      <c r="C1307" s="12" t="str">
        <f t="shared" si="1"/>
        <v>Maryland</v>
      </c>
      <c r="D1307" s="13">
        <v>4535000.0</v>
      </c>
      <c r="E1307" s="14">
        <v>34820.0</v>
      </c>
      <c r="F1307" s="15">
        <v>213589.0</v>
      </c>
      <c r="G1307" s="13">
        <f t="shared" si="2"/>
        <v>248409</v>
      </c>
      <c r="H1307" s="14">
        <v>436.0</v>
      </c>
      <c r="I1307" s="14">
        <v>1795.0</v>
      </c>
      <c r="J1307" s="14">
        <f t="shared" si="3"/>
        <v>1795</v>
      </c>
      <c r="K1307" s="14">
        <v>19425.0</v>
      </c>
      <c r="L1307" s="14">
        <v>13164.0</v>
      </c>
      <c r="M1307" s="13"/>
      <c r="N1307" s="13">
        <f t="shared" si="4"/>
        <v>0</v>
      </c>
      <c r="O1307" s="15">
        <v>52718.0</v>
      </c>
      <c r="P1307" s="15">
        <v>134485.0</v>
      </c>
      <c r="Q1307" s="15">
        <v>26386.0</v>
      </c>
      <c r="R1307" s="14">
        <f t="shared" si="5"/>
        <v>767.8059537</v>
      </c>
      <c r="S1307" s="16">
        <f t="shared" si="6"/>
        <v>0.7678059537</v>
      </c>
      <c r="T1307" s="17">
        <f t="shared" si="7"/>
        <v>4709.790518</v>
      </c>
      <c r="U1307" s="17">
        <f t="shared" si="8"/>
        <v>4.709790518</v>
      </c>
      <c r="V1307" s="13">
        <f t="shared" si="9"/>
        <v>5.477596472</v>
      </c>
    </row>
    <row r="1308" ht="15.75" customHeight="1">
      <c r="A1308" s="11" t="s">
        <v>98</v>
      </c>
      <c r="B1308" s="11" t="s">
        <v>54</v>
      </c>
      <c r="C1308" s="12" t="str">
        <f t="shared" si="1"/>
        <v>Massachusetts</v>
      </c>
      <c r="D1308" s="13">
        <v>5855000.0</v>
      </c>
      <c r="E1308" s="14">
        <v>33060.0</v>
      </c>
      <c r="F1308" s="15">
        <v>244105.0</v>
      </c>
      <c r="G1308" s="13">
        <f t="shared" si="2"/>
        <v>277165</v>
      </c>
      <c r="H1308" s="14">
        <v>173.0</v>
      </c>
      <c r="I1308" s="14">
        <v>1868.0</v>
      </c>
      <c r="J1308" s="14">
        <f t="shared" si="3"/>
        <v>1868</v>
      </c>
      <c r="K1308" s="14">
        <v>20640.0</v>
      </c>
      <c r="L1308" s="14">
        <v>10379.0</v>
      </c>
      <c r="M1308" s="13"/>
      <c r="N1308" s="13">
        <f t="shared" si="4"/>
        <v>0</v>
      </c>
      <c r="O1308" s="15">
        <v>62056.0</v>
      </c>
      <c r="P1308" s="15">
        <v>127939.0</v>
      </c>
      <c r="Q1308" s="15">
        <v>54110.0</v>
      </c>
      <c r="R1308" s="14">
        <f t="shared" si="5"/>
        <v>564.645602</v>
      </c>
      <c r="S1308" s="16">
        <f t="shared" si="6"/>
        <v>0.564645602</v>
      </c>
      <c r="T1308" s="17">
        <f t="shared" si="7"/>
        <v>4169.171648</v>
      </c>
      <c r="U1308" s="17">
        <f t="shared" si="8"/>
        <v>4.169171648</v>
      </c>
      <c r="V1308" s="13">
        <f t="shared" si="9"/>
        <v>4.73381725</v>
      </c>
    </row>
    <row r="1309" ht="15.75" customHeight="1">
      <c r="A1309" s="11" t="s">
        <v>98</v>
      </c>
      <c r="B1309" s="11" t="s">
        <v>55</v>
      </c>
      <c r="C1309" s="12" t="str">
        <f t="shared" si="1"/>
        <v>Louisiana</v>
      </c>
      <c r="D1309" s="13">
        <v>4461000.0</v>
      </c>
      <c r="E1309" s="14">
        <v>30916.0</v>
      </c>
      <c r="F1309" s="15">
        <v>231090.0</v>
      </c>
      <c r="G1309" s="13">
        <f t="shared" si="2"/>
        <v>262006</v>
      </c>
      <c r="H1309" s="14">
        <v>496.0</v>
      </c>
      <c r="I1309" s="14">
        <v>1600.0</v>
      </c>
      <c r="J1309" s="14">
        <f t="shared" si="3"/>
        <v>1600</v>
      </c>
      <c r="K1309" s="14">
        <v>20833.0</v>
      </c>
      <c r="L1309" s="14">
        <v>7987.0</v>
      </c>
      <c r="M1309" s="13"/>
      <c r="N1309" s="13">
        <f t="shared" si="4"/>
        <v>0</v>
      </c>
      <c r="O1309" s="15">
        <v>64441.0</v>
      </c>
      <c r="P1309" s="15">
        <v>148247.0</v>
      </c>
      <c r="Q1309" s="15">
        <v>18402.0</v>
      </c>
      <c r="R1309" s="14">
        <f t="shared" si="5"/>
        <v>693.028469</v>
      </c>
      <c r="S1309" s="16">
        <f t="shared" si="6"/>
        <v>0.693028469</v>
      </c>
      <c r="T1309" s="17">
        <f t="shared" si="7"/>
        <v>5180.228648</v>
      </c>
      <c r="U1309" s="17">
        <f t="shared" si="8"/>
        <v>5.180228648</v>
      </c>
      <c r="V1309" s="13">
        <f t="shared" si="9"/>
        <v>5.873257117</v>
      </c>
    </row>
    <row r="1310" ht="15.75" customHeight="1">
      <c r="A1310" s="11" t="s">
        <v>98</v>
      </c>
      <c r="B1310" s="11" t="s">
        <v>56</v>
      </c>
      <c r="C1310" s="12" t="str">
        <f t="shared" si="1"/>
        <v>Kentucky</v>
      </c>
      <c r="D1310" s="13">
        <v>3727000.0</v>
      </c>
      <c r="E1310" s="14">
        <v>12589.0</v>
      </c>
      <c r="F1310" s="15">
        <v>109284.0</v>
      </c>
      <c r="G1310" s="13">
        <f t="shared" si="2"/>
        <v>121873</v>
      </c>
      <c r="H1310" s="14">
        <v>280.0</v>
      </c>
      <c r="I1310" s="14">
        <v>781.0</v>
      </c>
      <c r="J1310" s="14">
        <f t="shared" si="3"/>
        <v>781</v>
      </c>
      <c r="K1310" s="14">
        <v>8167.0</v>
      </c>
      <c r="L1310" s="14">
        <v>3361.0</v>
      </c>
      <c r="M1310" s="13"/>
      <c r="N1310" s="13">
        <f t="shared" si="4"/>
        <v>0</v>
      </c>
      <c r="O1310" s="15">
        <v>31571.0</v>
      </c>
      <c r="P1310" s="15">
        <v>70532.0</v>
      </c>
      <c r="Q1310" s="15">
        <v>7181.0</v>
      </c>
      <c r="R1310" s="14">
        <f t="shared" si="5"/>
        <v>337.778374</v>
      </c>
      <c r="S1310" s="16">
        <f t="shared" si="6"/>
        <v>0.337778374</v>
      </c>
      <c r="T1310" s="17">
        <f t="shared" si="7"/>
        <v>2932.224309</v>
      </c>
      <c r="U1310" s="17">
        <f t="shared" si="8"/>
        <v>2.932224309</v>
      </c>
      <c r="V1310" s="13">
        <f t="shared" si="9"/>
        <v>3.270002683</v>
      </c>
    </row>
    <row r="1311" ht="15.75" customHeight="1">
      <c r="A1311" s="11" t="s">
        <v>98</v>
      </c>
      <c r="B1311" s="11" t="s">
        <v>57</v>
      </c>
      <c r="C1311" s="12" t="str">
        <f t="shared" si="1"/>
        <v>Kansas</v>
      </c>
      <c r="D1311" s="13">
        <v>2476000.0</v>
      </c>
      <c r="E1311" s="14">
        <v>8932.0</v>
      </c>
      <c r="F1311" s="15">
        <v>112488.0</v>
      </c>
      <c r="G1311" s="13">
        <f t="shared" si="2"/>
        <v>121420</v>
      </c>
      <c r="H1311" s="14">
        <v>110.0</v>
      </c>
      <c r="I1311" s="14">
        <v>808.0</v>
      </c>
      <c r="J1311" s="14">
        <f t="shared" si="3"/>
        <v>808</v>
      </c>
      <c r="K1311" s="14">
        <v>5982.0</v>
      </c>
      <c r="L1311" s="14">
        <v>2032.0</v>
      </c>
      <c r="M1311" s="13"/>
      <c r="N1311" s="13">
        <f t="shared" si="4"/>
        <v>0</v>
      </c>
      <c r="O1311" s="15">
        <v>28177.0</v>
      </c>
      <c r="P1311" s="15">
        <v>78043.0</v>
      </c>
      <c r="Q1311" s="15">
        <v>6268.0</v>
      </c>
      <c r="R1311" s="14">
        <f t="shared" si="5"/>
        <v>360.7431341</v>
      </c>
      <c r="S1311" s="16">
        <f t="shared" si="6"/>
        <v>0.3607431341</v>
      </c>
      <c r="T1311" s="17">
        <f t="shared" si="7"/>
        <v>4543.134087</v>
      </c>
      <c r="U1311" s="17">
        <f t="shared" si="8"/>
        <v>4.543134087</v>
      </c>
      <c r="V1311" s="13">
        <f t="shared" si="9"/>
        <v>4.903877221</v>
      </c>
    </row>
    <row r="1312" ht="15.75" customHeight="1">
      <c r="A1312" s="11" t="s">
        <v>98</v>
      </c>
      <c r="B1312" s="11" t="s">
        <v>58</v>
      </c>
      <c r="C1312" s="12" t="str">
        <f t="shared" si="1"/>
        <v>Indiana</v>
      </c>
      <c r="D1312" s="13">
        <v>5531000.0</v>
      </c>
      <c r="E1312" s="14">
        <v>18169.0</v>
      </c>
      <c r="F1312" s="15">
        <v>209695.0</v>
      </c>
      <c r="G1312" s="13">
        <f t="shared" si="2"/>
        <v>227864</v>
      </c>
      <c r="H1312" s="14">
        <v>307.0</v>
      </c>
      <c r="I1312" s="14">
        <v>1609.0</v>
      </c>
      <c r="J1312" s="14">
        <f t="shared" si="3"/>
        <v>1609</v>
      </c>
      <c r="K1312" s="14">
        <v>11352.0</v>
      </c>
      <c r="L1312" s="14">
        <v>4901.0</v>
      </c>
      <c r="M1312" s="13"/>
      <c r="N1312" s="13">
        <f t="shared" si="4"/>
        <v>0</v>
      </c>
      <c r="O1312" s="15">
        <v>52363.0</v>
      </c>
      <c r="P1312" s="15">
        <v>137722.0</v>
      </c>
      <c r="Q1312" s="15">
        <v>19610.0</v>
      </c>
      <c r="R1312" s="14">
        <f t="shared" si="5"/>
        <v>328.4939432</v>
      </c>
      <c r="S1312" s="16">
        <f t="shared" si="6"/>
        <v>0.3284939432</v>
      </c>
      <c r="T1312" s="17">
        <f t="shared" si="7"/>
        <v>3791.267402</v>
      </c>
      <c r="U1312" s="17">
        <f t="shared" si="8"/>
        <v>3.791267402</v>
      </c>
      <c r="V1312" s="13">
        <f t="shared" si="9"/>
        <v>4.119761345</v>
      </c>
    </row>
    <row r="1313" ht="15.75" customHeight="1">
      <c r="A1313" s="11" t="s">
        <v>98</v>
      </c>
      <c r="B1313" s="11" t="s">
        <v>59</v>
      </c>
      <c r="C1313" s="12" t="str">
        <f t="shared" si="1"/>
        <v>Illinois</v>
      </c>
      <c r="D1313" s="13">
        <v>1.1582E7</v>
      </c>
      <c r="E1313" s="14">
        <v>92216.0</v>
      </c>
      <c r="F1313" s="15">
        <v>535126.0</v>
      </c>
      <c r="G1313" s="13">
        <f t="shared" si="2"/>
        <v>627342</v>
      </c>
      <c r="H1313" s="14">
        <v>967.0</v>
      </c>
      <c r="I1313" s="14">
        <v>4443.0</v>
      </c>
      <c r="J1313" s="14">
        <f t="shared" si="3"/>
        <v>4443</v>
      </c>
      <c r="K1313" s="14">
        <v>50400.0</v>
      </c>
      <c r="L1313" s="14">
        <v>36406.0</v>
      </c>
      <c r="M1313" s="13"/>
      <c r="N1313" s="13">
        <f t="shared" si="4"/>
        <v>0</v>
      </c>
      <c r="O1313" s="15">
        <v>130147.0</v>
      </c>
      <c r="P1313" s="15">
        <v>342492.0</v>
      </c>
      <c r="Q1313" s="15">
        <v>62487.0</v>
      </c>
      <c r="R1313" s="14">
        <f t="shared" si="5"/>
        <v>796.2010016</v>
      </c>
      <c r="S1313" s="16">
        <f t="shared" si="6"/>
        <v>0.7962010016</v>
      </c>
      <c r="T1313" s="17">
        <f t="shared" si="7"/>
        <v>4620.324642</v>
      </c>
      <c r="U1313" s="17">
        <f t="shared" si="8"/>
        <v>4.620324642</v>
      </c>
      <c r="V1313" s="13">
        <f t="shared" si="9"/>
        <v>5.416525643</v>
      </c>
    </row>
    <row r="1314" ht="15.75" customHeight="1">
      <c r="A1314" s="11" t="s">
        <v>98</v>
      </c>
      <c r="B1314" s="11" t="s">
        <v>60</v>
      </c>
      <c r="C1314" s="12" t="str">
        <f t="shared" si="1"/>
        <v>Idaho</v>
      </c>
      <c r="D1314" s="13">
        <v>998000.0</v>
      </c>
      <c r="E1314" s="14">
        <v>2138.0</v>
      </c>
      <c r="F1314" s="15">
        <v>39342.0</v>
      </c>
      <c r="G1314" s="13">
        <f t="shared" si="2"/>
        <v>41480</v>
      </c>
      <c r="H1314" s="14">
        <v>31.0</v>
      </c>
      <c r="I1314" s="14">
        <v>175.0</v>
      </c>
      <c r="J1314" s="14">
        <f t="shared" si="3"/>
        <v>175</v>
      </c>
      <c r="K1314" s="14">
        <v>1690.0</v>
      </c>
      <c r="L1314" s="14">
        <v>242.0</v>
      </c>
      <c r="M1314" s="13"/>
      <c r="N1314" s="13">
        <f t="shared" si="4"/>
        <v>0</v>
      </c>
      <c r="O1314" s="15">
        <v>9748.0</v>
      </c>
      <c r="P1314" s="15">
        <v>27923.0</v>
      </c>
      <c r="Q1314" s="15">
        <v>1671.0</v>
      </c>
      <c r="R1314" s="14">
        <f t="shared" si="5"/>
        <v>214.2284569</v>
      </c>
      <c r="S1314" s="16">
        <f t="shared" si="6"/>
        <v>0.2142284569</v>
      </c>
      <c r="T1314" s="17">
        <f t="shared" si="7"/>
        <v>3942.084168</v>
      </c>
      <c r="U1314" s="17">
        <f t="shared" si="8"/>
        <v>3.942084168</v>
      </c>
      <c r="V1314" s="13">
        <f t="shared" si="9"/>
        <v>4.156312625</v>
      </c>
    </row>
    <row r="1315" ht="15.75" customHeight="1">
      <c r="A1315" s="11" t="s">
        <v>98</v>
      </c>
      <c r="B1315" s="11" t="s">
        <v>61</v>
      </c>
      <c r="C1315" s="12" t="str">
        <f t="shared" si="1"/>
        <v>Iowa</v>
      </c>
      <c r="D1315" s="13">
        <v>2834000.0</v>
      </c>
      <c r="E1315" s="14">
        <v>6553.0</v>
      </c>
      <c r="F1315" s="15">
        <v>110781.0</v>
      </c>
      <c r="G1315" s="13">
        <f t="shared" si="2"/>
        <v>117334</v>
      </c>
      <c r="H1315" s="14">
        <v>59.0</v>
      </c>
      <c r="I1315" s="14">
        <v>337.0</v>
      </c>
      <c r="J1315" s="14">
        <f t="shared" si="3"/>
        <v>337</v>
      </c>
      <c r="K1315" s="14">
        <v>5132.0</v>
      </c>
      <c r="L1315" s="14">
        <v>1025.0</v>
      </c>
      <c r="M1315" s="13"/>
      <c r="N1315" s="13">
        <f t="shared" si="4"/>
        <v>0</v>
      </c>
      <c r="O1315" s="15">
        <v>26010.0</v>
      </c>
      <c r="P1315" s="15">
        <v>80489.0</v>
      </c>
      <c r="Q1315" s="15">
        <v>4282.0</v>
      </c>
      <c r="R1315" s="14">
        <f t="shared" si="5"/>
        <v>231.2279464</v>
      </c>
      <c r="S1315" s="16">
        <f t="shared" si="6"/>
        <v>0.2312279464</v>
      </c>
      <c r="T1315" s="17">
        <f t="shared" si="7"/>
        <v>3908.997883</v>
      </c>
      <c r="U1315" s="17">
        <f t="shared" si="8"/>
        <v>3.908997883</v>
      </c>
      <c r="V1315" s="13">
        <f t="shared" si="9"/>
        <v>4.140225829</v>
      </c>
    </row>
    <row r="1316" ht="15.75" customHeight="1">
      <c r="A1316" s="11" t="s">
        <v>98</v>
      </c>
      <c r="B1316" s="11" t="s">
        <v>62</v>
      </c>
      <c r="C1316" s="12" t="str">
        <f t="shared" si="1"/>
        <v>Hawaii</v>
      </c>
      <c r="D1316" s="13">
        <v>1083000.0</v>
      </c>
      <c r="E1316" s="14">
        <v>2851.0</v>
      </c>
      <c r="F1316" s="15">
        <v>60157.0</v>
      </c>
      <c r="G1316" s="13">
        <f t="shared" si="2"/>
        <v>63008</v>
      </c>
      <c r="H1316" s="14">
        <v>52.0</v>
      </c>
      <c r="I1316" s="14">
        <v>393.0</v>
      </c>
      <c r="J1316" s="14">
        <f t="shared" si="3"/>
        <v>393</v>
      </c>
      <c r="K1316" s="14">
        <v>1345.0</v>
      </c>
      <c r="L1316" s="14">
        <v>1061.0</v>
      </c>
      <c r="M1316" s="13"/>
      <c r="N1316" s="13">
        <f t="shared" si="4"/>
        <v>0</v>
      </c>
      <c r="O1316" s="15">
        <v>12515.0</v>
      </c>
      <c r="P1316" s="15">
        <v>43678.0</v>
      </c>
      <c r="Q1316" s="15">
        <v>3964.0</v>
      </c>
      <c r="R1316" s="14">
        <f t="shared" si="5"/>
        <v>263.2502308</v>
      </c>
      <c r="S1316" s="16">
        <f t="shared" si="6"/>
        <v>0.2632502308</v>
      </c>
      <c r="T1316" s="17">
        <f t="shared" si="7"/>
        <v>5554.662973</v>
      </c>
      <c r="U1316" s="17">
        <f t="shared" si="8"/>
        <v>5.554662973</v>
      </c>
      <c r="V1316" s="13">
        <f t="shared" si="9"/>
        <v>5.817913204</v>
      </c>
    </row>
    <row r="1317" ht="15.75" customHeight="1">
      <c r="A1317" s="11" t="s">
        <v>98</v>
      </c>
      <c r="B1317" s="11" t="s">
        <v>63</v>
      </c>
      <c r="C1317" s="12" t="str">
        <f t="shared" si="1"/>
        <v>Georgia</v>
      </c>
      <c r="D1317" s="13">
        <v>6222000.0</v>
      </c>
      <c r="E1317" s="14">
        <v>35868.0</v>
      </c>
      <c r="F1317" s="15">
        <v>324511.0</v>
      </c>
      <c r="G1317" s="13">
        <f t="shared" si="2"/>
        <v>360379</v>
      </c>
      <c r="H1317" s="14">
        <v>735.0</v>
      </c>
      <c r="I1317" s="14">
        <v>2681.0</v>
      </c>
      <c r="J1317" s="14">
        <f t="shared" si="3"/>
        <v>2681</v>
      </c>
      <c r="K1317" s="14">
        <v>19438.0</v>
      </c>
      <c r="L1317" s="14">
        <v>13014.0</v>
      </c>
      <c r="M1317" s="13"/>
      <c r="N1317" s="13">
        <f t="shared" si="4"/>
        <v>0</v>
      </c>
      <c r="O1317" s="15">
        <v>96572.0</v>
      </c>
      <c r="P1317" s="15">
        <v>197302.0</v>
      </c>
      <c r="Q1317" s="15">
        <v>30637.0</v>
      </c>
      <c r="R1317" s="14">
        <f t="shared" si="5"/>
        <v>576.4705882</v>
      </c>
      <c r="S1317" s="16">
        <f t="shared" si="6"/>
        <v>0.5764705882</v>
      </c>
      <c r="T1317" s="17">
        <f t="shared" si="7"/>
        <v>5215.541626</v>
      </c>
      <c r="U1317" s="17">
        <f t="shared" si="8"/>
        <v>5.215541626</v>
      </c>
      <c r="V1317" s="13">
        <f t="shared" si="9"/>
        <v>5.792012215</v>
      </c>
    </row>
    <row r="1318" ht="15.75" customHeight="1">
      <c r="A1318" s="11" t="s">
        <v>98</v>
      </c>
      <c r="B1318" s="11" t="s">
        <v>64</v>
      </c>
      <c r="C1318" s="12" t="str">
        <f t="shared" si="1"/>
        <v>Florida</v>
      </c>
      <c r="D1318" s="13">
        <v>1.2023E7</v>
      </c>
      <c r="E1318" s="14">
        <v>123168.0</v>
      </c>
      <c r="F1318" s="15">
        <v>899167.0</v>
      </c>
      <c r="G1318" s="13">
        <f t="shared" si="2"/>
        <v>1022335</v>
      </c>
      <c r="H1318" s="14">
        <v>1371.0</v>
      </c>
      <c r="I1318" s="14">
        <v>6032.0</v>
      </c>
      <c r="J1318" s="14">
        <f t="shared" si="3"/>
        <v>6032</v>
      </c>
      <c r="K1318" s="14">
        <v>72896.0</v>
      </c>
      <c r="L1318" s="14">
        <v>42869.0</v>
      </c>
      <c r="M1318" s="13"/>
      <c r="N1318" s="13">
        <f t="shared" si="4"/>
        <v>0</v>
      </c>
      <c r="O1318" s="15">
        <v>271346.0</v>
      </c>
      <c r="P1318" s="15">
        <v>546466.0</v>
      </c>
      <c r="Q1318" s="15">
        <v>81355.0</v>
      </c>
      <c r="R1318" s="14">
        <f t="shared" si="5"/>
        <v>1024.436497</v>
      </c>
      <c r="S1318" s="16">
        <f t="shared" si="6"/>
        <v>1.024436497</v>
      </c>
      <c r="T1318" s="17">
        <f t="shared" si="7"/>
        <v>7478.724112</v>
      </c>
      <c r="U1318" s="17">
        <f t="shared" si="8"/>
        <v>7.478724112</v>
      </c>
      <c r="V1318" s="13">
        <f t="shared" si="9"/>
        <v>8.503160609</v>
      </c>
    </row>
    <row r="1319" ht="15.75" customHeight="1">
      <c r="A1319" s="11" t="s">
        <v>98</v>
      </c>
      <c r="B1319" s="11" t="s">
        <v>65</v>
      </c>
      <c r="C1319" s="12" t="str">
        <f t="shared" si="1"/>
        <v>Delaware</v>
      </c>
      <c r="D1319" s="13">
        <v>644000.0</v>
      </c>
      <c r="E1319" s="14">
        <v>2774.0</v>
      </c>
      <c r="F1319" s="15">
        <v>29032.0</v>
      </c>
      <c r="G1319" s="13">
        <f t="shared" si="2"/>
        <v>31806</v>
      </c>
      <c r="H1319" s="14">
        <v>33.0</v>
      </c>
      <c r="I1319" s="14">
        <v>441.0</v>
      </c>
      <c r="J1319" s="14">
        <f t="shared" si="3"/>
        <v>441</v>
      </c>
      <c r="K1319" s="14">
        <v>1511.0</v>
      </c>
      <c r="L1319" s="14">
        <v>789.0</v>
      </c>
      <c r="M1319" s="13"/>
      <c r="N1319" s="13">
        <f t="shared" si="4"/>
        <v>0</v>
      </c>
      <c r="O1319" s="15">
        <v>6572.0</v>
      </c>
      <c r="P1319" s="15">
        <v>20453.0</v>
      </c>
      <c r="Q1319" s="15">
        <v>2007.0</v>
      </c>
      <c r="R1319" s="14">
        <f t="shared" si="5"/>
        <v>430.7453416</v>
      </c>
      <c r="S1319" s="16">
        <f t="shared" si="6"/>
        <v>0.4307453416</v>
      </c>
      <c r="T1319" s="17">
        <f t="shared" si="7"/>
        <v>4508.074534</v>
      </c>
      <c r="U1319" s="17">
        <f t="shared" si="8"/>
        <v>4.508074534</v>
      </c>
      <c r="V1319" s="13">
        <f t="shared" si="9"/>
        <v>4.938819876</v>
      </c>
    </row>
    <row r="1320" ht="15.75" customHeight="1">
      <c r="A1320" s="11" t="s">
        <v>98</v>
      </c>
      <c r="B1320" s="11" t="s">
        <v>66</v>
      </c>
      <c r="C1320" s="12" t="str">
        <f t="shared" si="1"/>
        <v>District of Columbia</v>
      </c>
      <c r="D1320" s="13">
        <v>622000.0</v>
      </c>
      <c r="E1320" s="14">
        <v>10016.0</v>
      </c>
      <c r="F1320" s="15">
        <v>42553.0</v>
      </c>
      <c r="G1320" s="13">
        <f t="shared" si="2"/>
        <v>52569</v>
      </c>
      <c r="H1320" s="14">
        <v>225.0</v>
      </c>
      <c r="I1320" s="14">
        <v>245.0</v>
      </c>
      <c r="J1320" s="14">
        <f t="shared" si="3"/>
        <v>245</v>
      </c>
      <c r="K1320" s="14">
        <v>5084.0</v>
      </c>
      <c r="L1320" s="14">
        <v>4462.0</v>
      </c>
      <c r="M1320" s="13"/>
      <c r="N1320" s="13">
        <f t="shared" si="4"/>
        <v>0</v>
      </c>
      <c r="O1320" s="15">
        <v>11244.0</v>
      </c>
      <c r="P1320" s="15">
        <v>25012.0</v>
      </c>
      <c r="Q1320" s="15">
        <v>6297.0</v>
      </c>
      <c r="R1320" s="14">
        <f t="shared" si="5"/>
        <v>1610.289389</v>
      </c>
      <c r="S1320" s="16">
        <f t="shared" si="6"/>
        <v>1.610289389</v>
      </c>
      <c r="T1320" s="17">
        <f t="shared" si="7"/>
        <v>6841.318328</v>
      </c>
      <c r="U1320" s="17">
        <f t="shared" si="8"/>
        <v>6.841318328</v>
      </c>
      <c r="V1320" s="13">
        <f t="shared" si="9"/>
        <v>8.451607717</v>
      </c>
    </row>
    <row r="1321" ht="15.75" customHeight="1">
      <c r="A1321" s="11" t="s">
        <v>98</v>
      </c>
      <c r="B1321" s="11" t="s">
        <v>67</v>
      </c>
      <c r="C1321" s="12" t="str">
        <f t="shared" si="1"/>
        <v>Connecticut</v>
      </c>
      <c r="D1321" s="13">
        <v>3211000.0</v>
      </c>
      <c r="E1321" s="14">
        <v>13455.0</v>
      </c>
      <c r="F1321" s="15">
        <v>146958.0</v>
      </c>
      <c r="G1321" s="13">
        <f t="shared" si="2"/>
        <v>160413</v>
      </c>
      <c r="H1321" s="14">
        <v>156.0</v>
      </c>
      <c r="I1321" s="14">
        <v>800.0</v>
      </c>
      <c r="J1321" s="14">
        <f t="shared" si="3"/>
        <v>800</v>
      </c>
      <c r="K1321" s="14">
        <v>6779.0</v>
      </c>
      <c r="L1321" s="14">
        <v>5720.0</v>
      </c>
      <c r="M1321" s="13"/>
      <c r="N1321" s="13">
        <f t="shared" si="4"/>
        <v>0</v>
      </c>
      <c r="O1321" s="15">
        <v>39120.0</v>
      </c>
      <c r="P1321" s="15">
        <v>90852.0</v>
      </c>
      <c r="Q1321" s="15">
        <v>16986.0</v>
      </c>
      <c r="R1321" s="14">
        <f t="shared" si="5"/>
        <v>419.0283401</v>
      </c>
      <c r="S1321" s="16">
        <f t="shared" si="6"/>
        <v>0.4190283401</v>
      </c>
      <c r="T1321" s="17">
        <f t="shared" si="7"/>
        <v>4576.705076</v>
      </c>
      <c r="U1321" s="17">
        <f t="shared" si="8"/>
        <v>4.576705076</v>
      </c>
      <c r="V1321" s="13">
        <f t="shared" si="9"/>
        <v>4.995733416</v>
      </c>
    </row>
    <row r="1322" ht="15.75" customHeight="1">
      <c r="A1322" s="11" t="s">
        <v>98</v>
      </c>
      <c r="B1322" s="11" t="s">
        <v>68</v>
      </c>
      <c r="C1322" s="12" t="str">
        <f t="shared" si="1"/>
        <v>Colorado</v>
      </c>
      <c r="D1322" s="13">
        <v>3296000.0</v>
      </c>
      <c r="E1322" s="14">
        <v>15409.0</v>
      </c>
      <c r="F1322" s="15">
        <v>197225.0</v>
      </c>
      <c r="G1322" s="13">
        <f t="shared" si="2"/>
        <v>212634</v>
      </c>
      <c r="H1322" s="14">
        <v>191.0</v>
      </c>
      <c r="I1322" s="14">
        <v>1344.0</v>
      </c>
      <c r="J1322" s="14">
        <f t="shared" si="3"/>
        <v>1344</v>
      </c>
      <c r="K1322" s="14">
        <v>9958.0</v>
      </c>
      <c r="L1322" s="14">
        <v>3916.0</v>
      </c>
      <c r="M1322" s="13"/>
      <c r="N1322" s="13">
        <f t="shared" si="4"/>
        <v>0</v>
      </c>
      <c r="O1322" s="15">
        <v>50580.0</v>
      </c>
      <c r="P1322" s="15">
        <v>132266.0</v>
      </c>
      <c r="Q1322" s="15">
        <v>14379.0</v>
      </c>
      <c r="R1322" s="14">
        <f t="shared" si="5"/>
        <v>467.506068</v>
      </c>
      <c r="S1322" s="16">
        <f t="shared" si="6"/>
        <v>0.467506068</v>
      </c>
      <c r="T1322" s="17">
        <f t="shared" si="7"/>
        <v>5983.768204</v>
      </c>
      <c r="U1322" s="17">
        <f t="shared" si="8"/>
        <v>5.983768204</v>
      </c>
      <c r="V1322" s="13">
        <f t="shared" si="9"/>
        <v>6.451274272</v>
      </c>
    </row>
    <row r="1323" ht="15.75" customHeight="1">
      <c r="A1323" s="11" t="s">
        <v>98</v>
      </c>
      <c r="B1323" s="11" t="s">
        <v>69</v>
      </c>
      <c r="C1323" s="12" t="str">
        <f t="shared" si="1"/>
        <v>California</v>
      </c>
      <c r="D1323" s="13">
        <v>2.7663E7</v>
      </c>
      <c r="E1323" s="14">
        <v>253943.0</v>
      </c>
      <c r="F1323" s="15">
        <v>1545928.0</v>
      </c>
      <c r="G1323" s="13">
        <f t="shared" si="2"/>
        <v>1799871</v>
      </c>
      <c r="H1323" s="14">
        <v>2924.0</v>
      </c>
      <c r="I1323" s="14">
        <v>12109.0</v>
      </c>
      <c r="J1323" s="14">
        <f t="shared" si="3"/>
        <v>12109</v>
      </c>
      <c r="K1323" s="14">
        <v>155569.0</v>
      </c>
      <c r="L1323" s="14">
        <v>83341.0</v>
      </c>
      <c r="M1323" s="13"/>
      <c r="N1323" s="13">
        <f t="shared" si="4"/>
        <v>0</v>
      </c>
      <c r="O1323" s="15">
        <v>419969.0</v>
      </c>
      <c r="P1323" s="15">
        <v>896335.0</v>
      </c>
      <c r="Q1323" s="15">
        <v>229624.0</v>
      </c>
      <c r="R1323" s="14">
        <f t="shared" si="5"/>
        <v>917.9879261</v>
      </c>
      <c r="S1323" s="16">
        <f t="shared" si="6"/>
        <v>0.9179879261</v>
      </c>
      <c r="T1323" s="17">
        <f t="shared" si="7"/>
        <v>5588.432202</v>
      </c>
      <c r="U1323" s="17">
        <f t="shared" si="8"/>
        <v>5.588432202</v>
      </c>
      <c r="V1323" s="13">
        <f t="shared" si="9"/>
        <v>6.506420128</v>
      </c>
    </row>
    <row r="1324" ht="15.75" customHeight="1">
      <c r="A1324" s="11" t="s">
        <v>98</v>
      </c>
      <c r="B1324" s="11" t="s">
        <v>70</v>
      </c>
      <c r="C1324" s="12" t="str">
        <f t="shared" si="1"/>
        <v>Arizona</v>
      </c>
      <c r="D1324" s="13">
        <v>3386000.0</v>
      </c>
      <c r="E1324" s="14">
        <v>20742.0</v>
      </c>
      <c r="F1324" s="15">
        <v>222663.0</v>
      </c>
      <c r="G1324" s="13">
        <f t="shared" si="2"/>
        <v>243405</v>
      </c>
      <c r="H1324" s="14">
        <v>253.0</v>
      </c>
      <c r="I1324" s="14">
        <v>1396.0</v>
      </c>
      <c r="J1324" s="14">
        <f t="shared" si="3"/>
        <v>1396</v>
      </c>
      <c r="K1324" s="14">
        <v>14406.0</v>
      </c>
      <c r="L1324" s="14">
        <v>4687.0</v>
      </c>
      <c r="M1324" s="13"/>
      <c r="N1324" s="13">
        <f t="shared" si="4"/>
        <v>0</v>
      </c>
      <c r="O1324" s="15">
        <v>55059.0</v>
      </c>
      <c r="P1324" s="15">
        <v>153296.0</v>
      </c>
      <c r="Q1324" s="15">
        <v>14308.0</v>
      </c>
      <c r="R1324" s="14">
        <f t="shared" si="5"/>
        <v>612.5812168</v>
      </c>
      <c r="S1324" s="16">
        <f t="shared" si="6"/>
        <v>0.6125812168</v>
      </c>
      <c r="T1324" s="17">
        <f t="shared" si="7"/>
        <v>6575.989368</v>
      </c>
      <c r="U1324" s="17">
        <f t="shared" si="8"/>
        <v>6.575989368</v>
      </c>
      <c r="V1324" s="13">
        <f t="shared" si="9"/>
        <v>7.188570585</v>
      </c>
    </row>
    <row r="1325" ht="15.75" customHeight="1">
      <c r="A1325" s="11" t="s">
        <v>98</v>
      </c>
      <c r="B1325" s="11" t="s">
        <v>71</v>
      </c>
      <c r="C1325" s="12" t="str">
        <f t="shared" si="1"/>
        <v>Arkansas</v>
      </c>
      <c r="D1325" s="13">
        <v>2388000.0</v>
      </c>
      <c r="E1325" s="14">
        <v>9839.0</v>
      </c>
      <c r="F1325" s="15">
        <v>91537.0</v>
      </c>
      <c r="G1325" s="13">
        <f t="shared" si="2"/>
        <v>101376</v>
      </c>
      <c r="H1325" s="14">
        <v>182.0</v>
      </c>
      <c r="I1325" s="14">
        <v>779.0</v>
      </c>
      <c r="J1325" s="14">
        <f t="shared" si="3"/>
        <v>779</v>
      </c>
      <c r="K1325" s="14">
        <v>6988.0</v>
      </c>
      <c r="L1325" s="14">
        <v>1890.0</v>
      </c>
      <c r="M1325" s="13"/>
      <c r="N1325" s="13">
        <f t="shared" si="4"/>
        <v>0</v>
      </c>
      <c r="O1325" s="15">
        <v>25743.0</v>
      </c>
      <c r="P1325" s="15">
        <v>60862.0</v>
      </c>
      <c r="Q1325" s="15">
        <v>4932.0</v>
      </c>
      <c r="R1325" s="14">
        <f t="shared" si="5"/>
        <v>412.0184255</v>
      </c>
      <c r="S1325" s="16">
        <f t="shared" si="6"/>
        <v>0.4120184255</v>
      </c>
      <c r="T1325" s="17">
        <f t="shared" si="7"/>
        <v>3833.207705</v>
      </c>
      <c r="U1325" s="17">
        <f t="shared" si="8"/>
        <v>3.833207705</v>
      </c>
      <c r="V1325" s="13">
        <f t="shared" si="9"/>
        <v>4.245226131</v>
      </c>
    </row>
    <row r="1326" ht="15.75" customHeight="1">
      <c r="A1326" s="11" t="s">
        <v>98</v>
      </c>
      <c r="B1326" s="11" t="s">
        <v>72</v>
      </c>
      <c r="C1326" s="12" t="str">
        <f t="shared" si="1"/>
        <v>Alabama</v>
      </c>
      <c r="D1326" s="13">
        <v>4083000.0</v>
      </c>
      <c r="E1326" s="14">
        <v>22833.0</v>
      </c>
      <c r="F1326" s="15">
        <v>158918.0</v>
      </c>
      <c r="G1326" s="13">
        <f t="shared" si="2"/>
        <v>181751</v>
      </c>
      <c r="H1326" s="14">
        <v>380.0</v>
      </c>
      <c r="I1326" s="14">
        <v>1137.0</v>
      </c>
      <c r="J1326" s="14">
        <f t="shared" si="3"/>
        <v>1137</v>
      </c>
      <c r="K1326" s="14">
        <v>16735.0</v>
      </c>
      <c r="L1326" s="14">
        <v>4581.0</v>
      </c>
      <c r="M1326" s="13"/>
      <c r="N1326" s="13">
        <f t="shared" si="4"/>
        <v>0</v>
      </c>
      <c r="O1326" s="15">
        <v>48927.0</v>
      </c>
      <c r="P1326" s="15">
        <v>99260.0</v>
      </c>
      <c r="Q1326" s="15">
        <v>10731.0</v>
      </c>
      <c r="R1326" s="14">
        <f t="shared" si="5"/>
        <v>559.2211609</v>
      </c>
      <c r="S1326" s="16">
        <f t="shared" si="6"/>
        <v>0.5592211609</v>
      </c>
      <c r="T1326" s="17">
        <f t="shared" si="7"/>
        <v>3892.187117</v>
      </c>
      <c r="U1326" s="17">
        <f t="shared" si="8"/>
        <v>3.892187117</v>
      </c>
      <c r="V1326" s="13">
        <f t="shared" si="9"/>
        <v>4.451408278</v>
      </c>
    </row>
    <row r="1327" ht="15.75" customHeight="1">
      <c r="A1327" s="11" t="s">
        <v>98</v>
      </c>
      <c r="B1327" s="11" t="s">
        <v>73</v>
      </c>
      <c r="C1327" s="12" t="str">
        <f t="shared" si="1"/>
        <v>Alaska</v>
      </c>
      <c r="D1327" s="13">
        <v>525000.0</v>
      </c>
      <c r="E1327" s="14">
        <v>2391.0</v>
      </c>
      <c r="F1327" s="15">
        <v>25841.0</v>
      </c>
      <c r="G1327" s="13">
        <f t="shared" si="2"/>
        <v>28232</v>
      </c>
      <c r="H1327" s="14">
        <v>53.0</v>
      </c>
      <c r="I1327" s="14">
        <v>341.0</v>
      </c>
      <c r="J1327" s="14">
        <f t="shared" si="3"/>
        <v>341</v>
      </c>
      <c r="K1327" s="14">
        <v>1613.0</v>
      </c>
      <c r="L1327" s="14">
        <v>384.0</v>
      </c>
      <c r="M1327" s="13"/>
      <c r="N1327" s="13">
        <f t="shared" si="4"/>
        <v>0</v>
      </c>
      <c r="O1327" s="15">
        <v>5093.0</v>
      </c>
      <c r="P1327" s="15">
        <v>18195.0</v>
      </c>
      <c r="Q1327" s="15">
        <v>2553.0</v>
      </c>
      <c r="R1327" s="14">
        <f t="shared" si="5"/>
        <v>455.4285714</v>
      </c>
      <c r="S1327" s="16">
        <f t="shared" si="6"/>
        <v>0.4554285714</v>
      </c>
      <c r="T1327" s="17">
        <f t="shared" si="7"/>
        <v>4922.095238</v>
      </c>
      <c r="U1327" s="17">
        <f t="shared" si="8"/>
        <v>4.922095238</v>
      </c>
      <c r="V1327" s="13">
        <f t="shared" si="9"/>
        <v>5.37752381</v>
      </c>
    </row>
    <row r="1328" ht="15.75" customHeight="1">
      <c r="A1328" s="11" t="s">
        <v>99</v>
      </c>
      <c r="B1328" s="11" t="s">
        <v>23</v>
      </c>
      <c r="C1328" s="12" t="str">
        <f t="shared" si="1"/>
        <v>Wyoming</v>
      </c>
      <c r="D1328" s="13">
        <v>507000.0</v>
      </c>
      <c r="E1328" s="14">
        <v>1486.0</v>
      </c>
      <c r="F1328" s="15">
        <v>20605.0</v>
      </c>
      <c r="G1328" s="13">
        <f t="shared" si="2"/>
        <v>22091</v>
      </c>
      <c r="H1328" s="14">
        <v>27.0</v>
      </c>
      <c r="I1328" s="14">
        <v>111.0</v>
      </c>
      <c r="J1328" s="14">
        <f t="shared" si="3"/>
        <v>111</v>
      </c>
      <c r="K1328" s="14">
        <v>1234.0</v>
      </c>
      <c r="L1328" s="14">
        <v>114.0</v>
      </c>
      <c r="M1328" s="13"/>
      <c r="N1328" s="13">
        <f t="shared" si="4"/>
        <v>0</v>
      </c>
      <c r="O1328" s="15">
        <v>4144.0</v>
      </c>
      <c r="P1328" s="15">
        <v>15606.0</v>
      </c>
      <c r="Q1328" s="15">
        <v>855.0</v>
      </c>
      <c r="R1328" s="14">
        <f t="shared" si="5"/>
        <v>293.0966469</v>
      </c>
      <c r="S1328" s="16">
        <f t="shared" si="6"/>
        <v>0.2930966469</v>
      </c>
      <c r="T1328" s="17">
        <f t="shared" si="7"/>
        <v>4064.102564</v>
      </c>
      <c r="U1328" s="17">
        <f t="shared" si="8"/>
        <v>4.064102564</v>
      </c>
      <c r="V1328" s="13">
        <f t="shared" si="9"/>
        <v>4.357199211</v>
      </c>
    </row>
    <row r="1329" ht="15.75" customHeight="1">
      <c r="A1329" s="11" t="s">
        <v>99</v>
      </c>
      <c r="B1329" s="11" t="s">
        <v>24</v>
      </c>
      <c r="C1329" s="12" t="str">
        <f t="shared" si="1"/>
        <v>West Virginia</v>
      </c>
      <c r="D1329" s="13">
        <v>1919000.0</v>
      </c>
      <c r="E1329" s="14">
        <v>3156.0</v>
      </c>
      <c r="F1329" s="15">
        <v>41301.0</v>
      </c>
      <c r="G1329" s="13">
        <f t="shared" si="2"/>
        <v>44457</v>
      </c>
      <c r="H1329" s="14">
        <v>114.0</v>
      </c>
      <c r="I1329" s="14">
        <v>362.0</v>
      </c>
      <c r="J1329" s="14">
        <f t="shared" si="3"/>
        <v>362</v>
      </c>
      <c r="K1329" s="14">
        <v>1893.0</v>
      </c>
      <c r="L1329" s="14">
        <v>787.0</v>
      </c>
      <c r="M1329" s="13"/>
      <c r="N1329" s="13">
        <f t="shared" si="4"/>
        <v>0</v>
      </c>
      <c r="O1329" s="15">
        <v>11999.0</v>
      </c>
      <c r="P1329" s="15">
        <v>26055.0</v>
      </c>
      <c r="Q1329" s="15">
        <v>3247.0</v>
      </c>
      <c r="R1329" s="14">
        <f t="shared" si="5"/>
        <v>164.4606566</v>
      </c>
      <c r="S1329" s="16">
        <f t="shared" si="6"/>
        <v>0.1644606566</v>
      </c>
      <c r="T1329" s="17">
        <f t="shared" si="7"/>
        <v>2152.214695</v>
      </c>
      <c r="U1329" s="17">
        <f t="shared" si="8"/>
        <v>2.152214695</v>
      </c>
      <c r="V1329" s="13">
        <f t="shared" si="9"/>
        <v>2.316675352</v>
      </c>
    </row>
    <row r="1330" ht="15.75" customHeight="1">
      <c r="A1330" s="11" t="s">
        <v>99</v>
      </c>
      <c r="B1330" s="11" t="s">
        <v>25</v>
      </c>
      <c r="C1330" s="12" t="str">
        <f t="shared" si="1"/>
        <v>Wisconsin</v>
      </c>
      <c r="D1330" s="13">
        <v>4785000.0</v>
      </c>
      <c r="E1330" s="14">
        <v>12339.0</v>
      </c>
      <c r="F1330" s="15">
        <v>183692.0</v>
      </c>
      <c r="G1330" s="13">
        <f t="shared" si="2"/>
        <v>196031</v>
      </c>
      <c r="H1330" s="14">
        <v>149.0</v>
      </c>
      <c r="I1330" s="14">
        <v>961.0</v>
      </c>
      <c r="J1330" s="14">
        <f t="shared" si="3"/>
        <v>961</v>
      </c>
      <c r="K1330" s="14">
        <v>7746.0</v>
      </c>
      <c r="L1330" s="14">
        <v>3483.0</v>
      </c>
      <c r="M1330" s="13"/>
      <c r="N1330" s="13">
        <f t="shared" si="4"/>
        <v>0</v>
      </c>
      <c r="O1330" s="15">
        <v>37464.0</v>
      </c>
      <c r="P1330" s="15">
        <v>134083.0</v>
      </c>
      <c r="Q1330" s="15">
        <v>12145.0</v>
      </c>
      <c r="R1330" s="14">
        <f t="shared" si="5"/>
        <v>257.8683386</v>
      </c>
      <c r="S1330" s="16">
        <f t="shared" si="6"/>
        <v>0.2578683386</v>
      </c>
      <c r="T1330" s="17">
        <f t="shared" si="7"/>
        <v>3838.913271</v>
      </c>
      <c r="U1330" s="17">
        <f t="shared" si="8"/>
        <v>3.838913271</v>
      </c>
      <c r="V1330" s="13">
        <f t="shared" si="9"/>
        <v>4.096781609</v>
      </c>
    </row>
    <row r="1331" ht="15.75" customHeight="1">
      <c r="A1331" s="11" t="s">
        <v>99</v>
      </c>
      <c r="B1331" s="11" t="s">
        <v>26</v>
      </c>
      <c r="C1331" s="12" t="str">
        <f t="shared" si="1"/>
        <v>Washington</v>
      </c>
      <c r="D1331" s="13">
        <v>4463000.0</v>
      </c>
      <c r="E1331" s="14">
        <v>19505.0</v>
      </c>
      <c r="F1331" s="15">
        <v>287535.0</v>
      </c>
      <c r="G1331" s="13">
        <f t="shared" si="2"/>
        <v>307040</v>
      </c>
      <c r="H1331" s="14">
        <v>223.0</v>
      </c>
      <c r="I1331" s="14">
        <v>2382.0</v>
      </c>
      <c r="J1331" s="14">
        <f t="shared" si="3"/>
        <v>2382</v>
      </c>
      <c r="K1331" s="14">
        <v>10869.0</v>
      </c>
      <c r="L1331" s="14">
        <v>6031.0</v>
      </c>
      <c r="M1331" s="13"/>
      <c r="N1331" s="13">
        <f t="shared" si="4"/>
        <v>0</v>
      </c>
      <c r="O1331" s="15">
        <v>83078.0</v>
      </c>
      <c r="P1331" s="15">
        <v>190420.0</v>
      </c>
      <c r="Q1331" s="15">
        <v>14037.0</v>
      </c>
      <c r="R1331" s="14">
        <f t="shared" si="5"/>
        <v>437.0378669</v>
      </c>
      <c r="S1331" s="16">
        <f t="shared" si="6"/>
        <v>0.4370378669</v>
      </c>
      <c r="T1331" s="17">
        <f t="shared" si="7"/>
        <v>6442.63948</v>
      </c>
      <c r="U1331" s="17">
        <f t="shared" si="8"/>
        <v>6.44263948</v>
      </c>
      <c r="V1331" s="13">
        <f t="shared" si="9"/>
        <v>6.879677347</v>
      </c>
    </row>
    <row r="1332" ht="15.75" customHeight="1">
      <c r="A1332" s="11" t="s">
        <v>99</v>
      </c>
      <c r="B1332" s="11" t="s">
        <v>27</v>
      </c>
      <c r="C1332" s="12" t="str">
        <f t="shared" si="1"/>
        <v>Vermont</v>
      </c>
      <c r="D1332" s="13">
        <v>541000.0</v>
      </c>
      <c r="E1332" s="14">
        <v>807.0</v>
      </c>
      <c r="F1332" s="15">
        <v>20708.0</v>
      </c>
      <c r="G1332" s="13">
        <f t="shared" si="2"/>
        <v>21515</v>
      </c>
      <c r="H1332" s="14">
        <v>11.0</v>
      </c>
      <c r="I1332" s="14">
        <v>118.0</v>
      </c>
      <c r="J1332" s="14">
        <f t="shared" si="3"/>
        <v>118</v>
      </c>
      <c r="K1332" s="14">
        <v>558.0</v>
      </c>
      <c r="L1332" s="14">
        <v>120.0</v>
      </c>
      <c r="M1332" s="13"/>
      <c r="N1332" s="13">
        <f t="shared" si="4"/>
        <v>0</v>
      </c>
      <c r="O1332" s="15">
        <v>5135.0</v>
      </c>
      <c r="P1332" s="15">
        <v>14593.0</v>
      </c>
      <c r="Q1332" s="15">
        <v>980.0</v>
      </c>
      <c r="R1332" s="14">
        <f t="shared" si="5"/>
        <v>149.168207</v>
      </c>
      <c r="S1332" s="16">
        <f t="shared" si="6"/>
        <v>0.149168207</v>
      </c>
      <c r="T1332" s="17">
        <f t="shared" si="7"/>
        <v>3827.726433</v>
      </c>
      <c r="U1332" s="17">
        <f t="shared" si="8"/>
        <v>3.827726433</v>
      </c>
      <c r="V1332" s="13">
        <f t="shared" si="9"/>
        <v>3.97689464</v>
      </c>
    </row>
    <row r="1333" ht="15.75" customHeight="1">
      <c r="A1333" s="11" t="s">
        <v>99</v>
      </c>
      <c r="B1333" s="11" t="s">
        <v>28</v>
      </c>
      <c r="C1333" s="12" t="str">
        <f t="shared" si="1"/>
        <v>Virginia</v>
      </c>
      <c r="D1333" s="13">
        <v>5787000.0</v>
      </c>
      <c r="E1333" s="14">
        <v>17708.0</v>
      </c>
      <c r="F1333" s="15">
        <v>205658.0</v>
      </c>
      <c r="G1333" s="13">
        <f t="shared" si="2"/>
        <v>223366</v>
      </c>
      <c r="H1333" s="14">
        <v>411.0</v>
      </c>
      <c r="I1333" s="14">
        <v>1533.0</v>
      </c>
      <c r="J1333" s="14">
        <f t="shared" si="3"/>
        <v>1533</v>
      </c>
      <c r="K1333" s="14">
        <v>9646.0</v>
      </c>
      <c r="L1333" s="14">
        <v>6118.0</v>
      </c>
      <c r="M1333" s="13"/>
      <c r="N1333" s="13">
        <f t="shared" si="4"/>
        <v>0</v>
      </c>
      <c r="O1333" s="15">
        <v>47021.0</v>
      </c>
      <c r="P1333" s="15">
        <v>145935.0</v>
      </c>
      <c r="Q1333" s="15">
        <v>12702.0</v>
      </c>
      <c r="R1333" s="14">
        <f t="shared" si="5"/>
        <v>305.9961984</v>
      </c>
      <c r="S1333" s="16">
        <f t="shared" si="6"/>
        <v>0.3059961984</v>
      </c>
      <c r="T1333" s="17">
        <f t="shared" si="7"/>
        <v>3553.792984</v>
      </c>
      <c r="U1333" s="17">
        <f t="shared" si="8"/>
        <v>3.553792984</v>
      </c>
      <c r="V1333" s="13">
        <f t="shared" si="9"/>
        <v>3.859789183</v>
      </c>
    </row>
    <row r="1334" ht="15.75" customHeight="1">
      <c r="A1334" s="11" t="s">
        <v>99</v>
      </c>
      <c r="B1334" s="11" t="s">
        <v>29</v>
      </c>
      <c r="C1334" s="12" t="str">
        <f t="shared" si="1"/>
        <v>Utah</v>
      </c>
      <c r="D1334" s="13">
        <v>1665000.0</v>
      </c>
      <c r="E1334" s="14">
        <v>4441.0</v>
      </c>
      <c r="F1334" s="15">
        <v>86774.0</v>
      </c>
      <c r="G1334" s="13">
        <f t="shared" si="2"/>
        <v>91215</v>
      </c>
      <c r="H1334" s="14">
        <v>53.0</v>
      </c>
      <c r="I1334" s="14">
        <v>421.0</v>
      </c>
      <c r="J1334" s="14">
        <f t="shared" si="3"/>
        <v>421</v>
      </c>
      <c r="K1334" s="14">
        <v>2991.0</v>
      </c>
      <c r="L1334" s="14">
        <v>976.0</v>
      </c>
      <c r="M1334" s="13"/>
      <c r="N1334" s="13">
        <f t="shared" si="4"/>
        <v>0</v>
      </c>
      <c r="O1334" s="15">
        <v>15233.0</v>
      </c>
      <c r="P1334" s="15">
        <v>67825.0</v>
      </c>
      <c r="Q1334" s="15">
        <v>3716.0</v>
      </c>
      <c r="R1334" s="14">
        <f t="shared" si="5"/>
        <v>266.7267267</v>
      </c>
      <c r="S1334" s="16">
        <f t="shared" si="6"/>
        <v>0.2667267267</v>
      </c>
      <c r="T1334" s="17">
        <f t="shared" si="7"/>
        <v>5211.651652</v>
      </c>
      <c r="U1334" s="17">
        <f t="shared" si="8"/>
        <v>5.211651652</v>
      </c>
      <c r="V1334" s="13">
        <f t="shared" si="9"/>
        <v>5.478378378</v>
      </c>
    </row>
    <row r="1335" ht="15.75" customHeight="1">
      <c r="A1335" s="11" t="s">
        <v>99</v>
      </c>
      <c r="B1335" s="11" t="s">
        <v>30</v>
      </c>
      <c r="C1335" s="12" t="str">
        <f t="shared" si="1"/>
        <v>Texas</v>
      </c>
      <c r="D1335" s="13">
        <v>1.6682E7</v>
      </c>
      <c r="E1335" s="14">
        <v>109925.0</v>
      </c>
      <c r="F1335" s="15">
        <v>1125897.0</v>
      </c>
      <c r="G1335" s="13">
        <f t="shared" si="2"/>
        <v>1235822</v>
      </c>
      <c r="H1335" s="14">
        <v>2258.0</v>
      </c>
      <c r="I1335" s="14">
        <v>8607.0</v>
      </c>
      <c r="J1335" s="14">
        <f t="shared" si="3"/>
        <v>8607</v>
      </c>
      <c r="K1335" s="14">
        <v>59039.0</v>
      </c>
      <c r="L1335" s="14">
        <v>40021.0</v>
      </c>
      <c r="M1335" s="13"/>
      <c r="N1335" s="13">
        <f t="shared" si="4"/>
        <v>0</v>
      </c>
      <c r="O1335" s="15">
        <v>341747.0</v>
      </c>
      <c r="P1335" s="15">
        <v>665029.0</v>
      </c>
      <c r="Q1335" s="15">
        <v>119121.0</v>
      </c>
      <c r="R1335" s="14">
        <f t="shared" si="5"/>
        <v>658.9437717</v>
      </c>
      <c r="S1335" s="16">
        <f t="shared" si="6"/>
        <v>0.6589437717</v>
      </c>
      <c r="T1335" s="17">
        <f t="shared" si="7"/>
        <v>6749.172761</v>
      </c>
      <c r="U1335" s="17">
        <f t="shared" si="8"/>
        <v>6.749172761</v>
      </c>
      <c r="V1335" s="13">
        <f t="shared" si="9"/>
        <v>7.408116533</v>
      </c>
    </row>
    <row r="1336" ht="15.75" customHeight="1">
      <c r="A1336" s="11" t="s">
        <v>99</v>
      </c>
      <c r="B1336" s="11" t="s">
        <v>31</v>
      </c>
      <c r="C1336" s="12" t="str">
        <f t="shared" si="1"/>
        <v>Tennessee</v>
      </c>
      <c r="D1336" s="13">
        <v>4803000.0</v>
      </c>
      <c r="E1336" s="14">
        <v>25919.0</v>
      </c>
      <c r="F1336" s="15">
        <v>191861.0</v>
      </c>
      <c r="G1336" s="13">
        <f t="shared" si="2"/>
        <v>217780</v>
      </c>
      <c r="H1336" s="14">
        <v>501.0</v>
      </c>
      <c r="I1336" s="14">
        <v>2256.0</v>
      </c>
      <c r="J1336" s="14">
        <f t="shared" si="3"/>
        <v>2256</v>
      </c>
      <c r="K1336" s="14">
        <v>13184.0</v>
      </c>
      <c r="L1336" s="14">
        <v>9978.0</v>
      </c>
      <c r="M1336" s="13"/>
      <c r="N1336" s="13">
        <f t="shared" si="4"/>
        <v>0</v>
      </c>
      <c r="O1336" s="15">
        <v>63649.0</v>
      </c>
      <c r="P1336" s="15">
        <v>102103.0</v>
      </c>
      <c r="Q1336" s="15">
        <v>26109.0</v>
      </c>
      <c r="R1336" s="14">
        <f t="shared" si="5"/>
        <v>539.6418905</v>
      </c>
      <c r="S1336" s="16">
        <f t="shared" si="6"/>
        <v>0.5396418905</v>
      </c>
      <c r="T1336" s="17">
        <f t="shared" si="7"/>
        <v>3994.607537</v>
      </c>
      <c r="U1336" s="17">
        <f t="shared" si="8"/>
        <v>3.994607537</v>
      </c>
      <c r="V1336" s="13">
        <f t="shared" si="9"/>
        <v>4.534249427</v>
      </c>
    </row>
    <row r="1337" ht="15.75" customHeight="1">
      <c r="A1337" s="11" t="s">
        <v>99</v>
      </c>
      <c r="B1337" s="11" t="s">
        <v>32</v>
      </c>
      <c r="C1337" s="12" t="str">
        <f t="shared" si="1"/>
        <v>South Dakota</v>
      </c>
      <c r="D1337" s="13">
        <v>708000.0</v>
      </c>
      <c r="E1337" s="14">
        <v>883.0</v>
      </c>
      <c r="F1337" s="15">
        <v>18346.0</v>
      </c>
      <c r="G1337" s="13">
        <f t="shared" si="2"/>
        <v>19229</v>
      </c>
      <c r="H1337" s="14">
        <v>28.0</v>
      </c>
      <c r="I1337" s="14">
        <v>125.0</v>
      </c>
      <c r="J1337" s="14">
        <f t="shared" si="3"/>
        <v>125</v>
      </c>
      <c r="K1337" s="14">
        <v>615.0</v>
      </c>
      <c r="L1337" s="14">
        <v>115.0</v>
      </c>
      <c r="M1337" s="13"/>
      <c r="N1337" s="13">
        <f t="shared" si="4"/>
        <v>0</v>
      </c>
      <c r="O1337" s="15">
        <v>3919.0</v>
      </c>
      <c r="P1337" s="15">
        <v>13728.0</v>
      </c>
      <c r="Q1337" s="15">
        <v>699.0</v>
      </c>
      <c r="R1337" s="14">
        <f t="shared" si="5"/>
        <v>124.7175141</v>
      </c>
      <c r="S1337" s="16">
        <f t="shared" si="6"/>
        <v>0.1247175141</v>
      </c>
      <c r="T1337" s="17">
        <f t="shared" si="7"/>
        <v>2591.242938</v>
      </c>
      <c r="U1337" s="17">
        <f t="shared" si="8"/>
        <v>2.591242938</v>
      </c>
      <c r="V1337" s="13">
        <f t="shared" si="9"/>
        <v>2.715960452</v>
      </c>
    </row>
    <row r="1338" ht="15.75" customHeight="1">
      <c r="A1338" s="11" t="s">
        <v>99</v>
      </c>
      <c r="B1338" s="11" t="s">
        <v>33</v>
      </c>
      <c r="C1338" s="12" t="str">
        <f t="shared" si="1"/>
        <v>South Carolina</v>
      </c>
      <c r="D1338" s="13">
        <v>3378000.0</v>
      </c>
      <c r="E1338" s="14">
        <v>22789.0</v>
      </c>
      <c r="F1338" s="15">
        <v>150752.0</v>
      </c>
      <c r="G1338" s="13">
        <f t="shared" si="2"/>
        <v>173541</v>
      </c>
      <c r="H1338" s="14">
        <v>291.0</v>
      </c>
      <c r="I1338" s="14">
        <v>1395.0</v>
      </c>
      <c r="J1338" s="14">
        <f t="shared" si="3"/>
        <v>1395</v>
      </c>
      <c r="K1338" s="14">
        <v>17742.0</v>
      </c>
      <c r="L1338" s="14">
        <v>3361.0</v>
      </c>
      <c r="M1338" s="13"/>
      <c r="N1338" s="13">
        <f t="shared" si="4"/>
        <v>0</v>
      </c>
      <c r="O1338" s="15">
        <v>45276.0</v>
      </c>
      <c r="P1338" s="15">
        <v>96132.0</v>
      </c>
      <c r="Q1338" s="15">
        <v>9344.0</v>
      </c>
      <c r="R1338" s="14">
        <f t="shared" si="5"/>
        <v>674.6299586</v>
      </c>
      <c r="S1338" s="16">
        <f t="shared" si="6"/>
        <v>0.6746299586</v>
      </c>
      <c r="T1338" s="17">
        <f t="shared" si="7"/>
        <v>4462.759029</v>
      </c>
      <c r="U1338" s="17">
        <f t="shared" si="8"/>
        <v>4.462759029</v>
      </c>
      <c r="V1338" s="13">
        <f t="shared" si="9"/>
        <v>5.137388988</v>
      </c>
    </row>
    <row r="1339" ht="15.75" customHeight="1">
      <c r="A1339" s="11" t="s">
        <v>99</v>
      </c>
      <c r="B1339" s="11" t="s">
        <v>34</v>
      </c>
      <c r="C1339" s="12" t="str">
        <f t="shared" si="1"/>
        <v>Rhode Island</v>
      </c>
      <c r="D1339" s="13">
        <v>975000.0</v>
      </c>
      <c r="E1339" s="14">
        <v>3271.0</v>
      </c>
      <c r="F1339" s="15">
        <v>44528.0</v>
      </c>
      <c r="G1339" s="13">
        <f t="shared" si="2"/>
        <v>47799</v>
      </c>
      <c r="H1339" s="14">
        <v>34.0</v>
      </c>
      <c r="I1339" s="14">
        <v>209.0</v>
      </c>
      <c r="J1339" s="14">
        <f t="shared" si="3"/>
        <v>209</v>
      </c>
      <c r="K1339" s="14">
        <v>1871.0</v>
      </c>
      <c r="L1339" s="14">
        <v>1157.0</v>
      </c>
      <c r="M1339" s="13"/>
      <c r="N1339" s="13">
        <f t="shared" si="4"/>
        <v>0</v>
      </c>
      <c r="O1339" s="15">
        <v>12616.0</v>
      </c>
      <c r="P1339" s="15">
        <v>25041.0</v>
      </c>
      <c r="Q1339" s="15">
        <v>6871.0</v>
      </c>
      <c r="R1339" s="14">
        <f t="shared" si="5"/>
        <v>335.4871795</v>
      </c>
      <c r="S1339" s="16">
        <f t="shared" si="6"/>
        <v>0.3354871795</v>
      </c>
      <c r="T1339" s="17">
        <f t="shared" si="7"/>
        <v>4566.974359</v>
      </c>
      <c r="U1339" s="17">
        <f t="shared" si="8"/>
        <v>4.566974359</v>
      </c>
      <c r="V1339" s="13">
        <f t="shared" si="9"/>
        <v>4.902461538</v>
      </c>
    </row>
    <row r="1340" ht="15.75" customHeight="1">
      <c r="A1340" s="11" t="s">
        <v>99</v>
      </c>
      <c r="B1340" s="11" t="s">
        <v>35</v>
      </c>
      <c r="C1340" s="12" t="str">
        <f t="shared" si="1"/>
        <v>Pennsylvania</v>
      </c>
      <c r="D1340" s="13">
        <v>1.1889E7</v>
      </c>
      <c r="E1340" s="14">
        <v>42629.0</v>
      </c>
      <c r="F1340" s="15">
        <v>326149.0</v>
      </c>
      <c r="G1340" s="13">
        <f t="shared" si="2"/>
        <v>368778</v>
      </c>
      <c r="H1340" s="14">
        <v>659.0</v>
      </c>
      <c r="I1340" s="14">
        <v>2984.0</v>
      </c>
      <c r="J1340" s="14">
        <f t="shared" si="3"/>
        <v>2984</v>
      </c>
      <c r="K1340" s="14">
        <v>20901.0</v>
      </c>
      <c r="L1340" s="14">
        <v>18085.0</v>
      </c>
      <c r="M1340" s="13"/>
      <c r="N1340" s="13">
        <f t="shared" si="4"/>
        <v>0</v>
      </c>
      <c r="O1340" s="15">
        <v>87362.0</v>
      </c>
      <c r="P1340" s="15">
        <v>196657.0</v>
      </c>
      <c r="Q1340" s="15">
        <v>42130.0</v>
      </c>
      <c r="R1340" s="14">
        <f t="shared" si="5"/>
        <v>358.5583312</v>
      </c>
      <c r="S1340" s="16">
        <f t="shared" si="6"/>
        <v>0.3585583312</v>
      </c>
      <c r="T1340" s="17">
        <f t="shared" si="7"/>
        <v>2743.283708</v>
      </c>
      <c r="U1340" s="17">
        <f t="shared" si="8"/>
        <v>2.743283708</v>
      </c>
      <c r="V1340" s="13">
        <f t="shared" si="9"/>
        <v>3.101842039</v>
      </c>
    </row>
    <row r="1341" ht="15.75" customHeight="1">
      <c r="A1341" s="11" t="s">
        <v>99</v>
      </c>
      <c r="B1341" s="11" t="s">
        <v>36</v>
      </c>
      <c r="C1341" s="12" t="str">
        <f t="shared" si="1"/>
        <v>Oregon</v>
      </c>
      <c r="D1341" s="13">
        <v>2698000.0</v>
      </c>
      <c r="E1341" s="14">
        <v>14830.0</v>
      </c>
      <c r="F1341" s="15">
        <v>176207.0</v>
      </c>
      <c r="G1341" s="13">
        <f t="shared" si="2"/>
        <v>191037</v>
      </c>
      <c r="H1341" s="14">
        <v>178.0</v>
      </c>
      <c r="I1341" s="14">
        <v>1379.0</v>
      </c>
      <c r="J1341" s="14">
        <f t="shared" si="3"/>
        <v>1379</v>
      </c>
      <c r="K1341" s="14">
        <v>7718.0</v>
      </c>
      <c r="L1341" s="14">
        <v>5555.0</v>
      </c>
      <c r="M1341" s="13"/>
      <c r="N1341" s="13">
        <f t="shared" si="4"/>
        <v>0</v>
      </c>
      <c r="O1341" s="15">
        <v>53062.0</v>
      </c>
      <c r="P1341" s="15">
        <v>112312.0</v>
      </c>
      <c r="Q1341" s="15">
        <v>10833.0</v>
      </c>
      <c r="R1341" s="14">
        <f t="shared" si="5"/>
        <v>549.6664196</v>
      </c>
      <c r="S1341" s="16">
        <f t="shared" si="6"/>
        <v>0.5496664196</v>
      </c>
      <c r="T1341" s="17">
        <f t="shared" si="7"/>
        <v>6531.02298</v>
      </c>
      <c r="U1341" s="17">
        <f t="shared" si="8"/>
        <v>6.53102298</v>
      </c>
      <c r="V1341" s="13">
        <f t="shared" si="9"/>
        <v>7.0806894</v>
      </c>
    </row>
    <row r="1342" ht="15.75" customHeight="1">
      <c r="A1342" s="11" t="s">
        <v>99</v>
      </c>
      <c r="B1342" s="11" t="s">
        <v>37</v>
      </c>
      <c r="C1342" s="12" t="str">
        <f t="shared" si="1"/>
        <v>Oklahoma</v>
      </c>
      <c r="D1342" s="13">
        <v>3305000.0</v>
      </c>
      <c r="E1342" s="14">
        <v>14423.0</v>
      </c>
      <c r="F1342" s="15">
        <v>184342.0</v>
      </c>
      <c r="G1342" s="13">
        <f t="shared" si="2"/>
        <v>198765</v>
      </c>
      <c r="H1342" s="14">
        <v>269.0</v>
      </c>
      <c r="I1342" s="14">
        <v>1202.0</v>
      </c>
      <c r="J1342" s="14">
        <f t="shared" si="3"/>
        <v>1202</v>
      </c>
      <c r="K1342" s="14">
        <v>9431.0</v>
      </c>
      <c r="L1342" s="14">
        <v>3521.0</v>
      </c>
      <c r="M1342" s="13"/>
      <c r="N1342" s="13">
        <f t="shared" si="4"/>
        <v>0</v>
      </c>
      <c r="O1342" s="15">
        <v>59054.0</v>
      </c>
      <c r="P1342" s="15">
        <v>103832.0</v>
      </c>
      <c r="Q1342" s="15">
        <v>21456.0</v>
      </c>
      <c r="R1342" s="14">
        <f t="shared" si="5"/>
        <v>436.3993949</v>
      </c>
      <c r="S1342" s="16">
        <f t="shared" si="6"/>
        <v>0.4363993949</v>
      </c>
      <c r="T1342" s="17">
        <f t="shared" si="7"/>
        <v>5577.670197</v>
      </c>
      <c r="U1342" s="17">
        <f t="shared" si="8"/>
        <v>5.577670197</v>
      </c>
      <c r="V1342" s="13">
        <f t="shared" si="9"/>
        <v>6.014069592</v>
      </c>
    </row>
    <row r="1343" ht="15.75" customHeight="1">
      <c r="A1343" s="11" t="s">
        <v>99</v>
      </c>
      <c r="B1343" s="11" t="s">
        <v>38</v>
      </c>
      <c r="C1343" s="12" t="str">
        <f t="shared" si="1"/>
        <v>Ohio</v>
      </c>
      <c r="D1343" s="13">
        <v>1.0752E7</v>
      </c>
      <c r="E1343" s="14">
        <v>45260.0</v>
      </c>
      <c r="F1343" s="15">
        <v>423387.0</v>
      </c>
      <c r="G1343" s="13">
        <f t="shared" si="2"/>
        <v>468647</v>
      </c>
      <c r="H1343" s="14">
        <v>595.0</v>
      </c>
      <c r="I1343" s="14">
        <v>4151.0</v>
      </c>
      <c r="J1343" s="14">
        <f t="shared" si="3"/>
        <v>4151</v>
      </c>
      <c r="K1343" s="14">
        <v>25231.0</v>
      </c>
      <c r="L1343" s="14">
        <v>15283.0</v>
      </c>
      <c r="M1343" s="13"/>
      <c r="N1343" s="13">
        <f t="shared" si="4"/>
        <v>0</v>
      </c>
      <c r="O1343" s="15">
        <v>106212.0</v>
      </c>
      <c r="P1343" s="15">
        <v>276779.0</v>
      </c>
      <c r="Q1343" s="15">
        <v>40396.0</v>
      </c>
      <c r="R1343" s="14">
        <f t="shared" si="5"/>
        <v>420.9449405</v>
      </c>
      <c r="S1343" s="16">
        <f t="shared" si="6"/>
        <v>0.4209449405</v>
      </c>
      <c r="T1343" s="17">
        <f t="shared" si="7"/>
        <v>3937.751116</v>
      </c>
      <c r="U1343" s="17">
        <f t="shared" si="8"/>
        <v>3.937751116</v>
      </c>
      <c r="V1343" s="13">
        <f t="shared" si="9"/>
        <v>4.358696057</v>
      </c>
    </row>
    <row r="1344" ht="15.75" customHeight="1">
      <c r="A1344" s="11" t="s">
        <v>99</v>
      </c>
      <c r="B1344" s="11" t="s">
        <v>39</v>
      </c>
      <c r="C1344" s="12" t="str">
        <f t="shared" si="1"/>
        <v>New York</v>
      </c>
      <c r="D1344" s="13">
        <v>1.7772E7</v>
      </c>
      <c r="E1344" s="14">
        <v>175210.0</v>
      </c>
      <c r="F1344" s="15">
        <v>849827.0</v>
      </c>
      <c r="G1344" s="13">
        <f t="shared" si="2"/>
        <v>1025037</v>
      </c>
      <c r="H1344" s="14">
        <v>1907.0</v>
      </c>
      <c r="I1344" s="14">
        <v>5415.0</v>
      </c>
      <c r="J1344" s="14">
        <f t="shared" si="3"/>
        <v>5415</v>
      </c>
      <c r="K1344" s="14">
        <v>76528.0</v>
      </c>
      <c r="L1344" s="14">
        <v>91360.0</v>
      </c>
      <c r="M1344" s="13"/>
      <c r="N1344" s="13">
        <f t="shared" si="4"/>
        <v>0</v>
      </c>
      <c r="O1344" s="15">
        <v>217010.0</v>
      </c>
      <c r="P1344" s="15">
        <v>519570.0</v>
      </c>
      <c r="Q1344" s="15">
        <v>113247.0</v>
      </c>
      <c r="R1344" s="14">
        <f t="shared" si="5"/>
        <v>985.8766599</v>
      </c>
      <c r="S1344" s="16">
        <f t="shared" si="6"/>
        <v>0.9858766599</v>
      </c>
      <c r="T1344" s="17">
        <f t="shared" si="7"/>
        <v>4781.83097</v>
      </c>
      <c r="U1344" s="17">
        <f t="shared" si="8"/>
        <v>4.78183097</v>
      </c>
      <c r="V1344" s="13">
        <f t="shared" si="9"/>
        <v>5.76770763</v>
      </c>
    </row>
    <row r="1345" ht="15.75" customHeight="1">
      <c r="A1345" s="11" t="s">
        <v>99</v>
      </c>
      <c r="B1345" s="11" t="s">
        <v>40</v>
      </c>
      <c r="C1345" s="12" t="str">
        <f t="shared" si="1"/>
        <v>Nevada</v>
      </c>
      <c r="D1345" s="13">
        <v>963000.0</v>
      </c>
      <c r="E1345" s="14">
        <v>6923.0</v>
      </c>
      <c r="F1345" s="15">
        <v>53647.0</v>
      </c>
      <c r="G1345" s="13">
        <f t="shared" si="2"/>
        <v>60570</v>
      </c>
      <c r="H1345" s="14">
        <v>121.0</v>
      </c>
      <c r="I1345" s="14">
        <v>625.0</v>
      </c>
      <c r="J1345" s="14">
        <f t="shared" si="3"/>
        <v>625</v>
      </c>
      <c r="K1345" s="14">
        <v>3414.0</v>
      </c>
      <c r="L1345" s="14">
        <v>2763.0</v>
      </c>
      <c r="M1345" s="13"/>
      <c r="N1345" s="13">
        <f t="shared" si="4"/>
        <v>0</v>
      </c>
      <c r="O1345" s="15">
        <v>15446.0</v>
      </c>
      <c r="P1345" s="15">
        <v>33601.0</v>
      </c>
      <c r="Q1345" s="15">
        <v>4600.0</v>
      </c>
      <c r="R1345" s="14">
        <f t="shared" si="5"/>
        <v>718.8992731</v>
      </c>
      <c r="S1345" s="16">
        <f t="shared" si="6"/>
        <v>0.7188992731</v>
      </c>
      <c r="T1345" s="17">
        <f t="shared" si="7"/>
        <v>5570.820353</v>
      </c>
      <c r="U1345" s="17">
        <f t="shared" si="8"/>
        <v>5.570820353</v>
      </c>
      <c r="V1345" s="13">
        <f t="shared" si="9"/>
        <v>6.289719626</v>
      </c>
    </row>
    <row r="1346" ht="15.75" customHeight="1">
      <c r="A1346" s="11" t="s">
        <v>99</v>
      </c>
      <c r="B1346" s="11" t="s">
        <v>41</v>
      </c>
      <c r="C1346" s="12" t="str">
        <f t="shared" si="1"/>
        <v>New Mexico</v>
      </c>
      <c r="D1346" s="13">
        <v>1479000.0</v>
      </c>
      <c r="E1346" s="14">
        <v>10731.0</v>
      </c>
      <c r="F1346" s="15">
        <v>87266.0</v>
      </c>
      <c r="G1346" s="13">
        <f t="shared" si="2"/>
        <v>97997</v>
      </c>
      <c r="H1346" s="14">
        <v>170.0</v>
      </c>
      <c r="I1346" s="14">
        <v>693.0</v>
      </c>
      <c r="J1346" s="14">
        <f t="shared" si="3"/>
        <v>693</v>
      </c>
      <c r="K1346" s="14">
        <v>7952.0</v>
      </c>
      <c r="L1346" s="14">
        <v>1916.0</v>
      </c>
      <c r="M1346" s="13"/>
      <c r="N1346" s="13">
        <f t="shared" si="4"/>
        <v>0</v>
      </c>
      <c r="O1346" s="15">
        <v>27283.0</v>
      </c>
      <c r="P1346" s="15">
        <v>54906.0</v>
      </c>
      <c r="Q1346" s="15">
        <v>5077.0</v>
      </c>
      <c r="R1346" s="14">
        <f t="shared" si="5"/>
        <v>725.5578093</v>
      </c>
      <c r="S1346" s="16">
        <f t="shared" si="6"/>
        <v>0.7255578093</v>
      </c>
      <c r="T1346" s="17">
        <f t="shared" si="7"/>
        <v>5900.338066</v>
      </c>
      <c r="U1346" s="17">
        <f t="shared" si="8"/>
        <v>5.900338066</v>
      </c>
      <c r="V1346" s="13">
        <f t="shared" si="9"/>
        <v>6.625895876</v>
      </c>
    </row>
    <row r="1347" ht="15.75" customHeight="1">
      <c r="A1347" s="11" t="s">
        <v>99</v>
      </c>
      <c r="B1347" s="11" t="s">
        <v>42</v>
      </c>
      <c r="C1347" s="12" t="str">
        <f t="shared" si="1"/>
        <v>New Jersey</v>
      </c>
      <c r="D1347" s="13">
        <v>7620000.0</v>
      </c>
      <c r="E1347" s="14">
        <v>43623.0</v>
      </c>
      <c r="F1347" s="15">
        <v>355764.0</v>
      </c>
      <c r="G1347" s="13">
        <f t="shared" si="2"/>
        <v>399387</v>
      </c>
      <c r="H1347" s="14">
        <v>399.0</v>
      </c>
      <c r="I1347" s="14">
        <v>2531.0</v>
      </c>
      <c r="J1347" s="14">
        <f t="shared" si="3"/>
        <v>2531</v>
      </c>
      <c r="K1347" s="14">
        <v>20220.0</v>
      </c>
      <c r="L1347" s="14">
        <v>20473.0</v>
      </c>
      <c r="M1347" s="13"/>
      <c r="N1347" s="13">
        <f t="shared" si="4"/>
        <v>0</v>
      </c>
      <c r="O1347" s="15">
        <v>81595.0</v>
      </c>
      <c r="P1347" s="15">
        <v>215073.0</v>
      </c>
      <c r="Q1347" s="15">
        <v>59096.0</v>
      </c>
      <c r="R1347" s="14">
        <f t="shared" si="5"/>
        <v>572.480315</v>
      </c>
      <c r="S1347" s="16">
        <f t="shared" si="6"/>
        <v>0.572480315</v>
      </c>
      <c r="T1347" s="17">
        <f t="shared" si="7"/>
        <v>4668.818898</v>
      </c>
      <c r="U1347" s="17">
        <f t="shared" si="8"/>
        <v>4.668818898</v>
      </c>
      <c r="V1347" s="13">
        <f t="shared" si="9"/>
        <v>5.241299213</v>
      </c>
    </row>
    <row r="1348" ht="15.75" customHeight="1">
      <c r="A1348" s="11" t="s">
        <v>99</v>
      </c>
      <c r="B1348" s="11" t="s">
        <v>43</v>
      </c>
      <c r="C1348" s="12" t="str">
        <f t="shared" si="1"/>
        <v>New Hampshire</v>
      </c>
      <c r="D1348" s="13">
        <v>1027000.0</v>
      </c>
      <c r="E1348" s="14">
        <v>1433.0</v>
      </c>
      <c r="F1348" s="15">
        <v>32767.0</v>
      </c>
      <c r="G1348" s="13">
        <f t="shared" si="2"/>
        <v>34200</v>
      </c>
      <c r="H1348" s="14">
        <v>23.0</v>
      </c>
      <c r="I1348" s="14">
        <v>221.0</v>
      </c>
      <c r="J1348" s="14">
        <f t="shared" si="3"/>
        <v>221</v>
      </c>
      <c r="K1348" s="14">
        <v>947.0</v>
      </c>
      <c r="L1348" s="14">
        <v>242.0</v>
      </c>
      <c r="M1348" s="13"/>
      <c r="N1348" s="13">
        <f t="shared" si="4"/>
        <v>0</v>
      </c>
      <c r="O1348" s="15">
        <v>7754.0</v>
      </c>
      <c r="P1348" s="15">
        <v>22675.0</v>
      </c>
      <c r="Q1348" s="15">
        <v>2338.0</v>
      </c>
      <c r="R1348" s="14">
        <f t="shared" si="5"/>
        <v>139.5326193</v>
      </c>
      <c r="S1348" s="16">
        <f t="shared" si="6"/>
        <v>0.1395326193</v>
      </c>
      <c r="T1348" s="17">
        <f t="shared" si="7"/>
        <v>3190.555015</v>
      </c>
      <c r="U1348" s="17">
        <f t="shared" si="8"/>
        <v>3.190555015</v>
      </c>
      <c r="V1348" s="13">
        <f t="shared" si="9"/>
        <v>3.330087634</v>
      </c>
    </row>
    <row r="1349" ht="15.75" customHeight="1">
      <c r="A1349" s="11" t="s">
        <v>99</v>
      </c>
      <c r="B1349" s="11" t="s">
        <v>44</v>
      </c>
      <c r="C1349" s="12" t="str">
        <f t="shared" si="1"/>
        <v>Nebraska</v>
      </c>
      <c r="D1349" s="13">
        <v>1598000.0</v>
      </c>
      <c r="E1349" s="14">
        <v>4196.0</v>
      </c>
      <c r="F1349" s="15">
        <v>57418.0</v>
      </c>
      <c r="G1349" s="13">
        <f t="shared" si="2"/>
        <v>61614</v>
      </c>
      <c r="H1349" s="14">
        <v>50.0</v>
      </c>
      <c r="I1349" s="14">
        <v>393.0</v>
      </c>
      <c r="J1349" s="14">
        <f t="shared" si="3"/>
        <v>393</v>
      </c>
      <c r="K1349" s="14">
        <v>2936.0</v>
      </c>
      <c r="L1349" s="14">
        <v>817.0</v>
      </c>
      <c r="M1349" s="13"/>
      <c r="N1349" s="13">
        <f t="shared" si="4"/>
        <v>0</v>
      </c>
      <c r="O1349" s="15">
        <v>11956.0</v>
      </c>
      <c r="P1349" s="15">
        <v>42784.0</v>
      </c>
      <c r="Q1349" s="15">
        <v>2678.0</v>
      </c>
      <c r="R1349" s="14">
        <f t="shared" si="5"/>
        <v>262.5782228</v>
      </c>
      <c r="S1349" s="16">
        <f t="shared" si="6"/>
        <v>0.2625782228</v>
      </c>
      <c r="T1349" s="17">
        <f t="shared" si="7"/>
        <v>3593.116395</v>
      </c>
      <c r="U1349" s="17">
        <f t="shared" si="8"/>
        <v>3.593116395</v>
      </c>
      <c r="V1349" s="13">
        <f t="shared" si="9"/>
        <v>3.855694618</v>
      </c>
    </row>
    <row r="1350" ht="15.75" customHeight="1">
      <c r="A1350" s="11" t="s">
        <v>99</v>
      </c>
      <c r="B1350" s="11" t="s">
        <v>45</v>
      </c>
      <c r="C1350" s="12" t="str">
        <f t="shared" si="1"/>
        <v>North Dakota</v>
      </c>
      <c r="D1350" s="13">
        <v>679000.0</v>
      </c>
      <c r="E1350" s="14">
        <v>348.0</v>
      </c>
      <c r="F1350" s="15">
        <v>17343.0</v>
      </c>
      <c r="G1350" s="13">
        <f t="shared" si="2"/>
        <v>17691</v>
      </c>
      <c r="H1350" s="14">
        <v>7.0</v>
      </c>
      <c r="I1350" s="14">
        <v>79.0</v>
      </c>
      <c r="J1350" s="14">
        <f t="shared" si="3"/>
        <v>79</v>
      </c>
      <c r="K1350" s="14">
        <v>215.0</v>
      </c>
      <c r="L1350" s="14">
        <v>47.0</v>
      </c>
      <c r="M1350" s="13"/>
      <c r="N1350" s="13">
        <f t="shared" si="4"/>
        <v>0</v>
      </c>
      <c r="O1350" s="15">
        <v>2615.0</v>
      </c>
      <c r="P1350" s="15">
        <v>13914.0</v>
      </c>
      <c r="Q1350" s="15">
        <v>814.0</v>
      </c>
      <c r="R1350" s="14">
        <f t="shared" si="5"/>
        <v>51.25184094</v>
      </c>
      <c r="S1350" s="16">
        <f t="shared" si="6"/>
        <v>0.05125184094</v>
      </c>
      <c r="T1350" s="17">
        <f t="shared" si="7"/>
        <v>2554.197349</v>
      </c>
      <c r="U1350" s="17">
        <f t="shared" si="8"/>
        <v>2.554197349</v>
      </c>
      <c r="V1350" s="13">
        <f t="shared" si="9"/>
        <v>2.60544919</v>
      </c>
    </row>
    <row r="1351" ht="15.75" customHeight="1">
      <c r="A1351" s="11" t="s">
        <v>99</v>
      </c>
      <c r="B1351" s="11" t="s">
        <v>46</v>
      </c>
      <c r="C1351" s="12" t="str">
        <f t="shared" si="1"/>
        <v>North Carolina</v>
      </c>
      <c r="D1351" s="13">
        <v>6331000.0</v>
      </c>
      <c r="E1351" s="14">
        <v>30128.0</v>
      </c>
      <c r="F1351" s="15">
        <v>244121.0</v>
      </c>
      <c r="G1351" s="13">
        <f t="shared" si="2"/>
        <v>274249</v>
      </c>
      <c r="H1351" s="14">
        <v>515.0</v>
      </c>
      <c r="I1351" s="14">
        <v>1673.0</v>
      </c>
      <c r="J1351" s="14">
        <f t="shared" si="3"/>
        <v>1673</v>
      </c>
      <c r="K1351" s="14">
        <v>22389.0</v>
      </c>
      <c r="L1351" s="14">
        <v>5551.0</v>
      </c>
      <c r="M1351" s="13"/>
      <c r="N1351" s="13">
        <f t="shared" si="4"/>
        <v>0</v>
      </c>
      <c r="O1351" s="15">
        <v>77557.0</v>
      </c>
      <c r="P1351" s="15">
        <v>153378.0</v>
      </c>
      <c r="Q1351" s="15">
        <v>13186.0</v>
      </c>
      <c r="R1351" s="14">
        <f t="shared" si="5"/>
        <v>475.8805876</v>
      </c>
      <c r="S1351" s="16">
        <f t="shared" si="6"/>
        <v>0.4758805876</v>
      </c>
      <c r="T1351" s="17">
        <f t="shared" si="7"/>
        <v>3855.962723</v>
      </c>
      <c r="U1351" s="17">
        <f t="shared" si="8"/>
        <v>3.855962723</v>
      </c>
      <c r="V1351" s="13">
        <f t="shared" si="9"/>
        <v>4.331843311</v>
      </c>
    </row>
    <row r="1352" ht="15.75" customHeight="1">
      <c r="A1352" s="11" t="s">
        <v>99</v>
      </c>
      <c r="B1352" s="11" t="s">
        <v>47</v>
      </c>
      <c r="C1352" s="12" t="str">
        <f t="shared" si="1"/>
        <v>Montana</v>
      </c>
      <c r="D1352" s="13">
        <v>819000.0</v>
      </c>
      <c r="E1352" s="14">
        <v>1289.0</v>
      </c>
      <c r="F1352" s="15">
        <v>35393.0</v>
      </c>
      <c r="G1352" s="13">
        <f t="shared" si="2"/>
        <v>36682</v>
      </c>
      <c r="H1352" s="14">
        <v>24.0</v>
      </c>
      <c r="I1352" s="14">
        <v>142.0</v>
      </c>
      <c r="J1352" s="14">
        <f t="shared" si="3"/>
        <v>142</v>
      </c>
      <c r="K1352" s="14">
        <v>963.0</v>
      </c>
      <c r="L1352" s="14">
        <v>160.0</v>
      </c>
      <c r="M1352" s="13"/>
      <c r="N1352" s="13">
        <f t="shared" si="4"/>
        <v>0</v>
      </c>
      <c r="O1352" s="15">
        <v>6491.0</v>
      </c>
      <c r="P1352" s="15">
        <v>27142.0</v>
      </c>
      <c r="Q1352" s="15">
        <v>1760.0</v>
      </c>
      <c r="R1352" s="14">
        <f t="shared" si="5"/>
        <v>157.3870574</v>
      </c>
      <c r="S1352" s="16">
        <f t="shared" si="6"/>
        <v>0.1573870574</v>
      </c>
      <c r="T1352" s="17">
        <f t="shared" si="7"/>
        <v>4321.489621</v>
      </c>
      <c r="U1352" s="17">
        <f t="shared" si="8"/>
        <v>4.321489621</v>
      </c>
      <c r="V1352" s="13">
        <f t="shared" si="9"/>
        <v>4.478876679</v>
      </c>
    </row>
    <row r="1353" ht="15.75" customHeight="1">
      <c r="A1353" s="11" t="s">
        <v>99</v>
      </c>
      <c r="B1353" s="11" t="s">
        <v>48</v>
      </c>
      <c r="C1353" s="12" t="str">
        <f t="shared" si="1"/>
        <v>Mississippi</v>
      </c>
      <c r="D1353" s="13">
        <v>2625000.0</v>
      </c>
      <c r="E1353" s="14">
        <v>7196.0</v>
      </c>
      <c r="F1353" s="15">
        <v>80612.0</v>
      </c>
      <c r="G1353" s="13">
        <f t="shared" si="2"/>
        <v>87808</v>
      </c>
      <c r="H1353" s="14">
        <v>295.0</v>
      </c>
      <c r="I1353" s="14">
        <v>678.0</v>
      </c>
      <c r="J1353" s="14">
        <f t="shared" si="3"/>
        <v>678</v>
      </c>
      <c r="K1353" s="14">
        <v>4526.0</v>
      </c>
      <c r="L1353" s="14">
        <v>1697.0</v>
      </c>
      <c r="M1353" s="13"/>
      <c r="N1353" s="13">
        <f t="shared" si="4"/>
        <v>0</v>
      </c>
      <c r="O1353" s="15">
        <v>28242.0</v>
      </c>
      <c r="P1353" s="15">
        <v>48430.0</v>
      </c>
      <c r="Q1353" s="15">
        <v>3940.0</v>
      </c>
      <c r="R1353" s="14">
        <f t="shared" si="5"/>
        <v>274.1333333</v>
      </c>
      <c r="S1353" s="16">
        <f t="shared" si="6"/>
        <v>0.2741333333</v>
      </c>
      <c r="T1353" s="17">
        <f t="shared" si="7"/>
        <v>3070.933333</v>
      </c>
      <c r="U1353" s="17">
        <f t="shared" si="8"/>
        <v>3.070933333</v>
      </c>
      <c r="V1353" s="13">
        <f t="shared" si="9"/>
        <v>3.345066667</v>
      </c>
    </row>
    <row r="1354" ht="15.75" customHeight="1">
      <c r="A1354" s="11" t="s">
        <v>99</v>
      </c>
      <c r="B1354" s="11" t="s">
        <v>49</v>
      </c>
      <c r="C1354" s="12" t="str">
        <f t="shared" si="1"/>
        <v>Missouri</v>
      </c>
      <c r="D1354" s="13">
        <v>5066000.0</v>
      </c>
      <c r="E1354" s="14">
        <v>29310.0</v>
      </c>
      <c r="F1354" s="15">
        <v>206463.0</v>
      </c>
      <c r="G1354" s="13">
        <f t="shared" si="2"/>
        <v>235773</v>
      </c>
      <c r="H1354" s="14">
        <v>464.0</v>
      </c>
      <c r="I1354" s="14">
        <v>1480.0</v>
      </c>
      <c r="J1354" s="14">
        <f t="shared" si="3"/>
        <v>1480</v>
      </c>
      <c r="K1354" s="14">
        <v>18742.0</v>
      </c>
      <c r="L1354" s="14">
        <v>8624.0</v>
      </c>
      <c r="M1354" s="13"/>
      <c r="N1354" s="13">
        <f t="shared" si="4"/>
        <v>0</v>
      </c>
      <c r="O1354" s="15">
        <v>57556.0</v>
      </c>
      <c r="P1354" s="15">
        <v>126674.0</v>
      </c>
      <c r="Q1354" s="15">
        <v>22233.0</v>
      </c>
      <c r="R1354" s="14">
        <f t="shared" si="5"/>
        <v>578.5629688</v>
      </c>
      <c r="S1354" s="16">
        <f t="shared" si="6"/>
        <v>0.5785629688</v>
      </c>
      <c r="T1354" s="17">
        <f t="shared" si="7"/>
        <v>4075.463877</v>
      </c>
      <c r="U1354" s="17">
        <f t="shared" si="8"/>
        <v>4.075463877</v>
      </c>
      <c r="V1354" s="13">
        <f t="shared" si="9"/>
        <v>4.654026846</v>
      </c>
    </row>
    <row r="1355" ht="15.75" customHeight="1">
      <c r="A1355" s="11" t="s">
        <v>99</v>
      </c>
      <c r="B1355" s="11" t="s">
        <v>50</v>
      </c>
      <c r="C1355" s="12" t="str">
        <f t="shared" si="1"/>
        <v>Minnesota</v>
      </c>
      <c r="D1355" s="13">
        <v>4214000.0</v>
      </c>
      <c r="E1355" s="14">
        <v>11991.0</v>
      </c>
      <c r="F1355" s="15">
        <v>171832.0</v>
      </c>
      <c r="G1355" s="13">
        <f t="shared" si="2"/>
        <v>183823</v>
      </c>
      <c r="H1355" s="14">
        <v>105.0</v>
      </c>
      <c r="I1355" s="14">
        <v>1338.0</v>
      </c>
      <c r="J1355" s="14">
        <f t="shared" si="3"/>
        <v>1338</v>
      </c>
      <c r="K1355" s="14">
        <v>6249.0</v>
      </c>
      <c r="L1355" s="14">
        <v>4299.0</v>
      </c>
      <c r="M1355" s="13"/>
      <c r="N1355" s="13">
        <f t="shared" si="4"/>
        <v>0</v>
      </c>
      <c r="O1355" s="15">
        <v>42319.0</v>
      </c>
      <c r="P1355" s="15">
        <v>117371.0</v>
      </c>
      <c r="Q1355" s="15">
        <v>12142.0</v>
      </c>
      <c r="R1355" s="14">
        <f t="shared" si="5"/>
        <v>284.551495</v>
      </c>
      <c r="S1355" s="16">
        <f t="shared" si="6"/>
        <v>0.284551495</v>
      </c>
      <c r="T1355" s="17">
        <f t="shared" si="7"/>
        <v>4077.645942</v>
      </c>
      <c r="U1355" s="17">
        <f t="shared" si="8"/>
        <v>4.077645942</v>
      </c>
      <c r="V1355" s="13">
        <f t="shared" si="9"/>
        <v>4.362197437</v>
      </c>
    </row>
    <row r="1356" ht="15.75" customHeight="1">
      <c r="A1356" s="11" t="s">
        <v>99</v>
      </c>
      <c r="B1356" s="11" t="s">
        <v>51</v>
      </c>
      <c r="C1356" s="12" t="str">
        <f t="shared" si="1"/>
        <v>Michigan</v>
      </c>
      <c r="D1356" s="13">
        <v>9145000.0</v>
      </c>
      <c r="E1356" s="14">
        <v>73517.0</v>
      </c>
      <c r="F1356" s="15">
        <v>520127.0</v>
      </c>
      <c r="G1356" s="13">
        <f t="shared" si="2"/>
        <v>593644</v>
      </c>
      <c r="H1356" s="14">
        <v>1032.0</v>
      </c>
      <c r="I1356" s="14">
        <v>6167.0</v>
      </c>
      <c r="J1356" s="14">
        <f t="shared" si="3"/>
        <v>6167</v>
      </c>
      <c r="K1356" s="14">
        <v>38768.0</v>
      </c>
      <c r="L1356" s="14">
        <v>27550.0</v>
      </c>
      <c r="M1356" s="13"/>
      <c r="N1356" s="13">
        <f t="shared" si="4"/>
        <v>0</v>
      </c>
      <c r="O1356" s="15">
        <v>138040.0</v>
      </c>
      <c r="P1356" s="15">
        <v>308894.0</v>
      </c>
      <c r="Q1356" s="15">
        <v>73193.0</v>
      </c>
      <c r="R1356" s="14">
        <f t="shared" si="5"/>
        <v>803.9037726</v>
      </c>
      <c r="S1356" s="16">
        <f t="shared" si="6"/>
        <v>0.8039037726</v>
      </c>
      <c r="T1356" s="17">
        <f t="shared" si="7"/>
        <v>5687.556042</v>
      </c>
      <c r="U1356" s="17">
        <f t="shared" si="8"/>
        <v>5.687556042</v>
      </c>
      <c r="V1356" s="13">
        <f t="shared" si="9"/>
        <v>6.491459814</v>
      </c>
    </row>
    <row r="1357" ht="15.75" customHeight="1">
      <c r="A1357" s="11" t="s">
        <v>99</v>
      </c>
      <c r="B1357" s="11" t="s">
        <v>52</v>
      </c>
      <c r="C1357" s="12" t="str">
        <f t="shared" si="1"/>
        <v>Maine</v>
      </c>
      <c r="D1357" s="13">
        <v>1174000.0</v>
      </c>
      <c r="E1357" s="14">
        <v>1726.0</v>
      </c>
      <c r="F1357" s="15">
        <v>38909.0</v>
      </c>
      <c r="G1357" s="13">
        <f t="shared" si="2"/>
        <v>40635</v>
      </c>
      <c r="H1357" s="14">
        <v>23.0</v>
      </c>
      <c r="I1357" s="14">
        <v>174.0</v>
      </c>
      <c r="J1357" s="14">
        <f t="shared" si="3"/>
        <v>174</v>
      </c>
      <c r="K1357" s="14">
        <v>1201.0</v>
      </c>
      <c r="L1357" s="14">
        <v>328.0</v>
      </c>
      <c r="M1357" s="13"/>
      <c r="N1357" s="13">
        <f t="shared" si="4"/>
        <v>0</v>
      </c>
      <c r="O1357" s="15">
        <v>9433.0</v>
      </c>
      <c r="P1357" s="15">
        <v>27548.0</v>
      </c>
      <c r="Q1357" s="15">
        <v>1928.0</v>
      </c>
      <c r="R1357" s="14">
        <f t="shared" si="5"/>
        <v>147.0187394</v>
      </c>
      <c r="S1357" s="16">
        <f t="shared" si="6"/>
        <v>0.1470187394</v>
      </c>
      <c r="T1357" s="17">
        <f t="shared" si="7"/>
        <v>3314.224872</v>
      </c>
      <c r="U1357" s="17">
        <f t="shared" si="8"/>
        <v>3.314224872</v>
      </c>
      <c r="V1357" s="13">
        <f t="shared" si="9"/>
        <v>3.461243612</v>
      </c>
    </row>
    <row r="1358" ht="15.75" customHeight="1">
      <c r="A1358" s="11" t="s">
        <v>99</v>
      </c>
      <c r="B1358" s="11" t="s">
        <v>53</v>
      </c>
      <c r="C1358" s="12" t="str">
        <f t="shared" si="1"/>
        <v>Maryland</v>
      </c>
      <c r="D1358" s="13">
        <v>4463000.0</v>
      </c>
      <c r="E1358" s="14">
        <v>37177.0</v>
      </c>
      <c r="F1358" s="15">
        <v>212831.0</v>
      </c>
      <c r="G1358" s="13">
        <f t="shared" si="2"/>
        <v>250008</v>
      </c>
      <c r="H1358" s="14">
        <v>401.0</v>
      </c>
      <c r="I1358" s="14">
        <v>1944.0</v>
      </c>
      <c r="J1358" s="14">
        <f t="shared" si="3"/>
        <v>1944</v>
      </c>
      <c r="K1358" s="14">
        <v>21263.0</v>
      </c>
      <c r="L1358" s="14">
        <v>13569.0</v>
      </c>
      <c r="M1358" s="13"/>
      <c r="N1358" s="13">
        <f t="shared" si="4"/>
        <v>0</v>
      </c>
      <c r="O1358" s="15">
        <v>55593.0</v>
      </c>
      <c r="P1358" s="15">
        <v>132904.0</v>
      </c>
      <c r="Q1358" s="15">
        <v>24334.0</v>
      </c>
      <c r="R1358" s="14">
        <f t="shared" si="5"/>
        <v>833.0047054</v>
      </c>
      <c r="S1358" s="16">
        <f t="shared" si="6"/>
        <v>0.8330047054</v>
      </c>
      <c r="T1358" s="17">
        <f t="shared" si="7"/>
        <v>4768.787811</v>
      </c>
      <c r="U1358" s="17">
        <f t="shared" si="8"/>
        <v>4.768787811</v>
      </c>
      <c r="V1358" s="13">
        <f t="shared" si="9"/>
        <v>5.601792516</v>
      </c>
    </row>
    <row r="1359" ht="15.75" customHeight="1">
      <c r="A1359" s="11" t="s">
        <v>99</v>
      </c>
      <c r="B1359" s="11" t="s">
        <v>54</v>
      </c>
      <c r="C1359" s="12" t="str">
        <f t="shared" si="1"/>
        <v>Massachusetts</v>
      </c>
      <c r="D1359" s="13">
        <v>5832000.0</v>
      </c>
      <c r="E1359" s="14">
        <v>32476.0</v>
      </c>
      <c r="F1359" s="15">
        <v>242989.0</v>
      </c>
      <c r="G1359" s="13">
        <f t="shared" si="2"/>
        <v>275465</v>
      </c>
      <c r="H1359" s="14">
        <v>208.0</v>
      </c>
      <c r="I1359" s="14">
        <v>1731.0</v>
      </c>
      <c r="J1359" s="14">
        <f t="shared" si="3"/>
        <v>1731</v>
      </c>
      <c r="K1359" s="14">
        <v>19298.0</v>
      </c>
      <c r="L1359" s="14">
        <v>11239.0</v>
      </c>
      <c r="M1359" s="13"/>
      <c r="N1359" s="13">
        <f t="shared" si="4"/>
        <v>0</v>
      </c>
      <c r="O1359" s="15">
        <v>62455.0</v>
      </c>
      <c r="P1359" s="15">
        <v>127668.0</v>
      </c>
      <c r="Q1359" s="15">
        <v>52866.0</v>
      </c>
      <c r="R1359" s="14">
        <f t="shared" si="5"/>
        <v>556.8587106</v>
      </c>
      <c r="S1359" s="16">
        <f t="shared" si="6"/>
        <v>0.5568587106</v>
      </c>
      <c r="T1359" s="17">
        <f t="shared" si="7"/>
        <v>4166.478052</v>
      </c>
      <c r="U1359" s="17">
        <f t="shared" si="8"/>
        <v>4.166478052</v>
      </c>
      <c r="V1359" s="13">
        <f t="shared" si="9"/>
        <v>4.723336763</v>
      </c>
    </row>
    <row r="1360" ht="15.75" customHeight="1">
      <c r="A1360" s="11" t="s">
        <v>99</v>
      </c>
      <c r="B1360" s="11" t="s">
        <v>55</v>
      </c>
      <c r="C1360" s="12" t="str">
        <f t="shared" si="1"/>
        <v>Louisiana</v>
      </c>
      <c r="D1360" s="13">
        <v>4501000.0</v>
      </c>
      <c r="E1360" s="14">
        <v>34128.0</v>
      </c>
      <c r="F1360" s="15">
        <v>239444.0</v>
      </c>
      <c r="G1360" s="13">
        <f t="shared" si="2"/>
        <v>273572</v>
      </c>
      <c r="H1360" s="14">
        <v>575.0</v>
      </c>
      <c r="I1360" s="14">
        <v>1806.0</v>
      </c>
      <c r="J1360" s="14">
        <f t="shared" si="3"/>
        <v>1806</v>
      </c>
      <c r="K1360" s="14">
        <v>21676.0</v>
      </c>
      <c r="L1360" s="14">
        <v>10071.0</v>
      </c>
      <c r="M1360" s="13"/>
      <c r="N1360" s="13">
        <f t="shared" si="4"/>
        <v>0</v>
      </c>
      <c r="O1360" s="15">
        <v>65751.0</v>
      </c>
      <c r="P1360" s="15">
        <v>153818.0</v>
      </c>
      <c r="Q1360" s="15">
        <v>19875.0</v>
      </c>
      <c r="R1360" s="14">
        <f t="shared" si="5"/>
        <v>758.2315041</v>
      </c>
      <c r="S1360" s="16">
        <f t="shared" si="6"/>
        <v>0.7582315041</v>
      </c>
      <c r="T1360" s="17">
        <f t="shared" si="7"/>
        <v>5319.795601</v>
      </c>
      <c r="U1360" s="17">
        <f t="shared" si="8"/>
        <v>5.319795601</v>
      </c>
      <c r="V1360" s="13">
        <f t="shared" si="9"/>
        <v>6.078027105</v>
      </c>
    </row>
    <row r="1361" ht="15.75" customHeight="1">
      <c r="A1361" s="11" t="s">
        <v>99</v>
      </c>
      <c r="B1361" s="11" t="s">
        <v>56</v>
      </c>
      <c r="C1361" s="12" t="str">
        <f t="shared" si="1"/>
        <v>Kentucky</v>
      </c>
      <c r="D1361" s="13">
        <v>3728000.0</v>
      </c>
      <c r="E1361" s="14">
        <v>12467.0</v>
      </c>
      <c r="F1361" s="15">
        <v>102810.0</v>
      </c>
      <c r="G1361" s="13">
        <f t="shared" si="2"/>
        <v>115277</v>
      </c>
      <c r="H1361" s="14">
        <v>248.0</v>
      </c>
      <c r="I1361" s="14">
        <v>860.0</v>
      </c>
      <c r="J1361" s="14">
        <f t="shared" si="3"/>
        <v>860</v>
      </c>
      <c r="K1361" s="14">
        <v>8283.0</v>
      </c>
      <c r="L1361" s="14">
        <v>3076.0</v>
      </c>
      <c r="M1361" s="13"/>
      <c r="N1361" s="13">
        <f t="shared" si="4"/>
        <v>0</v>
      </c>
      <c r="O1361" s="15">
        <v>30725.0</v>
      </c>
      <c r="P1361" s="15">
        <v>64882.0</v>
      </c>
      <c r="Q1361" s="15">
        <v>7203.0</v>
      </c>
      <c r="R1361" s="14">
        <f t="shared" si="5"/>
        <v>334.4152361</v>
      </c>
      <c r="S1361" s="16">
        <f t="shared" si="6"/>
        <v>0.3344152361</v>
      </c>
      <c r="T1361" s="17">
        <f t="shared" si="7"/>
        <v>2757.77897</v>
      </c>
      <c r="U1361" s="17">
        <f t="shared" si="8"/>
        <v>2.75777897</v>
      </c>
      <c r="V1361" s="13">
        <f t="shared" si="9"/>
        <v>3.092194206</v>
      </c>
    </row>
    <row r="1362" ht="15.75" customHeight="1">
      <c r="A1362" s="11" t="s">
        <v>99</v>
      </c>
      <c r="B1362" s="11" t="s">
        <v>57</v>
      </c>
      <c r="C1362" s="12" t="str">
        <f t="shared" si="1"/>
        <v>Kansas</v>
      </c>
      <c r="D1362" s="13">
        <v>2461000.0</v>
      </c>
      <c r="E1362" s="14">
        <v>9076.0</v>
      </c>
      <c r="F1362" s="15">
        <v>109607.0</v>
      </c>
      <c r="G1362" s="13">
        <f t="shared" si="2"/>
        <v>118683</v>
      </c>
      <c r="H1362" s="14">
        <v>108.0</v>
      </c>
      <c r="I1362" s="14">
        <v>810.0</v>
      </c>
      <c r="J1362" s="14">
        <f t="shared" si="3"/>
        <v>810</v>
      </c>
      <c r="K1362" s="14">
        <v>6200.0</v>
      </c>
      <c r="L1362" s="14">
        <v>1958.0</v>
      </c>
      <c r="M1362" s="13"/>
      <c r="N1362" s="13">
        <f t="shared" si="4"/>
        <v>0</v>
      </c>
      <c r="O1362" s="15">
        <v>29229.0</v>
      </c>
      <c r="P1362" s="15">
        <v>74029.0</v>
      </c>
      <c r="Q1362" s="15">
        <v>6349.0</v>
      </c>
      <c r="R1362" s="14">
        <f t="shared" si="5"/>
        <v>368.7931735</v>
      </c>
      <c r="S1362" s="16">
        <f t="shared" si="6"/>
        <v>0.3687931735</v>
      </c>
      <c r="T1362" s="17">
        <f t="shared" si="7"/>
        <v>4453.758635</v>
      </c>
      <c r="U1362" s="17">
        <f t="shared" si="8"/>
        <v>4.453758635</v>
      </c>
      <c r="V1362" s="13">
        <f t="shared" si="9"/>
        <v>4.822551808</v>
      </c>
    </row>
    <row r="1363" ht="15.75" customHeight="1">
      <c r="A1363" s="11" t="s">
        <v>99</v>
      </c>
      <c r="B1363" s="11" t="s">
        <v>58</v>
      </c>
      <c r="C1363" s="12" t="str">
        <f t="shared" si="1"/>
        <v>Indiana</v>
      </c>
      <c r="D1363" s="13">
        <v>5504000.0</v>
      </c>
      <c r="E1363" s="14">
        <v>16937.0</v>
      </c>
      <c r="F1363" s="15">
        <v>195233.0</v>
      </c>
      <c r="G1363" s="13">
        <f t="shared" si="2"/>
        <v>212170</v>
      </c>
      <c r="H1363" s="14">
        <v>329.0</v>
      </c>
      <c r="I1363" s="14">
        <v>1424.0</v>
      </c>
      <c r="J1363" s="14">
        <f t="shared" si="3"/>
        <v>1424</v>
      </c>
      <c r="K1363" s="14">
        <v>10230.0</v>
      </c>
      <c r="L1363" s="14">
        <v>4954.0</v>
      </c>
      <c r="M1363" s="13"/>
      <c r="N1363" s="13">
        <f t="shared" si="4"/>
        <v>0</v>
      </c>
      <c r="O1363" s="15">
        <v>48802.0</v>
      </c>
      <c r="P1363" s="15">
        <v>128404.0</v>
      </c>
      <c r="Q1363" s="15">
        <v>18027.0</v>
      </c>
      <c r="R1363" s="14">
        <f t="shared" si="5"/>
        <v>307.721657</v>
      </c>
      <c r="S1363" s="16">
        <f t="shared" si="6"/>
        <v>0.307721657</v>
      </c>
      <c r="T1363" s="17">
        <f t="shared" si="7"/>
        <v>3547.111192</v>
      </c>
      <c r="U1363" s="17">
        <f t="shared" si="8"/>
        <v>3.547111192</v>
      </c>
      <c r="V1363" s="13">
        <f t="shared" si="9"/>
        <v>3.854832849</v>
      </c>
    </row>
    <row r="1364" ht="15.75" customHeight="1">
      <c r="A1364" s="11" t="s">
        <v>99</v>
      </c>
      <c r="B1364" s="11" t="s">
        <v>59</v>
      </c>
      <c r="C1364" s="12" t="str">
        <f t="shared" si="1"/>
        <v>Illinois</v>
      </c>
      <c r="D1364" s="13">
        <v>1.1533E7</v>
      </c>
      <c r="E1364" s="14">
        <v>93454.0</v>
      </c>
      <c r="F1364" s="15">
        <v>548311.0</v>
      </c>
      <c r="G1364" s="13">
        <f t="shared" si="2"/>
        <v>641765</v>
      </c>
      <c r="H1364" s="14">
        <v>1023.0</v>
      </c>
      <c r="I1364" s="14">
        <v>4765.0</v>
      </c>
      <c r="J1364" s="14">
        <f t="shared" si="3"/>
        <v>4765</v>
      </c>
      <c r="K1364" s="14">
        <v>50083.0</v>
      </c>
      <c r="L1364" s="14">
        <v>37583.0</v>
      </c>
      <c r="M1364" s="13"/>
      <c r="N1364" s="13">
        <f t="shared" si="4"/>
        <v>0</v>
      </c>
      <c r="O1364" s="15">
        <v>136306.0</v>
      </c>
      <c r="P1364" s="15">
        <v>339418.0</v>
      </c>
      <c r="Q1364" s="15">
        <v>72587.0</v>
      </c>
      <c r="R1364" s="14">
        <f t="shared" si="5"/>
        <v>810.3182173</v>
      </c>
      <c r="S1364" s="16">
        <f t="shared" si="6"/>
        <v>0.8103182173</v>
      </c>
      <c r="T1364" s="17">
        <f t="shared" si="7"/>
        <v>4754.279025</v>
      </c>
      <c r="U1364" s="17">
        <f t="shared" si="8"/>
        <v>4.754279025</v>
      </c>
      <c r="V1364" s="13">
        <f t="shared" si="9"/>
        <v>5.564597243</v>
      </c>
    </row>
    <row r="1365" ht="15.75" customHeight="1">
      <c r="A1365" s="11" t="s">
        <v>99</v>
      </c>
      <c r="B1365" s="11" t="s">
        <v>60</v>
      </c>
      <c r="C1365" s="12" t="str">
        <f t="shared" si="1"/>
        <v>Idaho</v>
      </c>
      <c r="D1365" s="13">
        <v>1003000.0</v>
      </c>
      <c r="E1365" s="14">
        <v>2232.0</v>
      </c>
      <c r="F1365" s="15">
        <v>39964.0</v>
      </c>
      <c r="G1365" s="13">
        <f t="shared" si="2"/>
        <v>42196</v>
      </c>
      <c r="H1365" s="14">
        <v>32.0</v>
      </c>
      <c r="I1365" s="14">
        <v>201.0</v>
      </c>
      <c r="J1365" s="14">
        <f t="shared" si="3"/>
        <v>201</v>
      </c>
      <c r="K1365" s="14">
        <v>1785.0</v>
      </c>
      <c r="L1365" s="14">
        <v>214.0</v>
      </c>
      <c r="M1365" s="13"/>
      <c r="N1365" s="13">
        <f t="shared" si="4"/>
        <v>0</v>
      </c>
      <c r="O1365" s="15">
        <v>10065.0</v>
      </c>
      <c r="P1365" s="15">
        <v>28081.0</v>
      </c>
      <c r="Q1365" s="15">
        <v>1818.0</v>
      </c>
      <c r="R1365" s="14">
        <f t="shared" si="5"/>
        <v>222.5324028</v>
      </c>
      <c r="S1365" s="16">
        <f t="shared" si="6"/>
        <v>0.2225324028</v>
      </c>
      <c r="T1365" s="17">
        <f t="shared" si="7"/>
        <v>3984.44666</v>
      </c>
      <c r="U1365" s="17">
        <f t="shared" si="8"/>
        <v>3.98444666</v>
      </c>
      <c r="V1365" s="13">
        <f t="shared" si="9"/>
        <v>4.206979063</v>
      </c>
    </row>
    <row r="1366" ht="15.75" customHeight="1">
      <c r="A1366" s="11" t="s">
        <v>99</v>
      </c>
      <c r="B1366" s="11" t="s">
        <v>61</v>
      </c>
      <c r="C1366" s="12" t="str">
        <f t="shared" si="1"/>
        <v>Iowa</v>
      </c>
      <c r="D1366" s="13">
        <v>2851000.0</v>
      </c>
      <c r="E1366" s="14">
        <v>6703.0</v>
      </c>
      <c r="F1366" s="15">
        <v>111633.0</v>
      </c>
      <c r="G1366" s="13">
        <f t="shared" si="2"/>
        <v>118336</v>
      </c>
      <c r="H1366" s="14">
        <v>51.0</v>
      </c>
      <c r="I1366" s="14">
        <v>356.0</v>
      </c>
      <c r="J1366" s="14">
        <f t="shared" si="3"/>
        <v>356</v>
      </c>
      <c r="K1366" s="14">
        <v>5099.0</v>
      </c>
      <c r="L1366" s="14">
        <v>1197.0</v>
      </c>
      <c r="M1366" s="13"/>
      <c r="N1366" s="13">
        <f t="shared" si="4"/>
        <v>0</v>
      </c>
      <c r="O1366" s="15">
        <v>27255.0</v>
      </c>
      <c r="P1366" s="15">
        <v>79864.0</v>
      </c>
      <c r="Q1366" s="15">
        <v>4514.0</v>
      </c>
      <c r="R1366" s="14">
        <f t="shared" si="5"/>
        <v>235.1104875</v>
      </c>
      <c r="S1366" s="16">
        <f t="shared" si="6"/>
        <v>0.2351104875</v>
      </c>
      <c r="T1366" s="17">
        <f t="shared" si="7"/>
        <v>3915.573483</v>
      </c>
      <c r="U1366" s="17">
        <f t="shared" si="8"/>
        <v>3.915573483</v>
      </c>
      <c r="V1366" s="13">
        <f t="shared" si="9"/>
        <v>4.150683971</v>
      </c>
    </row>
    <row r="1367" ht="15.75" customHeight="1">
      <c r="A1367" s="11" t="s">
        <v>99</v>
      </c>
      <c r="B1367" s="11" t="s">
        <v>62</v>
      </c>
      <c r="C1367" s="12" t="str">
        <f t="shared" si="1"/>
        <v>Hawaii</v>
      </c>
      <c r="D1367" s="13">
        <v>1062000.0</v>
      </c>
      <c r="E1367" s="14">
        <v>2604.0</v>
      </c>
      <c r="F1367" s="15">
        <v>57626.0</v>
      </c>
      <c r="G1367" s="13">
        <f t="shared" si="2"/>
        <v>60230</v>
      </c>
      <c r="H1367" s="14">
        <v>51.0</v>
      </c>
      <c r="I1367" s="14">
        <v>329.0</v>
      </c>
      <c r="J1367" s="14">
        <f t="shared" si="3"/>
        <v>329</v>
      </c>
      <c r="K1367" s="14">
        <v>1095.0</v>
      </c>
      <c r="L1367" s="14">
        <v>1129.0</v>
      </c>
      <c r="M1367" s="13"/>
      <c r="N1367" s="13">
        <f t="shared" si="4"/>
        <v>0</v>
      </c>
      <c r="O1367" s="15">
        <v>14218.0</v>
      </c>
      <c r="P1367" s="15">
        <v>39922.0</v>
      </c>
      <c r="Q1367" s="15">
        <v>3486.0</v>
      </c>
      <c r="R1367" s="14">
        <f t="shared" si="5"/>
        <v>245.1977401</v>
      </c>
      <c r="S1367" s="16">
        <f t="shared" si="6"/>
        <v>0.2451977401</v>
      </c>
      <c r="T1367" s="17">
        <f t="shared" si="7"/>
        <v>5426.177024</v>
      </c>
      <c r="U1367" s="17">
        <f t="shared" si="8"/>
        <v>5.426177024</v>
      </c>
      <c r="V1367" s="13">
        <f t="shared" si="9"/>
        <v>5.671374765</v>
      </c>
    </row>
    <row r="1368" ht="15.75" customHeight="1">
      <c r="A1368" s="11" t="s">
        <v>99</v>
      </c>
      <c r="B1368" s="11" t="s">
        <v>63</v>
      </c>
      <c r="C1368" s="12" t="str">
        <f t="shared" si="1"/>
        <v>Georgia</v>
      </c>
      <c r="D1368" s="13">
        <v>6104000.0</v>
      </c>
      <c r="E1368" s="14">
        <v>35869.0</v>
      </c>
      <c r="F1368" s="15">
        <v>297130.0</v>
      </c>
      <c r="G1368" s="13">
        <f t="shared" si="2"/>
        <v>332999</v>
      </c>
      <c r="H1368" s="14">
        <v>686.0</v>
      </c>
      <c r="I1368" s="14">
        <v>2678.0</v>
      </c>
      <c r="J1368" s="14">
        <f t="shared" si="3"/>
        <v>2678</v>
      </c>
      <c r="K1368" s="14">
        <v>19449.0</v>
      </c>
      <c r="L1368" s="14">
        <v>13056.0</v>
      </c>
      <c r="M1368" s="13"/>
      <c r="N1368" s="13">
        <f t="shared" si="4"/>
        <v>0</v>
      </c>
      <c r="O1368" s="15">
        <v>88695.0</v>
      </c>
      <c r="P1368" s="15">
        <v>182171.0</v>
      </c>
      <c r="Q1368" s="15">
        <v>26264.0</v>
      </c>
      <c r="R1368" s="14">
        <f t="shared" si="5"/>
        <v>587.6310616</v>
      </c>
      <c r="S1368" s="16">
        <f t="shared" si="6"/>
        <v>0.5876310616</v>
      </c>
      <c r="T1368" s="17">
        <f t="shared" si="7"/>
        <v>4867.791612</v>
      </c>
      <c r="U1368" s="17">
        <f t="shared" si="8"/>
        <v>4.867791612</v>
      </c>
      <c r="V1368" s="13">
        <f t="shared" si="9"/>
        <v>5.455422674</v>
      </c>
    </row>
    <row r="1369" ht="15.75" customHeight="1">
      <c r="A1369" s="11" t="s">
        <v>99</v>
      </c>
      <c r="B1369" s="11" t="s">
        <v>64</v>
      </c>
      <c r="C1369" s="12" t="str">
        <f t="shared" si="1"/>
        <v>Florida</v>
      </c>
      <c r="D1369" s="13">
        <v>1.1675E7</v>
      </c>
      <c r="E1369" s="14">
        <v>121013.0</v>
      </c>
      <c r="F1369" s="15">
        <v>839651.0</v>
      </c>
      <c r="G1369" s="13">
        <f t="shared" si="2"/>
        <v>960664</v>
      </c>
      <c r="H1369" s="14">
        <v>1371.0</v>
      </c>
      <c r="I1369" s="14">
        <v>6152.0</v>
      </c>
      <c r="J1369" s="14">
        <f t="shared" si="3"/>
        <v>6152</v>
      </c>
      <c r="K1369" s="14">
        <v>70668.0</v>
      </c>
      <c r="L1369" s="14">
        <v>42822.0</v>
      </c>
      <c r="M1369" s="13"/>
      <c r="N1369" s="13">
        <f t="shared" si="4"/>
        <v>0</v>
      </c>
      <c r="O1369" s="15">
        <v>259331.0</v>
      </c>
      <c r="P1369" s="15">
        <v>510496.0</v>
      </c>
      <c r="Q1369" s="15">
        <v>69824.0</v>
      </c>
      <c r="R1369" s="14">
        <f t="shared" si="5"/>
        <v>1036.513919</v>
      </c>
      <c r="S1369" s="16">
        <f t="shared" si="6"/>
        <v>1.036513919</v>
      </c>
      <c r="T1369" s="17">
        <f t="shared" si="7"/>
        <v>7191.87152</v>
      </c>
      <c r="U1369" s="17">
        <f t="shared" si="8"/>
        <v>7.19187152</v>
      </c>
      <c r="V1369" s="13">
        <f t="shared" si="9"/>
        <v>8.228385439</v>
      </c>
    </row>
    <row r="1370" ht="15.75" customHeight="1">
      <c r="A1370" s="11" t="s">
        <v>99</v>
      </c>
      <c r="B1370" s="11" t="s">
        <v>65</v>
      </c>
      <c r="C1370" s="12" t="str">
        <f t="shared" si="1"/>
        <v>Delaware</v>
      </c>
      <c r="D1370" s="13">
        <v>633000.0</v>
      </c>
      <c r="E1370" s="14">
        <v>2703.0</v>
      </c>
      <c r="F1370" s="15">
        <v>27881.0</v>
      </c>
      <c r="G1370" s="13">
        <f t="shared" si="2"/>
        <v>30584</v>
      </c>
      <c r="H1370" s="14">
        <v>31.0</v>
      </c>
      <c r="I1370" s="14">
        <v>360.0</v>
      </c>
      <c r="J1370" s="14">
        <f t="shared" si="3"/>
        <v>360</v>
      </c>
      <c r="K1370" s="14">
        <v>1526.0</v>
      </c>
      <c r="L1370" s="14">
        <v>786.0</v>
      </c>
      <c r="M1370" s="13"/>
      <c r="N1370" s="13">
        <f t="shared" si="4"/>
        <v>0</v>
      </c>
      <c r="O1370" s="15">
        <v>6598.0</v>
      </c>
      <c r="P1370" s="15">
        <v>19562.0</v>
      </c>
      <c r="Q1370" s="15">
        <v>1721.0</v>
      </c>
      <c r="R1370" s="14">
        <f t="shared" si="5"/>
        <v>427.014218</v>
      </c>
      <c r="S1370" s="16">
        <f t="shared" si="6"/>
        <v>0.427014218</v>
      </c>
      <c r="T1370" s="17">
        <f t="shared" si="7"/>
        <v>4404.581359</v>
      </c>
      <c r="U1370" s="17">
        <f t="shared" si="8"/>
        <v>4.404581359</v>
      </c>
      <c r="V1370" s="13">
        <f t="shared" si="9"/>
        <v>4.831595577</v>
      </c>
    </row>
    <row r="1371" ht="15.75" customHeight="1">
      <c r="A1371" s="11" t="s">
        <v>99</v>
      </c>
      <c r="B1371" s="11" t="s">
        <v>66</v>
      </c>
      <c r="C1371" s="12" t="str">
        <f t="shared" si="1"/>
        <v>District of Columbia</v>
      </c>
      <c r="D1371" s="13">
        <v>626000.0</v>
      </c>
      <c r="E1371" s="14">
        <v>9423.0</v>
      </c>
      <c r="F1371" s="15">
        <v>42781.0</v>
      </c>
      <c r="G1371" s="13">
        <f t="shared" si="2"/>
        <v>52204</v>
      </c>
      <c r="H1371" s="14">
        <v>194.0</v>
      </c>
      <c r="I1371" s="14">
        <v>328.0</v>
      </c>
      <c r="J1371" s="14">
        <f t="shared" si="3"/>
        <v>328</v>
      </c>
      <c r="K1371" s="14">
        <v>4181.0</v>
      </c>
      <c r="L1371" s="14">
        <v>4720.0</v>
      </c>
      <c r="M1371" s="13"/>
      <c r="N1371" s="13">
        <f t="shared" si="4"/>
        <v>0</v>
      </c>
      <c r="O1371" s="15">
        <v>10815.0</v>
      </c>
      <c r="P1371" s="15">
        <v>25861.0</v>
      </c>
      <c r="Q1371" s="15">
        <v>6105.0</v>
      </c>
      <c r="R1371" s="14">
        <f t="shared" si="5"/>
        <v>1505.271565</v>
      </c>
      <c r="S1371" s="16">
        <f t="shared" si="6"/>
        <v>1.505271565</v>
      </c>
      <c r="T1371" s="17">
        <f t="shared" si="7"/>
        <v>6834.025559</v>
      </c>
      <c r="U1371" s="17">
        <f t="shared" si="8"/>
        <v>6.834025559</v>
      </c>
      <c r="V1371" s="13">
        <f t="shared" si="9"/>
        <v>8.339297125</v>
      </c>
    </row>
    <row r="1372" ht="15.75" customHeight="1">
      <c r="A1372" s="11" t="s">
        <v>99</v>
      </c>
      <c r="B1372" s="11" t="s">
        <v>67</v>
      </c>
      <c r="C1372" s="12" t="str">
        <f t="shared" si="1"/>
        <v>Connecticut</v>
      </c>
      <c r="D1372" s="13">
        <v>3189000.0</v>
      </c>
      <c r="E1372" s="14">
        <v>13578.0</v>
      </c>
      <c r="F1372" s="15">
        <v>140411.0</v>
      </c>
      <c r="G1372" s="13">
        <f t="shared" si="2"/>
        <v>153989</v>
      </c>
      <c r="H1372" s="14">
        <v>148.0</v>
      </c>
      <c r="I1372" s="14">
        <v>760.0</v>
      </c>
      <c r="J1372" s="14">
        <f t="shared" si="3"/>
        <v>760</v>
      </c>
      <c r="K1372" s="14">
        <v>6541.0</v>
      </c>
      <c r="L1372" s="14">
        <v>6129.0</v>
      </c>
      <c r="M1372" s="13"/>
      <c r="N1372" s="13">
        <f t="shared" si="4"/>
        <v>0</v>
      </c>
      <c r="O1372" s="15">
        <v>38190.0</v>
      </c>
      <c r="P1372" s="15">
        <v>87963.0</v>
      </c>
      <c r="Q1372" s="15">
        <v>14258.0</v>
      </c>
      <c r="R1372" s="14">
        <f t="shared" si="5"/>
        <v>425.7761054</v>
      </c>
      <c r="S1372" s="16">
        <f t="shared" si="6"/>
        <v>0.4257761054</v>
      </c>
      <c r="T1372" s="17">
        <f t="shared" si="7"/>
        <v>4402.97899</v>
      </c>
      <c r="U1372" s="17">
        <f t="shared" si="8"/>
        <v>4.40297899</v>
      </c>
      <c r="V1372" s="13">
        <f t="shared" si="9"/>
        <v>4.828755096</v>
      </c>
    </row>
    <row r="1373" ht="15.75" customHeight="1">
      <c r="A1373" s="11" t="s">
        <v>99</v>
      </c>
      <c r="B1373" s="11" t="s">
        <v>68</v>
      </c>
      <c r="C1373" s="12" t="str">
        <f t="shared" si="1"/>
        <v>Colorado</v>
      </c>
      <c r="D1373" s="13">
        <v>3267000.0</v>
      </c>
      <c r="E1373" s="14">
        <v>17105.0</v>
      </c>
      <c r="F1373" s="15">
        <v>212626.0</v>
      </c>
      <c r="G1373" s="13">
        <f t="shared" si="2"/>
        <v>229731</v>
      </c>
      <c r="H1373" s="14">
        <v>230.0</v>
      </c>
      <c r="I1373" s="14">
        <v>1382.0</v>
      </c>
      <c r="J1373" s="14">
        <f t="shared" si="3"/>
        <v>1382</v>
      </c>
      <c r="K1373" s="14">
        <v>10762.0</v>
      </c>
      <c r="L1373" s="14">
        <v>4731.0</v>
      </c>
      <c r="M1373" s="13"/>
      <c r="N1373" s="13">
        <f t="shared" si="4"/>
        <v>0</v>
      </c>
      <c r="O1373" s="15">
        <v>58531.0</v>
      </c>
      <c r="P1373" s="15">
        <v>138219.0</v>
      </c>
      <c r="Q1373" s="15">
        <v>15876.0</v>
      </c>
      <c r="R1373" s="14">
        <f t="shared" si="5"/>
        <v>523.5690236</v>
      </c>
      <c r="S1373" s="16">
        <f t="shared" si="6"/>
        <v>0.5235690236</v>
      </c>
      <c r="T1373" s="17">
        <f t="shared" si="7"/>
        <v>6508.295072</v>
      </c>
      <c r="U1373" s="17">
        <f t="shared" si="8"/>
        <v>6.508295072</v>
      </c>
      <c r="V1373" s="13">
        <f t="shared" si="9"/>
        <v>7.031864096</v>
      </c>
    </row>
    <row r="1374" ht="15.75" customHeight="1">
      <c r="A1374" s="11" t="s">
        <v>99</v>
      </c>
      <c r="B1374" s="11" t="s">
        <v>69</v>
      </c>
      <c r="C1374" s="12" t="str">
        <f t="shared" si="1"/>
        <v>California</v>
      </c>
      <c r="D1374" s="13">
        <v>2.6981E7</v>
      </c>
      <c r="E1374" s="14">
        <v>248370.0</v>
      </c>
      <c r="F1374" s="15">
        <v>1576299.0</v>
      </c>
      <c r="G1374" s="13">
        <f t="shared" si="2"/>
        <v>1824669</v>
      </c>
      <c r="H1374" s="14">
        <v>3038.0</v>
      </c>
      <c r="I1374" s="14">
        <v>12119.0</v>
      </c>
      <c r="J1374" s="14">
        <f t="shared" si="3"/>
        <v>12119</v>
      </c>
      <c r="K1374" s="14">
        <v>140701.0</v>
      </c>
      <c r="L1374" s="14">
        <v>92512.0</v>
      </c>
      <c r="M1374" s="13"/>
      <c r="N1374" s="13">
        <f t="shared" si="4"/>
        <v>0</v>
      </c>
      <c r="O1374" s="15">
        <v>457698.0</v>
      </c>
      <c r="P1374" s="15">
        <v>913004.0</v>
      </c>
      <c r="Q1374" s="15">
        <v>205597.0</v>
      </c>
      <c r="R1374" s="14">
        <f t="shared" si="5"/>
        <v>920.536674</v>
      </c>
      <c r="S1374" s="16">
        <f t="shared" si="6"/>
        <v>0.920536674</v>
      </c>
      <c r="T1374" s="17">
        <f t="shared" si="7"/>
        <v>5842.255661</v>
      </c>
      <c r="U1374" s="17">
        <f t="shared" si="8"/>
        <v>5.842255661</v>
      </c>
      <c r="V1374" s="13">
        <f t="shared" si="9"/>
        <v>6.762792335</v>
      </c>
    </row>
    <row r="1375" ht="15.75" customHeight="1">
      <c r="A1375" s="11" t="s">
        <v>99</v>
      </c>
      <c r="B1375" s="11" t="s">
        <v>70</v>
      </c>
      <c r="C1375" s="12" t="str">
        <f t="shared" si="1"/>
        <v>Arizona</v>
      </c>
      <c r="D1375" s="13">
        <v>3317000.0</v>
      </c>
      <c r="E1375" s="14">
        <v>21835.0</v>
      </c>
      <c r="F1375" s="15">
        <v>221015.0</v>
      </c>
      <c r="G1375" s="13">
        <f t="shared" si="2"/>
        <v>242850</v>
      </c>
      <c r="H1375" s="14">
        <v>307.0</v>
      </c>
      <c r="I1375" s="14">
        <v>1425.0</v>
      </c>
      <c r="J1375" s="14">
        <f t="shared" si="3"/>
        <v>1425</v>
      </c>
      <c r="K1375" s="14">
        <v>14489.0</v>
      </c>
      <c r="L1375" s="14">
        <v>5614.0</v>
      </c>
      <c r="M1375" s="13"/>
      <c r="N1375" s="13">
        <f t="shared" si="4"/>
        <v>0</v>
      </c>
      <c r="O1375" s="15">
        <v>63278.0</v>
      </c>
      <c r="P1375" s="15">
        <v>143845.0</v>
      </c>
      <c r="Q1375" s="15">
        <v>13892.0</v>
      </c>
      <c r="R1375" s="14">
        <f t="shared" si="5"/>
        <v>658.2755502</v>
      </c>
      <c r="S1375" s="16">
        <f t="shared" si="6"/>
        <v>0.6582755502</v>
      </c>
      <c r="T1375" s="17">
        <f t="shared" si="7"/>
        <v>6663.099186</v>
      </c>
      <c r="U1375" s="17">
        <f t="shared" si="8"/>
        <v>6.663099186</v>
      </c>
      <c r="V1375" s="13">
        <f t="shared" si="9"/>
        <v>7.321374736</v>
      </c>
    </row>
    <row r="1376" ht="15.75" customHeight="1">
      <c r="A1376" s="11" t="s">
        <v>99</v>
      </c>
      <c r="B1376" s="11" t="s">
        <v>71</v>
      </c>
      <c r="C1376" s="12" t="str">
        <f t="shared" si="1"/>
        <v>Arkansas</v>
      </c>
      <c r="D1376" s="13">
        <v>2372000.0</v>
      </c>
      <c r="E1376" s="14">
        <v>9365.0</v>
      </c>
      <c r="F1376" s="15">
        <v>83729.0</v>
      </c>
      <c r="G1376" s="13">
        <f t="shared" si="2"/>
        <v>93094</v>
      </c>
      <c r="H1376" s="14">
        <v>191.0</v>
      </c>
      <c r="I1376" s="14">
        <v>686.0</v>
      </c>
      <c r="J1376" s="14">
        <f t="shared" si="3"/>
        <v>686</v>
      </c>
      <c r="K1376" s="14">
        <v>6598.0</v>
      </c>
      <c r="L1376" s="14">
        <v>1890.0</v>
      </c>
      <c r="M1376" s="13"/>
      <c r="N1376" s="13">
        <f t="shared" si="4"/>
        <v>0</v>
      </c>
      <c r="O1376" s="15">
        <v>24429.0</v>
      </c>
      <c r="P1376" s="15">
        <v>54677.0</v>
      </c>
      <c r="Q1376" s="15">
        <v>4623.0</v>
      </c>
      <c r="R1376" s="14">
        <f t="shared" si="5"/>
        <v>394.8145025</v>
      </c>
      <c r="S1376" s="16">
        <f t="shared" si="6"/>
        <v>0.3948145025</v>
      </c>
      <c r="T1376" s="17">
        <f t="shared" si="7"/>
        <v>3529.890388</v>
      </c>
      <c r="U1376" s="17">
        <f t="shared" si="8"/>
        <v>3.529890388</v>
      </c>
      <c r="V1376" s="13">
        <f t="shared" si="9"/>
        <v>3.92470489</v>
      </c>
    </row>
    <row r="1377" ht="15.75" customHeight="1">
      <c r="A1377" s="11" t="s">
        <v>99</v>
      </c>
      <c r="B1377" s="11" t="s">
        <v>72</v>
      </c>
      <c r="C1377" s="12" t="str">
        <f t="shared" si="1"/>
        <v>Alabama</v>
      </c>
      <c r="D1377" s="13">
        <v>4053000.0</v>
      </c>
      <c r="E1377" s="14">
        <v>22616.0</v>
      </c>
      <c r="F1377" s="15">
        <v>151191.0</v>
      </c>
      <c r="G1377" s="13">
        <f t="shared" si="2"/>
        <v>173807</v>
      </c>
      <c r="H1377" s="14">
        <v>409.0</v>
      </c>
      <c r="I1377" s="14">
        <v>1150.0</v>
      </c>
      <c r="J1377" s="14">
        <f t="shared" si="3"/>
        <v>1150</v>
      </c>
      <c r="K1377" s="14">
        <v>16534.0</v>
      </c>
      <c r="L1377" s="14">
        <v>4523.0</v>
      </c>
      <c r="M1377" s="13"/>
      <c r="N1377" s="13">
        <f t="shared" si="4"/>
        <v>0</v>
      </c>
      <c r="O1377" s="15">
        <v>46974.0</v>
      </c>
      <c r="P1377" s="15">
        <v>93396.0</v>
      </c>
      <c r="Q1377" s="15">
        <v>10821.0</v>
      </c>
      <c r="R1377" s="14">
        <f t="shared" si="5"/>
        <v>558.006415</v>
      </c>
      <c r="S1377" s="16">
        <f t="shared" si="6"/>
        <v>0.558006415</v>
      </c>
      <c r="T1377" s="17">
        <f t="shared" si="7"/>
        <v>3730.34789</v>
      </c>
      <c r="U1377" s="17">
        <f t="shared" si="8"/>
        <v>3.73034789</v>
      </c>
      <c r="V1377" s="13">
        <f t="shared" si="9"/>
        <v>4.288354305</v>
      </c>
    </row>
    <row r="1378" ht="15.75" customHeight="1">
      <c r="A1378" s="11" t="s">
        <v>99</v>
      </c>
      <c r="B1378" s="11" t="s">
        <v>73</v>
      </c>
      <c r="C1378" s="12" t="str">
        <f t="shared" si="1"/>
        <v>Alaska</v>
      </c>
      <c r="D1378" s="13">
        <v>534000.0</v>
      </c>
      <c r="E1378" s="14">
        <v>3046.0</v>
      </c>
      <c r="F1378" s="15">
        <v>30307.0</v>
      </c>
      <c r="G1378" s="13">
        <f t="shared" si="2"/>
        <v>33353</v>
      </c>
      <c r="H1378" s="14">
        <v>46.0</v>
      </c>
      <c r="I1378" s="14">
        <v>388.0</v>
      </c>
      <c r="J1378" s="14">
        <f t="shared" si="3"/>
        <v>388</v>
      </c>
      <c r="K1378" s="14">
        <v>2142.0</v>
      </c>
      <c r="L1378" s="14">
        <v>470.0</v>
      </c>
      <c r="M1378" s="13"/>
      <c r="N1378" s="13">
        <f t="shared" si="4"/>
        <v>0</v>
      </c>
      <c r="O1378" s="15">
        <v>6204.0</v>
      </c>
      <c r="P1378" s="15">
        <v>20879.0</v>
      </c>
      <c r="Q1378" s="15">
        <v>3224.0</v>
      </c>
      <c r="R1378" s="14">
        <f t="shared" si="5"/>
        <v>570.411985</v>
      </c>
      <c r="S1378" s="16">
        <f t="shared" si="6"/>
        <v>0.570411985</v>
      </c>
      <c r="T1378" s="17">
        <f t="shared" si="7"/>
        <v>5675.468165</v>
      </c>
      <c r="U1378" s="17">
        <f t="shared" si="8"/>
        <v>5.675468165</v>
      </c>
      <c r="V1378" s="13">
        <f t="shared" si="9"/>
        <v>6.24588015</v>
      </c>
    </row>
    <row r="1379" ht="15.75" customHeight="1">
      <c r="A1379" s="11" t="s">
        <v>100</v>
      </c>
      <c r="B1379" s="11" t="s">
        <v>23</v>
      </c>
      <c r="C1379" s="12" t="str">
        <f t="shared" si="1"/>
        <v>Wyoming</v>
      </c>
      <c r="D1379" s="13">
        <v>509000.0</v>
      </c>
      <c r="E1379" s="14">
        <v>1307.0</v>
      </c>
      <c r="F1379" s="15">
        <v>19130.0</v>
      </c>
      <c r="G1379" s="13">
        <f t="shared" si="2"/>
        <v>20437</v>
      </c>
      <c r="H1379" s="14">
        <v>22.0</v>
      </c>
      <c r="I1379" s="14">
        <v>114.0</v>
      </c>
      <c r="J1379" s="14">
        <f t="shared" si="3"/>
        <v>114</v>
      </c>
      <c r="K1379" s="14">
        <v>1069.0</v>
      </c>
      <c r="L1379" s="14">
        <v>102.0</v>
      </c>
      <c r="M1379" s="13"/>
      <c r="N1379" s="13">
        <f t="shared" si="4"/>
        <v>0</v>
      </c>
      <c r="O1379" s="15">
        <v>3515.0</v>
      </c>
      <c r="P1379" s="15">
        <v>14732.0</v>
      </c>
      <c r="Q1379" s="15">
        <v>883.0</v>
      </c>
      <c r="R1379" s="14">
        <f t="shared" si="5"/>
        <v>256.7779961</v>
      </c>
      <c r="S1379" s="16">
        <f t="shared" si="6"/>
        <v>0.2567779961</v>
      </c>
      <c r="T1379" s="17">
        <f t="shared" si="7"/>
        <v>3758.349705</v>
      </c>
      <c r="U1379" s="17">
        <f t="shared" si="8"/>
        <v>3.758349705</v>
      </c>
      <c r="V1379" s="13">
        <f t="shared" si="9"/>
        <v>4.015127701</v>
      </c>
    </row>
    <row r="1380" ht="15.75" customHeight="1">
      <c r="A1380" s="11" t="s">
        <v>100</v>
      </c>
      <c r="B1380" s="11" t="s">
        <v>24</v>
      </c>
      <c r="C1380" s="12" t="str">
        <f t="shared" si="1"/>
        <v>West Virginia</v>
      </c>
      <c r="D1380" s="13">
        <v>1936000.0</v>
      </c>
      <c r="E1380" s="14">
        <v>3214.0</v>
      </c>
      <c r="F1380" s="15">
        <v>40401.0</v>
      </c>
      <c r="G1380" s="13">
        <f t="shared" si="2"/>
        <v>43615</v>
      </c>
      <c r="H1380" s="14">
        <v>73.0</v>
      </c>
      <c r="I1380" s="14">
        <v>359.0</v>
      </c>
      <c r="J1380" s="14">
        <f t="shared" si="3"/>
        <v>359</v>
      </c>
      <c r="K1380" s="14">
        <v>2054.0</v>
      </c>
      <c r="L1380" s="14">
        <v>728.0</v>
      </c>
      <c r="M1380" s="13"/>
      <c r="N1380" s="13">
        <f t="shared" si="4"/>
        <v>0</v>
      </c>
      <c r="O1380" s="15">
        <v>11972.0</v>
      </c>
      <c r="P1380" s="15">
        <v>25191.0</v>
      </c>
      <c r="Q1380" s="15">
        <v>3238.0</v>
      </c>
      <c r="R1380" s="14">
        <f t="shared" si="5"/>
        <v>166.0123967</v>
      </c>
      <c r="S1380" s="16">
        <f t="shared" si="6"/>
        <v>0.1660123967</v>
      </c>
      <c r="T1380" s="17">
        <f t="shared" si="7"/>
        <v>2086.828512</v>
      </c>
      <c r="U1380" s="17">
        <f t="shared" si="8"/>
        <v>2.086828512</v>
      </c>
      <c r="V1380" s="13">
        <f t="shared" si="9"/>
        <v>2.252840909</v>
      </c>
    </row>
    <row r="1381" ht="15.75" customHeight="1">
      <c r="A1381" s="11" t="s">
        <v>100</v>
      </c>
      <c r="B1381" s="11" t="s">
        <v>25</v>
      </c>
      <c r="C1381" s="12" t="str">
        <f t="shared" si="1"/>
        <v>Wisconsin</v>
      </c>
      <c r="D1381" s="13">
        <v>4775000.0</v>
      </c>
      <c r="E1381" s="14">
        <v>9880.0</v>
      </c>
      <c r="F1381" s="15">
        <v>181918.0</v>
      </c>
      <c r="G1381" s="13">
        <f t="shared" si="2"/>
        <v>191798</v>
      </c>
      <c r="H1381" s="14">
        <v>135.0</v>
      </c>
      <c r="I1381" s="14">
        <v>875.0</v>
      </c>
      <c r="J1381" s="14">
        <f t="shared" si="3"/>
        <v>875</v>
      </c>
      <c r="K1381" s="14">
        <v>5519.0</v>
      </c>
      <c r="L1381" s="14">
        <v>3351.0</v>
      </c>
      <c r="M1381" s="13"/>
      <c r="N1381" s="13">
        <f t="shared" si="4"/>
        <v>0</v>
      </c>
      <c r="O1381" s="15">
        <v>37987.0</v>
      </c>
      <c r="P1381" s="15">
        <v>133349.0</v>
      </c>
      <c r="Q1381" s="15">
        <v>10582.0</v>
      </c>
      <c r="R1381" s="14">
        <f t="shared" si="5"/>
        <v>206.9109948</v>
      </c>
      <c r="S1381" s="16">
        <f t="shared" si="6"/>
        <v>0.2069109948</v>
      </c>
      <c r="T1381" s="17">
        <f t="shared" si="7"/>
        <v>3809.801047</v>
      </c>
      <c r="U1381" s="17">
        <f t="shared" si="8"/>
        <v>3.809801047</v>
      </c>
      <c r="V1381" s="13">
        <f t="shared" si="9"/>
        <v>4.016712042</v>
      </c>
    </row>
    <row r="1382" ht="15.75" customHeight="1">
      <c r="A1382" s="11" t="s">
        <v>100</v>
      </c>
      <c r="B1382" s="11" t="s">
        <v>26</v>
      </c>
      <c r="C1382" s="12" t="str">
        <f t="shared" si="1"/>
        <v>Washington</v>
      </c>
      <c r="D1382" s="13">
        <v>4409000.0</v>
      </c>
      <c r="E1382" s="14">
        <v>18757.0</v>
      </c>
      <c r="F1382" s="15">
        <v>269099.0</v>
      </c>
      <c r="G1382" s="13">
        <f t="shared" si="2"/>
        <v>287856</v>
      </c>
      <c r="H1382" s="14">
        <v>231.0</v>
      </c>
      <c r="I1382" s="14">
        <v>2420.0</v>
      </c>
      <c r="J1382" s="14">
        <f t="shared" si="3"/>
        <v>2420</v>
      </c>
      <c r="K1382" s="14">
        <v>10285.0</v>
      </c>
      <c r="L1382" s="14">
        <v>5821.0</v>
      </c>
      <c r="M1382" s="13"/>
      <c r="N1382" s="13">
        <f t="shared" si="4"/>
        <v>0</v>
      </c>
      <c r="O1382" s="15">
        <v>79859.0</v>
      </c>
      <c r="P1382" s="15">
        <v>176501.0</v>
      </c>
      <c r="Q1382" s="15">
        <v>12739.0</v>
      </c>
      <c r="R1382" s="14">
        <f t="shared" si="5"/>
        <v>425.4252665</v>
      </c>
      <c r="S1382" s="16">
        <f t="shared" si="6"/>
        <v>0.4254252665</v>
      </c>
      <c r="T1382" s="17">
        <f t="shared" si="7"/>
        <v>6103.402132</v>
      </c>
      <c r="U1382" s="17">
        <f t="shared" si="8"/>
        <v>6.103402132</v>
      </c>
      <c r="V1382" s="13">
        <f t="shared" si="9"/>
        <v>6.528827399</v>
      </c>
    </row>
    <row r="1383" ht="15.75" customHeight="1">
      <c r="A1383" s="11" t="s">
        <v>100</v>
      </c>
      <c r="B1383" s="11" t="s">
        <v>27</v>
      </c>
      <c r="C1383" s="12" t="str">
        <f t="shared" si="1"/>
        <v>Vermont</v>
      </c>
      <c r="D1383" s="13">
        <v>535000.0</v>
      </c>
      <c r="E1383" s="14">
        <v>790.0</v>
      </c>
      <c r="F1383" s="15">
        <v>20011.0</v>
      </c>
      <c r="G1383" s="13">
        <f t="shared" si="2"/>
        <v>20801</v>
      </c>
      <c r="H1383" s="14">
        <v>18.0</v>
      </c>
      <c r="I1383" s="14">
        <v>103.0</v>
      </c>
      <c r="J1383" s="14">
        <f t="shared" si="3"/>
        <v>103</v>
      </c>
      <c r="K1383" s="14">
        <v>557.0</v>
      </c>
      <c r="L1383" s="14">
        <v>112.0</v>
      </c>
      <c r="M1383" s="13"/>
      <c r="N1383" s="13">
        <f t="shared" si="4"/>
        <v>0</v>
      </c>
      <c r="O1383" s="15">
        <v>5210.0</v>
      </c>
      <c r="P1383" s="15">
        <v>13924.0</v>
      </c>
      <c r="Q1383" s="15">
        <v>877.0</v>
      </c>
      <c r="R1383" s="14">
        <f t="shared" si="5"/>
        <v>147.6635514</v>
      </c>
      <c r="S1383" s="16">
        <f t="shared" si="6"/>
        <v>0.1476635514</v>
      </c>
      <c r="T1383" s="17">
        <f t="shared" si="7"/>
        <v>3740.373832</v>
      </c>
      <c r="U1383" s="17">
        <f t="shared" si="8"/>
        <v>3.740373832</v>
      </c>
      <c r="V1383" s="13">
        <f t="shared" si="9"/>
        <v>3.888037383</v>
      </c>
    </row>
    <row r="1384" ht="15.75" customHeight="1">
      <c r="A1384" s="11" t="s">
        <v>100</v>
      </c>
      <c r="B1384" s="11" t="s">
        <v>28</v>
      </c>
      <c r="C1384" s="12" t="str">
        <f t="shared" si="1"/>
        <v>Virginia</v>
      </c>
      <c r="D1384" s="13">
        <v>5706000.0</v>
      </c>
      <c r="E1384" s="14">
        <v>16813.0</v>
      </c>
      <c r="F1384" s="15">
        <v>198821.0</v>
      </c>
      <c r="G1384" s="13">
        <f t="shared" si="2"/>
        <v>215634</v>
      </c>
      <c r="H1384" s="14">
        <v>405.0</v>
      </c>
      <c r="I1384" s="14">
        <v>1551.0</v>
      </c>
      <c r="J1384" s="14">
        <f t="shared" si="3"/>
        <v>1551</v>
      </c>
      <c r="K1384" s="14">
        <v>9137.0</v>
      </c>
      <c r="L1384" s="14">
        <v>5720.0</v>
      </c>
      <c r="M1384" s="13"/>
      <c r="N1384" s="13">
        <f t="shared" si="4"/>
        <v>0</v>
      </c>
      <c r="O1384" s="15">
        <v>44797.0</v>
      </c>
      <c r="P1384" s="15">
        <v>142800.0</v>
      </c>
      <c r="Q1384" s="15">
        <v>11224.0</v>
      </c>
      <c r="R1384" s="14">
        <f t="shared" si="5"/>
        <v>294.6547494</v>
      </c>
      <c r="S1384" s="16">
        <f t="shared" si="6"/>
        <v>0.2946547494</v>
      </c>
      <c r="T1384" s="17">
        <f t="shared" si="7"/>
        <v>3484.419909</v>
      </c>
      <c r="U1384" s="17">
        <f t="shared" si="8"/>
        <v>3.484419909</v>
      </c>
      <c r="V1384" s="13">
        <f t="shared" si="9"/>
        <v>3.779074658</v>
      </c>
    </row>
    <row r="1385" ht="15.75" customHeight="1">
      <c r="A1385" s="11" t="s">
        <v>100</v>
      </c>
      <c r="B1385" s="11" t="s">
        <v>29</v>
      </c>
      <c r="C1385" s="12" t="str">
        <f t="shared" si="1"/>
        <v>Utah</v>
      </c>
      <c r="D1385" s="13">
        <v>1645000.0</v>
      </c>
      <c r="E1385" s="14">
        <v>4398.0</v>
      </c>
      <c r="F1385" s="15">
        <v>83072.0</v>
      </c>
      <c r="G1385" s="13">
        <f t="shared" si="2"/>
        <v>87470</v>
      </c>
      <c r="H1385" s="14">
        <v>50.0</v>
      </c>
      <c r="I1385" s="14">
        <v>381.0</v>
      </c>
      <c r="J1385" s="14">
        <f t="shared" si="3"/>
        <v>381</v>
      </c>
      <c r="K1385" s="14">
        <v>3059.0</v>
      </c>
      <c r="L1385" s="14">
        <v>908.0</v>
      </c>
      <c r="M1385" s="13"/>
      <c r="N1385" s="13">
        <f t="shared" si="4"/>
        <v>0</v>
      </c>
      <c r="O1385" s="15">
        <v>15511.0</v>
      </c>
      <c r="P1385" s="15">
        <v>63668.0</v>
      </c>
      <c r="Q1385" s="15">
        <v>3893.0</v>
      </c>
      <c r="R1385" s="14">
        <f t="shared" si="5"/>
        <v>267.3556231</v>
      </c>
      <c r="S1385" s="16">
        <f t="shared" si="6"/>
        <v>0.2673556231</v>
      </c>
      <c r="T1385" s="17">
        <f t="shared" si="7"/>
        <v>5049.969605</v>
      </c>
      <c r="U1385" s="17">
        <f t="shared" si="8"/>
        <v>5.049969605</v>
      </c>
      <c r="V1385" s="13">
        <f t="shared" si="9"/>
        <v>5.317325228</v>
      </c>
    </row>
    <row r="1386" ht="15.75" customHeight="1">
      <c r="A1386" s="11" t="s">
        <v>100</v>
      </c>
      <c r="B1386" s="11" t="s">
        <v>30</v>
      </c>
      <c r="C1386" s="12" t="str">
        <f t="shared" si="1"/>
        <v>Texas</v>
      </c>
      <c r="D1386" s="13">
        <v>1.637E7</v>
      </c>
      <c r="E1386" s="14">
        <v>90030.0</v>
      </c>
      <c r="F1386" s="15">
        <v>985265.0</v>
      </c>
      <c r="G1386" s="13">
        <f t="shared" si="2"/>
        <v>1075295</v>
      </c>
      <c r="H1386" s="14">
        <v>2132.0</v>
      </c>
      <c r="I1386" s="14">
        <v>8364.0</v>
      </c>
      <c r="J1386" s="14">
        <f t="shared" si="3"/>
        <v>8364</v>
      </c>
      <c r="K1386" s="14">
        <v>47854.0</v>
      </c>
      <c r="L1386" s="14">
        <v>31680.0</v>
      </c>
      <c r="M1386" s="13"/>
      <c r="N1386" s="13">
        <f t="shared" si="4"/>
        <v>0</v>
      </c>
      <c r="O1386" s="15">
        <v>289825.0</v>
      </c>
      <c r="P1386" s="15">
        <v>595912.0</v>
      </c>
      <c r="Q1386" s="15">
        <v>99528.0</v>
      </c>
      <c r="R1386" s="14">
        <f t="shared" si="5"/>
        <v>549.9694563</v>
      </c>
      <c r="S1386" s="16">
        <f t="shared" si="6"/>
        <v>0.5499694563</v>
      </c>
      <c r="T1386" s="17">
        <f t="shared" si="7"/>
        <v>6018.723274</v>
      </c>
      <c r="U1386" s="17">
        <f t="shared" si="8"/>
        <v>6.018723274</v>
      </c>
      <c r="V1386" s="13">
        <f t="shared" si="9"/>
        <v>6.568692731</v>
      </c>
    </row>
    <row r="1387" ht="15.75" customHeight="1">
      <c r="A1387" s="11" t="s">
        <v>100</v>
      </c>
      <c r="B1387" s="11" t="s">
        <v>31</v>
      </c>
      <c r="C1387" s="12" t="str">
        <f t="shared" si="1"/>
        <v>Tennessee</v>
      </c>
      <c r="D1387" s="13">
        <v>4762000.0</v>
      </c>
      <c r="E1387" s="14">
        <v>22592.0</v>
      </c>
      <c r="F1387" s="15">
        <v>175827.0</v>
      </c>
      <c r="G1387" s="13">
        <f t="shared" si="2"/>
        <v>198419</v>
      </c>
      <c r="H1387" s="14">
        <v>429.0</v>
      </c>
      <c r="I1387" s="14">
        <v>2027.0</v>
      </c>
      <c r="J1387" s="14">
        <f t="shared" si="3"/>
        <v>2027</v>
      </c>
      <c r="K1387" s="14">
        <v>11522.0</v>
      </c>
      <c r="L1387" s="14">
        <v>8614.0</v>
      </c>
      <c r="M1387" s="13"/>
      <c r="N1387" s="13">
        <f t="shared" si="4"/>
        <v>0</v>
      </c>
      <c r="O1387" s="15">
        <v>55563.0</v>
      </c>
      <c r="P1387" s="15">
        <v>97159.0</v>
      </c>
      <c r="Q1387" s="15">
        <v>23105.0</v>
      </c>
      <c r="R1387" s="14">
        <f t="shared" si="5"/>
        <v>474.4225115</v>
      </c>
      <c r="S1387" s="16">
        <f t="shared" si="6"/>
        <v>0.4744225115</v>
      </c>
      <c r="T1387" s="17">
        <f t="shared" si="7"/>
        <v>3692.293154</v>
      </c>
      <c r="U1387" s="17">
        <f t="shared" si="8"/>
        <v>3.692293154</v>
      </c>
      <c r="V1387" s="13">
        <f t="shared" si="9"/>
        <v>4.166715666</v>
      </c>
    </row>
    <row r="1388" ht="15.75" customHeight="1">
      <c r="A1388" s="11" t="s">
        <v>100</v>
      </c>
      <c r="B1388" s="11" t="s">
        <v>32</v>
      </c>
      <c r="C1388" s="12" t="str">
        <f t="shared" si="1"/>
        <v>South Dakota</v>
      </c>
      <c r="D1388" s="13">
        <v>708000.0</v>
      </c>
      <c r="E1388" s="14">
        <v>967.0</v>
      </c>
      <c r="F1388" s="15">
        <v>17730.0</v>
      </c>
      <c r="G1388" s="13">
        <f t="shared" si="2"/>
        <v>18697</v>
      </c>
      <c r="H1388" s="14">
        <v>13.0</v>
      </c>
      <c r="I1388" s="14">
        <v>168.0</v>
      </c>
      <c r="J1388" s="14">
        <f t="shared" si="3"/>
        <v>168</v>
      </c>
      <c r="K1388" s="14">
        <v>665.0</v>
      </c>
      <c r="L1388" s="14">
        <v>121.0</v>
      </c>
      <c r="M1388" s="13"/>
      <c r="N1388" s="13">
        <f t="shared" si="4"/>
        <v>0</v>
      </c>
      <c r="O1388" s="15">
        <v>3867.0</v>
      </c>
      <c r="P1388" s="15">
        <v>13142.0</v>
      </c>
      <c r="Q1388" s="15">
        <v>721.0</v>
      </c>
      <c r="R1388" s="14">
        <f t="shared" si="5"/>
        <v>136.5819209</v>
      </c>
      <c r="S1388" s="16">
        <f t="shared" si="6"/>
        <v>0.1365819209</v>
      </c>
      <c r="T1388" s="17">
        <f t="shared" si="7"/>
        <v>2504.237288</v>
      </c>
      <c r="U1388" s="17">
        <f t="shared" si="8"/>
        <v>2.504237288</v>
      </c>
      <c r="V1388" s="13">
        <f t="shared" si="9"/>
        <v>2.640819209</v>
      </c>
    </row>
    <row r="1389" ht="15.75" customHeight="1">
      <c r="A1389" s="11" t="s">
        <v>100</v>
      </c>
      <c r="B1389" s="11" t="s">
        <v>33</v>
      </c>
      <c r="C1389" s="12" t="str">
        <f t="shared" si="1"/>
        <v>South Carolina</v>
      </c>
      <c r="D1389" s="13">
        <v>3347000.0</v>
      </c>
      <c r="E1389" s="14">
        <v>21121.0</v>
      </c>
      <c r="F1389" s="15">
        <v>140892.0</v>
      </c>
      <c r="G1389" s="13">
        <f t="shared" si="2"/>
        <v>162013</v>
      </c>
      <c r="H1389" s="14">
        <v>304.0</v>
      </c>
      <c r="I1389" s="14">
        <v>1385.0</v>
      </c>
      <c r="J1389" s="14">
        <f t="shared" si="3"/>
        <v>1385</v>
      </c>
      <c r="K1389" s="14">
        <v>16289.0</v>
      </c>
      <c r="L1389" s="14">
        <v>3143.0</v>
      </c>
      <c r="M1389" s="13"/>
      <c r="N1389" s="13">
        <f t="shared" si="4"/>
        <v>0</v>
      </c>
      <c r="O1389" s="15">
        <v>41955.0</v>
      </c>
      <c r="P1389" s="15">
        <v>90260.0</v>
      </c>
      <c r="Q1389" s="15">
        <v>8677.0</v>
      </c>
      <c r="R1389" s="14">
        <f t="shared" si="5"/>
        <v>631.0427248</v>
      </c>
      <c r="S1389" s="16">
        <f t="shared" si="6"/>
        <v>0.6310427248</v>
      </c>
      <c r="T1389" s="17">
        <f t="shared" si="7"/>
        <v>4209.501046</v>
      </c>
      <c r="U1389" s="17">
        <f t="shared" si="8"/>
        <v>4.209501046</v>
      </c>
      <c r="V1389" s="13">
        <f t="shared" si="9"/>
        <v>4.840543771</v>
      </c>
    </row>
    <row r="1390" ht="15.75" customHeight="1">
      <c r="A1390" s="11" t="s">
        <v>100</v>
      </c>
      <c r="B1390" s="11" t="s">
        <v>34</v>
      </c>
      <c r="C1390" s="12" t="str">
        <f t="shared" si="1"/>
        <v>Rhode Island</v>
      </c>
      <c r="D1390" s="13">
        <v>968000.0</v>
      </c>
      <c r="E1390" s="14">
        <v>3355.0</v>
      </c>
      <c r="F1390" s="15">
        <v>42368.0</v>
      </c>
      <c r="G1390" s="13">
        <f t="shared" si="2"/>
        <v>45723</v>
      </c>
      <c r="H1390" s="14">
        <v>35.0</v>
      </c>
      <c r="I1390" s="14">
        <v>253.0</v>
      </c>
      <c r="J1390" s="14">
        <f t="shared" si="3"/>
        <v>253</v>
      </c>
      <c r="K1390" s="14">
        <v>1945.0</v>
      </c>
      <c r="L1390" s="14">
        <v>1122.0</v>
      </c>
      <c r="M1390" s="13"/>
      <c r="N1390" s="13">
        <f t="shared" si="4"/>
        <v>0</v>
      </c>
      <c r="O1390" s="15">
        <v>11929.0</v>
      </c>
      <c r="P1390" s="15">
        <v>24119.0</v>
      </c>
      <c r="Q1390" s="15">
        <v>6320.0</v>
      </c>
      <c r="R1390" s="14">
        <f t="shared" si="5"/>
        <v>346.5909091</v>
      </c>
      <c r="S1390" s="16">
        <f t="shared" si="6"/>
        <v>0.3465909091</v>
      </c>
      <c r="T1390" s="17">
        <f t="shared" si="7"/>
        <v>4376.859504</v>
      </c>
      <c r="U1390" s="17">
        <f t="shared" si="8"/>
        <v>4.376859504</v>
      </c>
      <c r="V1390" s="13">
        <f t="shared" si="9"/>
        <v>4.723450413</v>
      </c>
    </row>
    <row r="1391" ht="15.75" customHeight="1">
      <c r="A1391" s="11" t="s">
        <v>100</v>
      </c>
      <c r="B1391" s="11" t="s">
        <v>35</v>
      </c>
      <c r="C1391" s="12" t="str">
        <f t="shared" si="1"/>
        <v>Pennsylvania</v>
      </c>
      <c r="D1391" s="13">
        <v>1.1853E7</v>
      </c>
      <c r="E1391" s="14">
        <v>39240.0</v>
      </c>
      <c r="F1391" s="15">
        <v>320788.0</v>
      </c>
      <c r="G1391" s="13">
        <f t="shared" si="2"/>
        <v>360028</v>
      </c>
      <c r="H1391" s="14">
        <v>550.0</v>
      </c>
      <c r="I1391" s="14">
        <v>2886.0</v>
      </c>
      <c r="J1391" s="14">
        <f t="shared" si="3"/>
        <v>2886</v>
      </c>
      <c r="K1391" s="14">
        <v>18375.0</v>
      </c>
      <c r="L1391" s="14">
        <v>17429.0</v>
      </c>
      <c r="M1391" s="13"/>
      <c r="N1391" s="13">
        <f t="shared" si="4"/>
        <v>0</v>
      </c>
      <c r="O1391" s="15">
        <v>87417.0</v>
      </c>
      <c r="P1391" s="15">
        <v>194467.0</v>
      </c>
      <c r="Q1391" s="15">
        <v>38904.0</v>
      </c>
      <c r="R1391" s="14">
        <f t="shared" si="5"/>
        <v>331.055429</v>
      </c>
      <c r="S1391" s="16">
        <f t="shared" si="6"/>
        <v>0.331055429</v>
      </c>
      <c r="T1391" s="17">
        <f t="shared" si="7"/>
        <v>2706.386569</v>
      </c>
      <c r="U1391" s="17">
        <f t="shared" si="8"/>
        <v>2.706386569</v>
      </c>
      <c r="V1391" s="13">
        <f t="shared" si="9"/>
        <v>3.037441998</v>
      </c>
    </row>
    <row r="1392" ht="15.75" customHeight="1">
      <c r="A1392" s="11" t="s">
        <v>100</v>
      </c>
      <c r="B1392" s="11" t="s">
        <v>36</v>
      </c>
      <c r="C1392" s="12" t="str">
        <f t="shared" si="1"/>
        <v>Oregon</v>
      </c>
      <c r="D1392" s="13">
        <v>2687000.0</v>
      </c>
      <c r="E1392" s="14">
        <v>14807.0</v>
      </c>
      <c r="F1392" s="15">
        <v>166023.0</v>
      </c>
      <c r="G1392" s="13">
        <f t="shared" si="2"/>
        <v>180830</v>
      </c>
      <c r="H1392" s="14">
        <v>125.0</v>
      </c>
      <c r="I1392" s="14">
        <v>1363.0</v>
      </c>
      <c r="J1392" s="14">
        <f t="shared" si="3"/>
        <v>1363</v>
      </c>
      <c r="K1392" s="14">
        <v>8333.0</v>
      </c>
      <c r="L1392" s="14">
        <v>4986.0</v>
      </c>
      <c r="M1392" s="13"/>
      <c r="N1392" s="13">
        <f t="shared" si="4"/>
        <v>0</v>
      </c>
      <c r="O1392" s="15">
        <v>50690.0</v>
      </c>
      <c r="P1392" s="15">
        <v>105725.0</v>
      </c>
      <c r="Q1392" s="15">
        <v>9608.0</v>
      </c>
      <c r="R1392" s="14">
        <f t="shared" si="5"/>
        <v>551.0606624</v>
      </c>
      <c r="S1392" s="16">
        <f t="shared" si="6"/>
        <v>0.5510606624</v>
      </c>
      <c r="T1392" s="17">
        <f t="shared" si="7"/>
        <v>6178.749535</v>
      </c>
      <c r="U1392" s="17">
        <f t="shared" si="8"/>
        <v>6.178749535</v>
      </c>
      <c r="V1392" s="13">
        <f t="shared" si="9"/>
        <v>6.729810197</v>
      </c>
    </row>
    <row r="1393" ht="15.75" customHeight="1">
      <c r="A1393" s="11" t="s">
        <v>100</v>
      </c>
      <c r="B1393" s="11" t="s">
        <v>37</v>
      </c>
      <c r="C1393" s="12" t="str">
        <f t="shared" si="1"/>
        <v>Oklahoma</v>
      </c>
      <c r="D1393" s="13">
        <v>3301000.0</v>
      </c>
      <c r="E1393" s="14">
        <v>13930.0</v>
      </c>
      <c r="F1393" s="15">
        <v>165150.0</v>
      </c>
      <c r="G1393" s="13">
        <f t="shared" si="2"/>
        <v>179080</v>
      </c>
      <c r="H1393" s="14">
        <v>254.0</v>
      </c>
      <c r="I1393" s="14">
        <v>1252.0</v>
      </c>
      <c r="J1393" s="14">
        <f t="shared" si="3"/>
        <v>1252</v>
      </c>
      <c r="K1393" s="14">
        <v>8898.0</v>
      </c>
      <c r="L1393" s="14">
        <v>3526.0</v>
      </c>
      <c r="M1393" s="13"/>
      <c r="N1393" s="13">
        <f t="shared" si="4"/>
        <v>0</v>
      </c>
      <c r="O1393" s="15">
        <v>53216.0</v>
      </c>
      <c r="P1393" s="15">
        <v>93233.0</v>
      </c>
      <c r="Q1393" s="15">
        <v>18701.0</v>
      </c>
      <c r="R1393" s="14">
        <f t="shared" si="5"/>
        <v>421.9933354</v>
      </c>
      <c r="S1393" s="16">
        <f t="shared" si="6"/>
        <v>0.4219933354</v>
      </c>
      <c r="T1393" s="17">
        <f t="shared" si="7"/>
        <v>5003.029385</v>
      </c>
      <c r="U1393" s="17">
        <f t="shared" si="8"/>
        <v>5.003029385</v>
      </c>
      <c r="V1393" s="13">
        <f t="shared" si="9"/>
        <v>5.42502272</v>
      </c>
    </row>
    <row r="1394" ht="15.75" customHeight="1">
      <c r="A1394" s="11" t="s">
        <v>100</v>
      </c>
      <c r="B1394" s="11" t="s">
        <v>38</v>
      </c>
      <c r="C1394" s="12" t="str">
        <f t="shared" si="1"/>
        <v>Ohio</v>
      </c>
      <c r="D1394" s="13">
        <v>1.0744E7</v>
      </c>
      <c r="E1394" s="14">
        <v>41000.0</v>
      </c>
      <c r="F1394" s="15">
        <v>408882.0</v>
      </c>
      <c r="G1394" s="13">
        <f t="shared" si="2"/>
        <v>449882</v>
      </c>
      <c r="H1394" s="14">
        <v>554.0</v>
      </c>
      <c r="I1394" s="14">
        <v>3966.0</v>
      </c>
      <c r="J1394" s="14">
        <f t="shared" si="3"/>
        <v>3966</v>
      </c>
      <c r="K1394" s="14">
        <v>22179.0</v>
      </c>
      <c r="L1394" s="14">
        <v>14301.0</v>
      </c>
      <c r="M1394" s="13"/>
      <c r="N1394" s="13">
        <f t="shared" si="4"/>
        <v>0</v>
      </c>
      <c r="O1394" s="15">
        <v>104920.0</v>
      </c>
      <c r="P1394" s="15">
        <v>266066.0</v>
      </c>
      <c r="Q1394" s="15">
        <v>37896.0</v>
      </c>
      <c r="R1394" s="14">
        <f t="shared" si="5"/>
        <v>381.6083395</v>
      </c>
      <c r="S1394" s="16">
        <f t="shared" si="6"/>
        <v>0.3816083395</v>
      </c>
      <c r="T1394" s="17">
        <f t="shared" si="7"/>
        <v>3805.677587</v>
      </c>
      <c r="U1394" s="17">
        <f t="shared" si="8"/>
        <v>3.805677587</v>
      </c>
      <c r="V1394" s="13">
        <f t="shared" si="9"/>
        <v>4.187285927</v>
      </c>
    </row>
    <row r="1395" ht="15.75" customHeight="1">
      <c r="A1395" s="11" t="s">
        <v>100</v>
      </c>
      <c r="B1395" s="11" t="s">
        <v>39</v>
      </c>
      <c r="C1395" s="12" t="str">
        <f t="shared" si="1"/>
        <v>New York</v>
      </c>
      <c r="D1395" s="13">
        <v>1.7783E7</v>
      </c>
      <c r="E1395" s="14">
        <v>165365.0</v>
      </c>
      <c r="F1395" s="15">
        <v>828446.0</v>
      </c>
      <c r="G1395" s="13">
        <f t="shared" si="2"/>
        <v>993811</v>
      </c>
      <c r="H1395" s="14">
        <v>1683.0</v>
      </c>
      <c r="I1395" s="14">
        <v>5706.0</v>
      </c>
      <c r="J1395" s="14">
        <f t="shared" si="3"/>
        <v>5706</v>
      </c>
      <c r="K1395" s="14">
        <v>68270.0</v>
      </c>
      <c r="L1395" s="14">
        <v>89706.0</v>
      </c>
      <c r="M1395" s="13"/>
      <c r="N1395" s="13">
        <f t="shared" si="4"/>
        <v>0</v>
      </c>
      <c r="O1395" s="15">
        <v>219633.0</v>
      </c>
      <c r="P1395" s="15">
        <v>502276.0</v>
      </c>
      <c r="Q1395" s="15">
        <v>106537.0</v>
      </c>
      <c r="R1395" s="14">
        <f t="shared" si="5"/>
        <v>929.9049654</v>
      </c>
      <c r="S1395" s="16">
        <f t="shared" si="6"/>
        <v>0.9299049654</v>
      </c>
      <c r="T1395" s="17">
        <f t="shared" si="7"/>
        <v>4658.640274</v>
      </c>
      <c r="U1395" s="17">
        <f t="shared" si="8"/>
        <v>4.658640274</v>
      </c>
      <c r="V1395" s="13">
        <f t="shared" si="9"/>
        <v>5.58854524</v>
      </c>
    </row>
    <row r="1396" ht="15.75" customHeight="1">
      <c r="A1396" s="11" t="s">
        <v>100</v>
      </c>
      <c r="B1396" s="11" t="s">
        <v>40</v>
      </c>
      <c r="C1396" s="12" t="str">
        <f t="shared" si="1"/>
        <v>Nevada</v>
      </c>
      <c r="D1396" s="13">
        <v>936000.0</v>
      </c>
      <c r="E1396" s="14">
        <v>6244.0</v>
      </c>
      <c r="F1396" s="15">
        <v>55294.0</v>
      </c>
      <c r="G1396" s="13">
        <f t="shared" si="2"/>
        <v>61538</v>
      </c>
      <c r="H1396" s="14">
        <v>96.0</v>
      </c>
      <c r="I1396" s="14">
        <v>564.0</v>
      </c>
      <c r="J1396" s="14">
        <f t="shared" si="3"/>
        <v>564</v>
      </c>
      <c r="K1396" s="14">
        <v>3011.0</v>
      </c>
      <c r="L1396" s="14">
        <v>2573.0</v>
      </c>
      <c r="M1396" s="13"/>
      <c r="N1396" s="13">
        <f t="shared" si="4"/>
        <v>0</v>
      </c>
      <c r="O1396" s="15">
        <v>17312.0</v>
      </c>
      <c r="P1396" s="15">
        <v>33336.0</v>
      </c>
      <c r="Q1396" s="15">
        <v>4646.0</v>
      </c>
      <c r="R1396" s="14">
        <f t="shared" si="5"/>
        <v>667.0940171</v>
      </c>
      <c r="S1396" s="16">
        <f t="shared" si="6"/>
        <v>0.6670940171</v>
      </c>
      <c r="T1396" s="17">
        <f t="shared" si="7"/>
        <v>5907.478632</v>
      </c>
      <c r="U1396" s="17">
        <f t="shared" si="8"/>
        <v>5.907478632</v>
      </c>
      <c r="V1396" s="13">
        <f t="shared" si="9"/>
        <v>6.57457265</v>
      </c>
    </row>
    <row r="1397" ht="15.75" customHeight="1">
      <c r="A1397" s="11" t="s">
        <v>100</v>
      </c>
      <c r="B1397" s="11" t="s">
        <v>41</v>
      </c>
      <c r="C1397" s="12" t="str">
        <f t="shared" si="1"/>
        <v>New Mexico</v>
      </c>
      <c r="D1397" s="13">
        <v>1450000.0</v>
      </c>
      <c r="E1397" s="14">
        <v>10207.0</v>
      </c>
      <c r="F1397" s="15">
        <v>83843.0</v>
      </c>
      <c r="G1397" s="13">
        <f t="shared" si="2"/>
        <v>94050</v>
      </c>
      <c r="H1397" s="14">
        <v>158.0</v>
      </c>
      <c r="I1397" s="14">
        <v>722.0</v>
      </c>
      <c r="J1397" s="14">
        <f t="shared" si="3"/>
        <v>722</v>
      </c>
      <c r="K1397" s="14">
        <v>7324.0</v>
      </c>
      <c r="L1397" s="14">
        <v>2003.0</v>
      </c>
      <c r="M1397" s="13"/>
      <c r="N1397" s="13">
        <f t="shared" si="4"/>
        <v>0</v>
      </c>
      <c r="O1397" s="15">
        <v>25432.0</v>
      </c>
      <c r="P1397" s="15">
        <v>53398.0</v>
      </c>
      <c r="Q1397" s="15">
        <v>5013.0</v>
      </c>
      <c r="R1397" s="14">
        <f t="shared" si="5"/>
        <v>703.9310345</v>
      </c>
      <c r="S1397" s="16">
        <f t="shared" si="6"/>
        <v>0.7039310345</v>
      </c>
      <c r="T1397" s="17">
        <f t="shared" si="7"/>
        <v>5782.275862</v>
      </c>
      <c r="U1397" s="17">
        <f t="shared" si="8"/>
        <v>5.782275862</v>
      </c>
      <c r="V1397" s="13">
        <f t="shared" si="9"/>
        <v>6.486206897</v>
      </c>
    </row>
    <row r="1398" ht="15.75" customHeight="1">
      <c r="A1398" s="11" t="s">
        <v>100</v>
      </c>
      <c r="B1398" s="11" t="s">
        <v>42</v>
      </c>
      <c r="C1398" s="12" t="str">
        <f t="shared" si="1"/>
        <v>New Jersey</v>
      </c>
      <c r="D1398" s="13">
        <v>7562000.0</v>
      </c>
      <c r="E1398" s="14">
        <v>41172.0</v>
      </c>
      <c r="F1398" s="15">
        <v>344067.0</v>
      </c>
      <c r="G1398" s="13">
        <f t="shared" si="2"/>
        <v>385239</v>
      </c>
      <c r="H1398" s="14">
        <v>407.0</v>
      </c>
      <c r="I1398" s="14">
        <v>2424.0</v>
      </c>
      <c r="J1398" s="14">
        <f t="shared" si="3"/>
        <v>2424</v>
      </c>
      <c r="K1398" s="14">
        <v>19059.0</v>
      </c>
      <c r="L1398" s="14">
        <v>19282.0</v>
      </c>
      <c r="M1398" s="13"/>
      <c r="N1398" s="13">
        <f t="shared" si="4"/>
        <v>0</v>
      </c>
      <c r="O1398" s="15">
        <v>79923.0</v>
      </c>
      <c r="P1398" s="15">
        <v>213907.0</v>
      </c>
      <c r="Q1398" s="15">
        <v>50237.0</v>
      </c>
      <c r="R1398" s="14">
        <f t="shared" si="5"/>
        <v>544.4591378</v>
      </c>
      <c r="S1398" s="16">
        <f t="shared" si="6"/>
        <v>0.5444591378</v>
      </c>
      <c r="T1398" s="17">
        <f t="shared" si="7"/>
        <v>4549.947104</v>
      </c>
      <c r="U1398" s="17">
        <f t="shared" si="8"/>
        <v>4.549947104</v>
      </c>
      <c r="V1398" s="13">
        <f t="shared" si="9"/>
        <v>5.094406242</v>
      </c>
    </row>
    <row r="1399" ht="15.75" customHeight="1">
      <c r="A1399" s="11" t="s">
        <v>100</v>
      </c>
      <c r="B1399" s="11" t="s">
        <v>43</v>
      </c>
      <c r="C1399" s="12" t="str">
        <f t="shared" si="1"/>
        <v>New Hampshire</v>
      </c>
      <c r="D1399" s="13">
        <v>998000.0</v>
      </c>
      <c r="E1399" s="14">
        <v>1405.0</v>
      </c>
      <c r="F1399" s="15">
        <v>31049.0</v>
      </c>
      <c r="G1399" s="13">
        <f t="shared" si="2"/>
        <v>32454</v>
      </c>
      <c r="H1399" s="14">
        <v>21.0</v>
      </c>
      <c r="I1399" s="14">
        <v>191.0</v>
      </c>
      <c r="J1399" s="14">
        <f t="shared" si="3"/>
        <v>191</v>
      </c>
      <c r="K1399" s="14">
        <v>927.0</v>
      </c>
      <c r="L1399" s="14">
        <v>266.0</v>
      </c>
      <c r="M1399" s="13"/>
      <c r="N1399" s="13">
        <f t="shared" si="4"/>
        <v>0</v>
      </c>
      <c r="O1399" s="15">
        <v>7608.0</v>
      </c>
      <c r="P1399" s="15">
        <v>21459.0</v>
      </c>
      <c r="Q1399" s="15">
        <v>1982.0</v>
      </c>
      <c r="R1399" s="14">
        <f t="shared" si="5"/>
        <v>140.7815631</v>
      </c>
      <c r="S1399" s="16">
        <f t="shared" si="6"/>
        <v>0.1407815631</v>
      </c>
      <c r="T1399" s="17">
        <f t="shared" si="7"/>
        <v>3111.122244</v>
      </c>
      <c r="U1399" s="17">
        <f t="shared" si="8"/>
        <v>3.111122244</v>
      </c>
      <c r="V1399" s="13">
        <f t="shared" si="9"/>
        <v>3.251903808</v>
      </c>
    </row>
    <row r="1400" ht="15.75" customHeight="1">
      <c r="A1400" s="11" t="s">
        <v>100</v>
      </c>
      <c r="B1400" s="11" t="s">
        <v>44</v>
      </c>
      <c r="C1400" s="12" t="str">
        <f t="shared" si="1"/>
        <v>Nebraska</v>
      </c>
      <c r="D1400" s="13">
        <v>1606000.0</v>
      </c>
      <c r="E1400" s="14">
        <v>3821.0</v>
      </c>
      <c r="F1400" s="15">
        <v>55514.0</v>
      </c>
      <c r="G1400" s="13">
        <f t="shared" si="2"/>
        <v>59335</v>
      </c>
      <c r="H1400" s="14">
        <v>47.0</v>
      </c>
      <c r="I1400" s="14">
        <v>376.0</v>
      </c>
      <c r="J1400" s="14">
        <f t="shared" si="3"/>
        <v>376</v>
      </c>
      <c r="K1400" s="14">
        <v>2619.0</v>
      </c>
      <c r="L1400" s="14">
        <v>779.0</v>
      </c>
      <c r="M1400" s="13"/>
      <c r="N1400" s="13">
        <f t="shared" si="4"/>
        <v>0</v>
      </c>
      <c r="O1400" s="15">
        <v>11730.0</v>
      </c>
      <c r="P1400" s="15">
        <v>41278.0</v>
      </c>
      <c r="Q1400" s="15">
        <v>2506.0</v>
      </c>
      <c r="R1400" s="14">
        <f t="shared" si="5"/>
        <v>237.9202989</v>
      </c>
      <c r="S1400" s="16">
        <f t="shared" si="6"/>
        <v>0.2379202989</v>
      </c>
      <c r="T1400" s="17">
        <f t="shared" si="7"/>
        <v>3456.662516</v>
      </c>
      <c r="U1400" s="17">
        <f t="shared" si="8"/>
        <v>3.456662516</v>
      </c>
      <c r="V1400" s="13">
        <f t="shared" si="9"/>
        <v>3.694582814</v>
      </c>
    </row>
    <row r="1401" ht="15.75" customHeight="1">
      <c r="A1401" s="11" t="s">
        <v>100</v>
      </c>
      <c r="B1401" s="11" t="s">
        <v>45</v>
      </c>
      <c r="C1401" s="12" t="str">
        <f t="shared" si="1"/>
        <v>North Dakota</v>
      </c>
      <c r="D1401" s="13">
        <v>685000.0</v>
      </c>
      <c r="E1401" s="14">
        <v>322.0</v>
      </c>
      <c r="F1401" s="15">
        <v>18032.0</v>
      </c>
      <c r="G1401" s="13">
        <f t="shared" si="2"/>
        <v>18354</v>
      </c>
      <c r="H1401" s="14">
        <v>7.0</v>
      </c>
      <c r="I1401" s="14">
        <v>50.0</v>
      </c>
      <c r="J1401" s="14">
        <f t="shared" si="3"/>
        <v>50</v>
      </c>
      <c r="K1401" s="14">
        <v>221.0</v>
      </c>
      <c r="L1401" s="14">
        <v>44.0</v>
      </c>
      <c r="M1401" s="13"/>
      <c r="N1401" s="13">
        <f t="shared" si="4"/>
        <v>0</v>
      </c>
      <c r="O1401" s="15">
        <v>2925.0</v>
      </c>
      <c r="P1401" s="15">
        <v>14297.0</v>
      </c>
      <c r="Q1401" s="15">
        <v>810.0</v>
      </c>
      <c r="R1401" s="14">
        <f t="shared" si="5"/>
        <v>47.00729927</v>
      </c>
      <c r="S1401" s="16">
        <f t="shared" si="6"/>
        <v>0.04700729927</v>
      </c>
      <c r="T1401" s="17">
        <f t="shared" si="7"/>
        <v>2632.408759</v>
      </c>
      <c r="U1401" s="17">
        <f t="shared" si="8"/>
        <v>2.632408759</v>
      </c>
      <c r="V1401" s="13">
        <f t="shared" si="9"/>
        <v>2.679416058</v>
      </c>
    </row>
    <row r="1402" ht="15.75" customHeight="1">
      <c r="A1402" s="11" t="s">
        <v>100</v>
      </c>
      <c r="B1402" s="11" t="s">
        <v>46</v>
      </c>
      <c r="C1402" s="12" t="str">
        <f t="shared" si="1"/>
        <v>North Carolina</v>
      </c>
      <c r="D1402" s="13">
        <v>6255000.0</v>
      </c>
      <c r="E1402" s="14">
        <v>26327.0</v>
      </c>
      <c r="F1402" s="15">
        <v>231465.0</v>
      </c>
      <c r="G1402" s="13">
        <f t="shared" si="2"/>
        <v>257792</v>
      </c>
      <c r="H1402" s="14">
        <v>520.0</v>
      </c>
      <c r="I1402" s="14">
        <v>1488.0</v>
      </c>
      <c r="J1402" s="14">
        <f t="shared" si="3"/>
        <v>1488</v>
      </c>
      <c r="K1402" s="14">
        <v>19426.0</v>
      </c>
      <c r="L1402" s="14">
        <v>4893.0</v>
      </c>
      <c r="M1402" s="13"/>
      <c r="N1402" s="13">
        <f t="shared" si="4"/>
        <v>0</v>
      </c>
      <c r="O1402" s="15">
        <v>71985.0</v>
      </c>
      <c r="P1402" s="15">
        <v>147530.0</v>
      </c>
      <c r="Q1402" s="15">
        <v>11950.0</v>
      </c>
      <c r="R1402" s="14">
        <f t="shared" si="5"/>
        <v>420.8952838</v>
      </c>
      <c r="S1402" s="16">
        <f t="shared" si="6"/>
        <v>0.4208952838</v>
      </c>
      <c r="T1402" s="17">
        <f t="shared" si="7"/>
        <v>3700.479616</v>
      </c>
      <c r="U1402" s="17">
        <f t="shared" si="8"/>
        <v>3.700479616</v>
      </c>
      <c r="V1402" s="13">
        <f t="shared" si="9"/>
        <v>4.1213749</v>
      </c>
    </row>
    <row r="1403" ht="15.75" customHeight="1">
      <c r="A1403" s="11" t="s">
        <v>100</v>
      </c>
      <c r="B1403" s="11" t="s">
        <v>47</v>
      </c>
      <c r="C1403" s="12" t="str">
        <f t="shared" si="1"/>
        <v>Montana</v>
      </c>
      <c r="D1403" s="13">
        <v>826000.0</v>
      </c>
      <c r="E1403" s="14">
        <v>1722.0</v>
      </c>
      <c r="F1403" s="15">
        <v>35855.0</v>
      </c>
      <c r="G1403" s="13">
        <f t="shared" si="2"/>
        <v>37577</v>
      </c>
      <c r="H1403" s="14">
        <v>48.0</v>
      </c>
      <c r="I1403" s="14">
        <v>159.0</v>
      </c>
      <c r="J1403" s="14">
        <f t="shared" si="3"/>
        <v>159</v>
      </c>
      <c r="K1403" s="14">
        <v>1342.0</v>
      </c>
      <c r="L1403" s="14">
        <v>173.0</v>
      </c>
      <c r="M1403" s="13"/>
      <c r="N1403" s="13">
        <f t="shared" si="4"/>
        <v>0</v>
      </c>
      <c r="O1403" s="15">
        <v>6835.0</v>
      </c>
      <c r="P1403" s="15">
        <v>26746.0</v>
      </c>
      <c r="Q1403" s="15">
        <v>2274.0</v>
      </c>
      <c r="R1403" s="14">
        <f t="shared" si="5"/>
        <v>208.4745763</v>
      </c>
      <c r="S1403" s="16">
        <f t="shared" si="6"/>
        <v>0.2084745763</v>
      </c>
      <c r="T1403" s="17">
        <f t="shared" si="7"/>
        <v>4340.799031</v>
      </c>
      <c r="U1403" s="17">
        <f t="shared" si="8"/>
        <v>4.340799031</v>
      </c>
      <c r="V1403" s="13">
        <f t="shared" si="9"/>
        <v>4.549273608</v>
      </c>
    </row>
    <row r="1404" ht="15.75" customHeight="1">
      <c r="A1404" s="11" t="s">
        <v>100</v>
      </c>
      <c r="B1404" s="11" t="s">
        <v>48</v>
      </c>
      <c r="C1404" s="12" t="str">
        <f t="shared" si="1"/>
        <v>Mississippi</v>
      </c>
      <c r="D1404" s="13">
        <v>2613000.0</v>
      </c>
      <c r="E1404" s="14">
        <v>7079.0</v>
      </c>
      <c r="F1404" s="15">
        <v>78254.0</v>
      </c>
      <c r="G1404" s="13">
        <f t="shared" si="2"/>
        <v>85333</v>
      </c>
      <c r="H1404" s="14">
        <v>276.0</v>
      </c>
      <c r="I1404" s="14">
        <v>698.0</v>
      </c>
      <c r="J1404" s="14">
        <f t="shared" si="3"/>
        <v>698</v>
      </c>
      <c r="K1404" s="14">
        <v>4470.0</v>
      </c>
      <c r="L1404" s="14">
        <v>1635.0</v>
      </c>
      <c r="M1404" s="13"/>
      <c r="N1404" s="13">
        <f t="shared" si="4"/>
        <v>0</v>
      </c>
      <c r="O1404" s="15">
        <v>26701.0</v>
      </c>
      <c r="P1404" s="15">
        <v>47478.0</v>
      </c>
      <c r="Q1404" s="15">
        <v>4075.0</v>
      </c>
      <c r="R1404" s="14">
        <f t="shared" si="5"/>
        <v>270.9146575</v>
      </c>
      <c r="S1404" s="16">
        <f t="shared" si="6"/>
        <v>0.2709146575</v>
      </c>
      <c r="T1404" s="17">
        <f t="shared" si="7"/>
        <v>2994.795254</v>
      </c>
      <c r="U1404" s="17">
        <f t="shared" si="8"/>
        <v>2.994795254</v>
      </c>
      <c r="V1404" s="13">
        <f t="shared" si="9"/>
        <v>3.265709912</v>
      </c>
    </row>
    <row r="1405" ht="15.75" customHeight="1">
      <c r="A1405" s="11" t="s">
        <v>100</v>
      </c>
      <c r="B1405" s="11" t="s">
        <v>49</v>
      </c>
      <c r="C1405" s="12" t="str">
        <f t="shared" si="1"/>
        <v>Missouri</v>
      </c>
      <c r="D1405" s="13">
        <v>5029000.0</v>
      </c>
      <c r="E1405" s="14">
        <v>25321.0</v>
      </c>
      <c r="F1405" s="15">
        <v>194247.0</v>
      </c>
      <c r="G1405" s="13">
        <f t="shared" si="2"/>
        <v>219568</v>
      </c>
      <c r="H1405" s="14">
        <v>409.0</v>
      </c>
      <c r="I1405" s="14">
        <v>1468.0</v>
      </c>
      <c r="J1405" s="14">
        <f t="shared" si="3"/>
        <v>1468</v>
      </c>
      <c r="K1405" s="14">
        <v>16019.0</v>
      </c>
      <c r="L1405" s="14">
        <v>7425.0</v>
      </c>
      <c r="M1405" s="13"/>
      <c r="N1405" s="13">
        <f t="shared" si="4"/>
        <v>0</v>
      </c>
      <c r="O1405" s="15">
        <v>55252.0</v>
      </c>
      <c r="P1405" s="15">
        <v>120650.0</v>
      </c>
      <c r="Q1405" s="15">
        <v>18345.0</v>
      </c>
      <c r="R1405" s="14">
        <f t="shared" si="5"/>
        <v>503.4997017</v>
      </c>
      <c r="S1405" s="16">
        <f t="shared" si="6"/>
        <v>0.5034997017</v>
      </c>
      <c r="T1405" s="17">
        <f t="shared" si="7"/>
        <v>3862.537284</v>
      </c>
      <c r="U1405" s="17">
        <f t="shared" si="8"/>
        <v>3.862537284</v>
      </c>
      <c r="V1405" s="13">
        <f t="shared" si="9"/>
        <v>4.366036985</v>
      </c>
    </row>
    <row r="1406" ht="15.75" customHeight="1">
      <c r="A1406" s="11" t="s">
        <v>100</v>
      </c>
      <c r="B1406" s="11" t="s">
        <v>50</v>
      </c>
      <c r="C1406" s="12" t="str">
        <f t="shared" si="1"/>
        <v>Minnesota</v>
      </c>
      <c r="D1406" s="13">
        <v>4193000.0</v>
      </c>
      <c r="E1406" s="14">
        <v>10751.0</v>
      </c>
      <c r="F1406" s="15">
        <v>162597.0</v>
      </c>
      <c r="G1406" s="13">
        <f t="shared" si="2"/>
        <v>173348</v>
      </c>
      <c r="H1406" s="14">
        <v>88.0</v>
      </c>
      <c r="I1406" s="14">
        <v>1242.0</v>
      </c>
      <c r="J1406" s="14">
        <f t="shared" si="3"/>
        <v>1242</v>
      </c>
      <c r="K1406" s="14">
        <v>5823.0</v>
      </c>
      <c r="L1406" s="14">
        <v>3598.0</v>
      </c>
      <c r="M1406" s="13"/>
      <c r="N1406" s="13">
        <f t="shared" si="4"/>
        <v>0</v>
      </c>
      <c r="O1406" s="15">
        <v>42663.0</v>
      </c>
      <c r="P1406" s="15">
        <v>108954.0</v>
      </c>
      <c r="Q1406" s="15">
        <v>10980.0</v>
      </c>
      <c r="R1406" s="14">
        <f t="shared" si="5"/>
        <v>256.4035297</v>
      </c>
      <c r="S1406" s="16">
        <f t="shared" si="6"/>
        <v>0.2564035297</v>
      </c>
      <c r="T1406" s="17">
        <f t="shared" si="7"/>
        <v>3877.820176</v>
      </c>
      <c r="U1406" s="17">
        <f t="shared" si="8"/>
        <v>3.877820176</v>
      </c>
      <c r="V1406" s="13">
        <f t="shared" si="9"/>
        <v>4.134223706</v>
      </c>
    </row>
    <row r="1407" ht="15.75" customHeight="1">
      <c r="A1407" s="11" t="s">
        <v>100</v>
      </c>
      <c r="B1407" s="11" t="s">
        <v>51</v>
      </c>
      <c r="C1407" s="12" t="str">
        <f t="shared" si="1"/>
        <v>Michigan</v>
      </c>
      <c r="D1407" s="13">
        <v>9088000.0</v>
      </c>
      <c r="E1407" s="14">
        <v>66714.0</v>
      </c>
      <c r="F1407" s="15">
        <v>511852.0</v>
      </c>
      <c r="G1407" s="13">
        <f t="shared" si="2"/>
        <v>578566</v>
      </c>
      <c r="H1407" s="14">
        <v>1018.0</v>
      </c>
      <c r="I1407" s="14">
        <v>6140.0</v>
      </c>
      <c r="J1407" s="14">
        <f t="shared" si="3"/>
        <v>6140</v>
      </c>
      <c r="K1407" s="14">
        <v>32984.0</v>
      </c>
      <c r="L1407" s="14">
        <v>26572.0</v>
      </c>
      <c r="M1407" s="13"/>
      <c r="N1407" s="13">
        <f t="shared" si="4"/>
        <v>0</v>
      </c>
      <c r="O1407" s="15">
        <v>138792.0</v>
      </c>
      <c r="P1407" s="15">
        <v>297827.0</v>
      </c>
      <c r="Q1407" s="15">
        <v>75233.0</v>
      </c>
      <c r="R1407" s="14">
        <f t="shared" si="5"/>
        <v>734.0889085</v>
      </c>
      <c r="S1407" s="16">
        <f t="shared" si="6"/>
        <v>0.7340889085</v>
      </c>
      <c r="T1407" s="17">
        <f t="shared" si="7"/>
        <v>5632.174296</v>
      </c>
      <c r="U1407" s="17">
        <f t="shared" si="8"/>
        <v>5.632174296</v>
      </c>
      <c r="V1407" s="13">
        <f t="shared" si="9"/>
        <v>6.366263204</v>
      </c>
    </row>
    <row r="1408" ht="15.75" customHeight="1">
      <c r="A1408" s="11" t="s">
        <v>100</v>
      </c>
      <c r="B1408" s="11" t="s">
        <v>52</v>
      </c>
      <c r="C1408" s="12" t="str">
        <f t="shared" si="1"/>
        <v>Maine</v>
      </c>
      <c r="D1408" s="13">
        <v>1164000.0</v>
      </c>
      <c r="E1408" s="14">
        <v>1950.0</v>
      </c>
      <c r="F1408" s="15">
        <v>40789.0</v>
      </c>
      <c r="G1408" s="13">
        <f t="shared" si="2"/>
        <v>42739</v>
      </c>
      <c r="H1408" s="14">
        <v>28.0</v>
      </c>
      <c r="I1408" s="14">
        <v>167.0</v>
      </c>
      <c r="J1408" s="14">
        <f t="shared" si="3"/>
        <v>167</v>
      </c>
      <c r="K1408" s="14">
        <v>1471.0</v>
      </c>
      <c r="L1408" s="14">
        <v>284.0</v>
      </c>
      <c r="M1408" s="13"/>
      <c r="N1408" s="13">
        <f t="shared" si="4"/>
        <v>0</v>
      </c>
      <c r="O1408" s="15">
        <v>10607.0</v>
      </c>
      <c r="P1408" s="15">
        <v>28260.0</v>
      </c>
      <c r="Q1408" s="15">
        <v>1922.0</v>
      </c>
      <c r="R1408" s="14">
        <f t="shared" si="5"/>
        <v>167.5257732</v>
      </c>
      <c r="S1408" s="16">
        <f t="shared" si="6"/>
        <v>0.1675257732</v>
      </c>
      <c r="T1408" s="17">
        <f t="shared" si="7"/>
        <v>3504.209622</v>
      </c>
      <c r="U1408" s="17">
        <f t="shared" si="8"/>
        <v>3.504209622</v>
      </c>
      <c r="V1408" s="13">
        <f t="shared" si="9"/>
        <v>3.671735395</v>
      </c>
    </row>
    <row r="1409" ht="15.75" customHeight="1">
      <c r="A1409" s="11" t="s">
        <v>100</v>
      </c>
      <c r="B1409" s="11" t="s">
        <v>53</v>
      </c>
      <c r="C1409" s="12" t="str">
        <f t="shared" si="1"/>
        <v>Maryland</v>
      </c>
      <c r="D1409" s="13">
        <v>4392000.0</v>
      </c>
      <c r="E1409" s="14">
        <v>36655.0</v>
      </c>
      <c r="F1409" s="15">
        <v>199318.0</v>
      </c>
      <c r="G1409" s="13">
        <f t="shared" si="2"/>
        <v>235973</v>
      </c>
      <c r="H1409" s="14">
        <v>348.0</v>
      </c>
      <c r="I1409" s="14">
        <v>1700.0</v>
      </c>
      <c r="J1409" s="14">
        <f t="shared" si="3"/>
        <v>1700</v>
      </c>
      <c r="K1409" s="14">
        <v>21335.0</v>
      </c>
      <c r="L1409" s="14">
        <v>13272.0</v>
      </c>
      <c r="M1409" s="13"/>
      <c r="N1409" s="13">
        <f t="shared" si="4"/>
        <v>0</v>
      </c>
      <c r="O1409" s="15">
        <v>52995.0</v>
      </c>
      <c r="P1409" s="15">
        <v>126077.0</v>
      </c>
      <c r="Q1409" s="15">
        <v>20246.0</v>
      </c>
      <c r="R1409" s="14">
        <f t="shared" si="5"/>
        <v>834.5856102</v>
      </c>
      <c r="S1409" s="16">
        <f t="shared" si="6"/>
        <v>0.8345856102</v>
      </c>
      <c r="T1409" s="17">
        <f t="shared" si="7"/>
        <v>4538.205829</v>
      </c>
      <c r="U1409" s="17">
        <f t="shared" si="8"/>
        <v>4.538205829</v>
      </c>
      <c r="V1409" s="13">
        <f t="shared" si="9"/>
        <v>5.372791439</v>
      </c>
    </row>
    <row r="1410" ht="15.75" customHeight="1">
      <c r="A1410" s="11" t="s">
        <v>100</v>
      </c>
      <c r="B1410" s="11" t="s">
        <v>54</v>
      </c>
      <c r="C1410" s="12" t="str">
        <f t="shared" si="1"/>
        <v>Massachusetts</v>
      </c>
      <c r="D1410" s="13">
        <v>5822000.0</v>
      </c>
      <c r="E1410" s="14">
        <v>31334.0</v>
      </c>
      <c r="F1410" s="15">
        <v>245665.0</v>
      </c>
      <c r="G1410" s="13">
        <f t="shared" si="2"/>
        <v>276999</v>
      </c>
      <c r="H1410" s="14">
        <v>202.0</v>
      </c>
      <c r="I1410" s="14">
        <v>1734.0</v>
      </c>
      <c r="J1410" s="14">
        <f t="shared" si="3"/>
        <v>1734</v>
      </c>
      <c r="K1410" s="14">
        <v>18424.0</v>
      </c>
      <c r="L1410" s="14">
        <v>10974.0</v>
      </c>
      <c r="M1410" s="13"/>
      <c r="N1410" s="13">
        <f t="shared" si="4"/>
        <v>0</v>
      </c>
      <c r="O1410" s="15">
        <v>65231.0</v>
      </c>
      <c r="P1410" s="15">
        <v>130088.0</v>
      </c>
      <c r="Q1410" s="15">
        <v>50346.0</v>
      </c>
      <c r="R1410" s="14">
        <f t="shared" si="5"/>
        <v>538.1999313</v>
      </c>
      <c r="S1410" s="16">
        <f t="shared" si="6"/>
        <v>0.5381999313</v>
      </c>
      <c r="T1410" s="17">
        <f t="shared" si="7"/>
        <v>4219.598076</v>
      </c>
      <c r="U1410" s="17">
        <f t="shared" si="8"/>
        <v>4.219598076</v>
      </c>
      <c r="V1410" s="13">
        <f t="shared" si="9"/>
        <v>4.757798008</v>
      </c>
    </row>
    <row r="1411" ht="15.75" customHeight="1">
      <c r="A1411" s="11" t="s">
        <v>100</v>
      </c>
      <c r="B1411" s="11" t="s">
        <v>55</v>
      </c>
      <c r="C1411" s="12" t="str">
        <f t="shared" si="1"/>
        <v>Louisiana</v>
      </c>
      <c r="D1411" s="13">
        <v>4481000.0</v>
      </c>
      <c r="E1411" s="14">
        <v>31108.0</v>
      </c>
      <c r="F1411" s="15">
        <v>218195.0</v>
      </c>
      <c r="G1411" s="13">
        <f t="shared" si="2"/>
        <v>249303</v>
      </c>
      <c r="H1411" s="14">
        <v>487.0</v>
      </c>
      <c r="I1411" s="14">
        <v>1782.0</v>
      </c>
      <c r="J1411" s="14">
        <f t="shared" si="3"/>
        <v>1782</v>
      </c>
      <c r="K1411" s="14">
        <v>20313.0</v>
      </c>
      <c r="L1411" s="14">
        <v>8526.0</v>
      </c>
      <c r="M1411" s="13"/>
      <c r="N1411" s="13">
        <f t="shared" si="4"/>
        <v>0</v>
      </c>
      <c r="O1411" s="15">
        <v>59326.0</v>
      </c>
      <c r="P1411" s="15">
        <v>141739.0</v>
      </c>
      <c r="Q1411" s="15">
        <v>17130.0</v>
      </c>
      <c r="R1411" s="14">
        <f t="shared" si="5"/>
        <v>694.2200402</v>
      </c>
      <c r="S1411" s="16">
        <f t="shared" si="6"/>
        <v>0.6942200402</v>
      </c>
      <c r="T1411" s="17">
        <f t="shared" si="7"/>
        <v>4869.337202</v>
      </c>
      <c r="U1411" s="17">
        <f t="shared" si="8"/>
        <v>4.869337202</v>
      </c>
      <c r="V1411" s="13">
        <f t="shared" si="9"/>
        <v>5.563557242</v>
      </c>
    </row>
    <row r="1412" ht="15.75" customHeight="1">
      <c r="A1412" s="11" t="s">
        <v>100</v>
      </c>
      <c r="B1412" s="11" t="s">
        <v>56</v>
      </c>
      <c r="C1412" s="12" t="str">
        <f t="shared" si="1"/>
        <v>Kentucky</v>
      </c>
      <c r="D1412" s="13">
        <v>3726000.0</v>
      </c>
      <c r="E1412" s="14">
        <v>11384.0</v>
      </c>
      <c r="F1412" s="15">
        <v>98428.0</v>
      </c>
      <c r="G1412" s="13">
        <f t="shared" si="2"/>
        <v>109812</v>
      </c>
      <c r="H1412" s="14">
        <v>256.0</v>
      </c>
      <c r="I1412" s="14">
        <v>806.0</v>
      </c>
      <c r="J1412" s="14">
        <f t="shared" si="3"/>
        <v>806</v>
      </c>
      <c r="K1412" s="14">
        <v>7501.0</v>
      </c>
      <c r="L1412" s="14">
        <v>2821.0</v>
      </c>
      <c r="M1412" s="13"/>
      <c r="N1412" s="13">
        <f t="shared" si="4"/>
        <v>0</v>
      </c>
      <c r="O1412" s="15">
        <v>28739.0</v>
      </c>
      <c r="P1412" s="15">
        <v>62491.0</v>
      </c>
      <c r="Q1412" s="15">
        <v>7198.0</v>
      </c>
      <c r="R1412" s="14">
        <f t="shared" si="5"/>
        <v>305.5287171</v>
      </c>
      <c r="S1412" s="16">
        <f t="shared" si="6"/>
        <v>0.3055287171</v>
      </c>
      <c r="T1412" s="17">
        <f t="shared" si="7"/>
        <v>2641.653247</v>
      </c>
      <c r="U1412" s="17">
        <f t="shared" si="8"/>
        <v>2.641653247</v>
      </c>
      <c r="V1412" s="13">
        <f t="shared" si="9"/>
        <v>2.947181965</v>
      </c>
    </row>
    <row r="1413" ht="15.75" customHeight="1">
      <c r="A1413" s="11" t="s">
        <v>100</v>
      </c>
      <c r="B1413" s="11" t="s">
        <v>57</v>
      </c>
      <c r="C1413" s="12" t="str">
        <f t="shared" si="1"/>
        <v>Kansas</v>
      </c>
      <c r="D1413" s="13">
        <v>2450000.0</v>
      </c>
      <c r="E1413" s="14">
        <v>8716.0</v>
      </c>
      <c r="F1413" s="15">
        <v>98474.0</v>
      </c>
      <c r="G1413" s="13">
        <f t="shared" si="2"/>
        <v>107190</v>
      </c>
      <c r="H1413" s="14">
        <v>121.0</v>
      </c>
      <c r="I1413" s="14">
        <v>719.0</v>
      </c>
      <c r="J1413" s="14">
        <f t="shared" si="3"/>
        <v>719</v>
      </c>
      <c r="K1413" s="14">
        <v>5947.0</v>
      </c>
      <c r="L1413" s="14">
        <v>1929.0</v>
      </c>
      <c r="M1413" s="13"/>
      <c r="N1413" s="13">
        <f t="shared" si="4"/>
        <v>0</v>
      </c>
      <c r="O1413" s="15">
        <v>25740.0</v>
      </c>
      <c r="P1413" s="15">
        <v>67433.0</v>
      </c>
      <c r="Q1413" s="15">
        <v>5301.0</v>
      </c>
      <c r="R1413" s="14">
        <f t="shared" si="5"/>
        <v>355.755102</v>
      </c>
      <c r="S1413" s="16">
        <f t="shared" si="6"/>
        <v>0.355755102</v>
      </c>
      <c r="T1413" s="17">
        <f t="shared" si="7"/>
        <v>4019.346939</v>
      </c>
      <c r="U1413" s="17">
        <f t="shared" si="8"/>
        <v>4.019346939</v>
      </c>
      <c r="V1413" s="13">
        <f t="shared" si="9"/>
        <v>4.375102041</v>
      </c>
    </row>
    <row r="1414" ht="15.75" customHeight="1">
      <c r="A1414" s="11" t="s">
        <v>100</v>
      </c>
      <c r="B1414" s="11" t="s">
        <v>58</v>
      </c>
      <c r="C1414" s="12" t="str">
        <f t="shared" si="1"/>
        <v>Indiana</v>
      </c>
      <c r="D1414" s="13">
        <v>5499000.0</v>
      </c>
      <c r="E1414" s="14">
        <v>17014.0</v>
      </c>
      <c r="F1414" s="15">
        <v>198220.0</v>
      </c>
      <c r="G1414" s="13">
        <f t="shared" si="2"/>
        <v>215234</v>
      </c>
      <c r="H1414" s="14">
        <v>319.0</v>
      </c>
      <c r="I1414" s="14">
        <v>1318.0</v>
      </c>
      <c r="J1414" s="14">
        <f t="shared" si="3"/>
        <v>1318</v>
      </c>
      <c r="K1414" s="14">
        <v>10312.0</v>
      </c>
      <c r="L1414" s="14">
        <v>5065.0</v>
      </c>
      <c r="M1414" s="13"/>
      <c r="N1414" s="13">
        <f t="shared" si="4"/>
        <v>0</v>
      </c>
      <c r="O1414" s="15">
        <v>50295.0</v>
      </c>
      <c r="P1414" s="15">
        <v>129861.0</v>
      </c>
      <c r="Q1414" s="15">
        <v>18064.0</v>
      </c>
      <c r="R1414" s="14">
        <f t="shared" si="5"/>
        <v>309.4017094</v>
      </c>
      <c r="S1414" s="16">
        <f t="shared" si="6"/>
        <v>0.3094017094</v>
      </c>
      <c r="T1414" s="17">
        <f t="shared" si="7"/>
        <v>3604.655392</v>
      </c>
      <c r="U1414" s="17">
        <f t="shared" si="8"/>
        <v>3.604655392</v>
      </c>
      <c r="V1414" s="13">
        <f t="shared" si="9"/>
        <v>3.914057101</v>
      </c>
    </row>
    <row r="1415" ht="15.75" customHeight="1">
      <c r="A1415" s="11" t="s">
        <v>100</v>
      </c>
      <c r="B1415" s="11" t="s">
        <v>59</v>
      </c>
      <c r="C1415" s="12" t="str">
        <f t="shared" si="1"/>
        <v>Illinois</v>
      </c>
      <c r="D1415" s="13">
        <v>1.1535E7</v>
      </c>
      <c r="E1415" s="14">
        <v>82448.0</v>
      </c>
      <c r="F1415" s="15">
        <v>530205.0</v>
      </c>
      <c r="G1415" s="13">
        <f t="shared" si="2"/>
        <v>612653</v>
      </c>
      <c r="H1415" s="14">
        <v>927.0</v>
      </c>
      <c r="I1415" s="14">
        <v>4529.0</v>
      </c>
      <c r="J1415" s="14">
        <f t="shared" si="3"/>
        <v>4529</v>
      </c>
      <c r="K1415" s="14">
        <v>43872.0</v>
      </c>
      <c r="L1415" s="14">
        <v>33120.0</v>
      </c>
      <c r="M1415" s="13"/>
      <c r="N1415" s="13">
        <f t="shared" si="4"/>
        <v>0</v>
      </c>
      <c r="O1415" s="15">
        <v>131015.0</v>
      </c>
      <c r="P1415" s="15">
        <v>331030.0</v>
      </c>
      <c r="Q1415" s="15">
        <v>68160.0</v>
      </c>
      <c r="R1415" s="14">
        <f t="shared" si="5"/>
        <v>714.7637625</v>
      </c>
      <c r="S1415" s="16">
        <f t="shared" si="6"/>
        <v>0.7147637625</v>
      </c>
      <c r="T1415" s="17">
        <f t="shared" si="7"/>
        <v>4596.488947</v>
      </c>
      <c r="U1415" s="17">
        <f t="shared" si="8"/>
        <v>4.596488947</v>
      </c>
      <c r="V1415" s="13">
        <f t="shared" si="9"/>
        <v>5.311252709</v>
      </c>
    </row>
    <row r="1416" ht="15.75" customHeight="1">
      <c r="A1416" s="11" t="s">
        <v>100</v>
      </c>
      <c r="B1416" s="11" t="s">
        <v>60</v>
      </c>
      <c r="C1416" s="12" t="str">
        <f t="shared" si="1"/>
        <v>Idaho</v>
      </c>
      <c r="D1416" s="13">
        <v>1005000.0</v>
      </c>
      <c r="E1416" s="14">
        <v>2360.0</v>
      </c>
      <c r="F1416" s="15">
        <v>36916.0</v>
      </c>
      <c r="G1416" s="13">
        <f t="shared" si="2"/>
        <v>39276</v>
      </c>
      <c r="H1416" s="14">
        <v>22.0</v>
      </c>
      <c r="I1416" s="14">
        <v>192.0</v>
      </c>
      <c r="J1416" s="14">
        <f t="shared" si="3"/>
        <v>192</v>
      </c>
      <c r="K1416" s="14">
        <v>1877.0</v>
      </c>
      <c r="L1416" s="14">
        <v>269.0</v>
      </c>
      <c r="M1416" s="13"/>
      <c r="N1416" s="13">
        <f t="shared" si="4"/>
        <v>0</v>
      </c>
      <c r="O1416" s="15">
        <v>8917.0</v>
      </c>
      <c r="P1416" s="15">
        <v>26170.0</v>
      </c>
      <c r="Q1416" s="15">
        <v>1829.0</v>
      </c>
      <c r="R1416" s="14">
        <f t="shared" si="5"/>
        <v>234.8258706</v>
      </c>
      <c r="S1416" s="16">
        <f t="shared" si="6"/>
        <v>0.2348258706</v>
      </c>
      <c r="T1416" s="17">
        <f t="shared" si="7"/>
        <v>3673.233831</v>
      </c>
      <c r="U1416" s="17">
        <f t="shared" si="8"/>
        <v>3.673233831</v>
      </c>
      <c r="V1416" s="13">
        <f t="shared" si="9"/>
        <v>3.908059701</v>
      </c>
    </row>
    <row r="1417" ht="15.75" customHeight="1">
      <c r="A1417" s="11" t="s">
        <v>100</v>
      </c>
      <c r="B1417" s="11" t="s">
        <v>61</v>
      </c>
      <c r="C1417" s="12" t="str">
        <f t="shared" si="1"/>
        <v>Iowa</v>
      </c>
      <c r="D1417" s="13">
        <v>2884000.0</v>
      </c>
      <c r="E1417" s="14">
        <v>6106.0</v>
      </c>
      <c r="F1417" s="15">
        <v>107607.0</v>
      </c>
      <c r="G1417" s="13">
        <f t="shared" si="2"/>
        <v>113713</v>
      </c>
      <c r="H1417" s="14">
        <v>55.0</v>
      </c>
      <c r="I1417" s="14">
        <v>363.0</v>
      </c>
      <c r="J1417" s="14">
        <f t="shared" si="3"/>
        <v>363</v>
      </c>
      <c r="K1417" s="14">
        <v>4501.0</v>
      </c>
      <c r="L1417" s="14">
        <v>1187.0</v>
      </c>
      <c r="M1417" s="13"/>
      <c r="N1417" s="13">
        <f t="shared" si="4"/>
        <v>0</v>
      </c>
      <c r="O1417" s="15">
        <v>26349.0</v>
      </c>
      <c r="P1417" s="15">
        <v>76835.0</v>
      </c>
      <c r="Q1417" s="15">
        <v>4423.0</v>
      </c>
      <c r="R1417" s="14">
        <f t="shared" si="5"/>
        <v>211.7198336</v>
      </c>
      <c r="S1417" s="16">
        <f t="shared" si="6"/>
        <v>0.2117198336</v>
      </c>
      <c r="T1417" s="17">
        <f t="shared" si="7"/>
        <v>3731.171983</v>
      </c>
      <c r="U1417" s="17">
        <f t="shared" si="8"/>
        <v>3.731171983</v>
      </c>
      <c r="V1417" s="13">
        <f t="shared" si="9"/>
        <v>3.942891817</v>
      </c>
    </row>
    <row r="1418" ht="15.75" customHeight="1">
      <c r="A1418" s="11" t="s">
        <v>100</v>
      </c>
      <c r="B1418" s="11" t="s">
        <v>62</v>
      </c>
      <c r="C1418" s="12" t="str">
        <f t="shared" si="1"/>
        <v>Hawaii</v>
      </c>
      <c r="D1418" s="13">
        <v>1054000.0</v>
      </c>
      <c r="E1418" s="14">
        <v>2313.0</v>
      </c>
      <c r="F1418" s="15">
        <v>52501.0</v>
      </c>
      <c r="G1418" s="13">
        <f t="shared" si="2"/>
        <v>54814</v>
      </c>
      <c r="H1418" s="14">
        <v>43.0</v>
      </c>
      <c r="I1418" s="14">
        <v>310.0</v>
      </c>
      <c r="J1418" s="14">
        <f t="shared" si="3"/>
        <v>310</v>
      </c>
      <c r="K1418" s="14">
        <v>912.0</v>
      </c>
      <c r="L1418" s="14">
        <v>1048.0</v>
      </c>
      <c r="M1418" s="13"/>
      <c r="N1418" s="13">
        <f t="shared" si="4"/>
        <v>0</v>
      </c>
      <c r="O1418" s="15">
        <v>12164.0</v>
      </c>
      <c r="P1418" s="15">
        <v>37357.0</v>
      </c>
      <c r="Q1418" s="15">
        <v>2980.0</v>
      </c>
      <c r="R1418" s="14">
        <f t="shared" si="5"/>
        <v>219.4497154</v>
      </c>
      <c r="S1418" s="16">
        <f t="shared" si="6"/>
        <v>0.2194497154</v>
      </c>
      <c r="T1418" s="17">
        <f t="shared" si="7"/>
        <v>4981.119545</v>
      </c>
      <c r="U1418" s="17">
        <f t="shared" si="8"/>
        <v>4.981119545</v>
      </c>
      <c r="V1418" s="13">
        <f t="shared" si="9"/>
        <v>5.20056926</v>
      </c>
    </row>
    <row r="1419" ht="15.75" customHeight="1">
      <c r="A1419" s="11" t="s">
        <v>100</v>
      </c>
      <c r="B1419" s="11" t="s">
        <v>63</v>
      </c>
      <c r="C1419" s="12" t="str">
        <f t="shared" si="1"/>
        <v>Georgia</v>
      </c>
      <c r="D1419" s="13">
        <v>5976000.0</v>
      </c>
      <c r="E1419" s="14">
        <v>30311.0</v>
      </c>
      <c r="F1419" s="15">
        <v>275070.0</v>
      </c>
      <c r="G1419" s="13">
        <f t="shared" si="2"/>
        <v>305381</v>
      </c>
      <c r="H1419" s="14">
        <v>620.0</v>
      </c>
      <c r="I1419" s="14">
        <v>2587.0</v>
      </c>
      <c r="J1419" s="14">
        <f t="shared" si="3"/>
        <v>2587</v>
      </c>
      <c r="K1419" s="14">
        <v>17292.0</v>
      </c>
      <c r="L1419" s="14">
        <v>9812.0</v>
      </c>
      <c r="M1419" s="13"/>
      <c r="N1419" s="13">
        <f t="shared" si="4"/>
        <v>0</v>
      </c>
      <c r="O1419" s="15">
        <v>81070.0</v>
      </c>
      <c r="P1419" s="15">
        <v>171950.0</v>
      </c>
      <c r="Q1419" s="15">
        <v>22050.0</v>
      </c>
      <c r="R1419" s="14">
        <f t="shared" si="5"/>
        <v>507.2121821</v>
      </c>
      <c r="S1419" s="16">
        <f t="shared" si="6"/>
        <v>0.5072121821</v>
      </c>
      <c r="T1419" s="17">
        <f t="shared" si="7"/>
        <v>4602.911647</v>
      </c>
      <c r="U1419" s="17">
        <f t="shared" si="8"/>
        <v>4.602911647</v>
      </c>
      <c r="V1419" s="13">
        <f t="shared" si="9"/>
        <v>5.110123829</v>
      </c>
    </row>
    <row r="1420" ht="15.75" customHeight="1">
      <c r="A1420" s="11" t="s">
        <v>100</v>
      </c>
      <c r="B1420" s="11" t="s">
        <v>64</v>
      </c>
      <c r="C1420" s="12" t="str">
        <f t="shared" si="1"/>
        <v>Florida</v>
      </c>
      <c r="D1420" s="13">
        <v>1.1366E7</v>
      </c>
      <c r="E1420" s="14">
        <v>106971.0</v>
      </c>
      <c r="F1420" s="15">
        <v>753918.0</v>
      </c>
      <c r="G1420" s="13">
        <f t="shared" si="2"/>
        <v>860889</v>
      </c>
      <c r="H1420" s="14">
        <v>1296.0</v>
      </c>
      <c r="I1420" s="14">
        <v>6004.0</v>
      </c>
      <c r="J1420" s="14">
        <f t="shared" si="3"/>
        <v>6004</v>
      </c>
      <c r="K1420" s="14">
        <v>64165.0</v>
      </c>
      <c r="L1420" s="14">
        <v>35506.0</v>
      </c>
      <c r="M1420" s="13"/>
      <c r="N1420" s="13">
        <f t="shared" si="4"/>
        <v>0</v>
      </c>
      <c r="O1420" s="15">
        <v>228402.0</v>
      </c>
      <c r="P1420" s="15">
        <v>465792.0</v>
      </c>
      <c r="Q1420" s="15">
        <v>59724.0</v>
      </c>
      <c r="R1420" s="14">
        <f t="shared" si="5"/>
        <v>941.149041</v>
      </c>
      <c r="S1420" s="16">
        <f t="shared" si="6"/>
        <v>0.941149041</v>
      </c>
      <c r="T1420" s="17">
        <f t="shared" si="7"/>
        <v>6633.098715</v>
      </c>
      <c r="U1420" s="17">
        <f t="shared" si="8"/>
        <v>6.633098715</v>
      </c>
      <c r="V1420" s="13">
        <f t="shared" si="9"/>
        <v>7.574247756</v>
      </c>
    </row>
    <row r="1421" ht="15.75" customHeight="1">
      <c r="A1421" s="11" t="s">
        <v>100</v>
      </c>
      <c r="B1421" s="11" t="s">
        <v>65</v>
      </c>
      <c r="C1421" s="12" t="str">
        <f t="shared" si="1"/>
        <v>Delaware</v>
      </c>
      <c r="D1421" s="13">
        <v>622000.0</v>
      </c>
      <c r="E1421" s="14">
        <v>2695.0</v>
      </c>
      <c r="F1421" s="15">
        <v>28164.0</v>
      </c>
      <c r="G1421" s="13">
        <f t="shared" si="2"/>
        <v>30859</v>
      </c>
      <c r="H1421" s="14">
        <v>30.0</v>
      </c>
      <c r="I1421" s="14">
        <v>296.0</v>
      </c>
      <c r="J1421" s="14">
        <f t="shared" si="3"/>
        <v>296</v>
      </c>
      <c r="K1421" s="14">
        <v>1596.0</v>
      </c>
      <c r="L1421" s="14">
        <v>773.0</v>
      </c>
      <c r="M1421" s="13"/>
      <c r="N1421" s="13">
        <f t="shared" si="4"/>
        <v>0</v>
      </c>
      <c r="O1421" s="15">
        <v>6826.0</v>
      </c>
      <c r="P1421" s="15">
        <v>19638.0</v>
      </c>
      <c r="Q1421" s="15">
        <v>1700.0</v>
      </c>
      <c r="R1421" s="14">
        <f t="shared" si="5"/>
        <v>433.2797428</v>
      </c>
      <c r="S1421" s="16">
        <f t="shared" si="6"/>
        <v>0.4332797428</v>
      </c>
      <c r="T1421" s="17">
        <f t="shared" si="7"/>
        <v>4527.974277</v>
      </c>
      <c r="U1421" s="17">
        <f t="shared" si="8"/>
        <v>4.527974277</v>
      </c>
      <c r="V1421" s="13">
        <f t="shared" si="9"/>
        <v>4.961254019</v>
      </c>
    </row>
    <row r="1422" ht="15.75" customHeight="1">
      <c r="A1422" s="11" t="s">
        <v>100</v>
      </c>
      <c r="B1422" s="11" t="s">
        <v>66</v>
      </c>
      <c r="C1422" s="12" t="str">
        <f t="shared" si="1"/>
        <v>District of Columbia</v>
      </c>
      <c r="D1422" s="13">
        <v>626000.0</v>
      </c>
      <c r="E1422" s="14">
        <v>10171.0</v>
      </c>
      <c r="F1422" s="15">
        <v>39904.0</v>
      </c>
      <c r="G1422" s="13">
        <f t="shared" si="2"/>
        <v>50075</v>
      </c>
      <c r="H1422" s="14">
        <v>147.0</v>
      </c>
      <c r="I1422" s="14">
        <v>337.0</v>
      </c>
      <c r="J1422" s="14">
        <f t="shared" si="3"/>
        <v>337</v>
      </c>
      <c r="K1422" s="14">
        <v>4457.0</v>
      </c>
      <c r="L1422" s="14">
        <v>5230.0</v>
      </c>
      <c r="M1422" s="13"/>
      <c r="N1422" s="13">
        <f t="shared" si="4"/>
        <v>0</v>
      </c>
      <c r="O1422" s="15">
        <v>10005.0</v>
      </c>
      <c r="P1422" s="15">
        <v>24874.0</v>
      </c>
      <c r="Q1422" s="15">
        <v>5025.0</v>
      </c>
      <c r="R1422" s="14">
        <f t="shared" si="5"/>
        <v>1624.760383</v>
      </c>
      <c r="S1422" s="16">
        <f t="shared" si="6"/>
        <v>1.624760383</v>
      </c>
      <c r="T1422" s="17">
        <f t="shared" si="7"/>
        <v>6374.440895</v>
      </c>
      <c r="U1422" s="17">
        <f t="shared" si="8"/>
        <v>6.374440895</v>
      </c>
      <c r="V1422" s="13">
        <f t="shared" si="9"/>
        <v>7.999201278</v>
      </c>
    </row>
    <row r="1423" ht="15.75" customHeight="1">
      <c r="A1423" s="11" t="s">
        <v>100</v>
      </c>
      <c r="B1423" s="11" t="s">
        <v>67</v>
      </c>
      <c r="C1423" s="12" t="str">
        <f t="shared" si="1"/>
        <v>Connecticut</v>
      </c>
      <c r="D1423" s="13">
        <v>3174000.0</v>
      </c>
      <c r="E1423" s="14">
        <v>12758.0</v>
      </c>
      <c r="F1423" s="15">
        <v>136572.0</v>
      </c>
      <c r="G1423" s="13">
        <f t="shared" si="2"/>
        <v>149330</v>
      </c>
      <c r="H1423" s="14">
        <v>120.0</v>
      </c>
      <c r="I1423" s="14">
        <v>763.0</v>
      </c>
      <c r="J1423" s="14">
        <f t="shared" si="3"/>
        <v>763</v>
      </c>
      <c r="K1423" s="14">
        <v>5843.0</v>
      </c>
      <c r="L1423" s="14">
        <v>6032.0</v>
      </c>
      <c r="M1423" s="13"/>
      <c r="N1423" s="13">
        <f t="shared" si="4"/>
        <v>0</v>
      </c>
      <c r="O1423" s="15">
        <v>36041.0</v>
      </c>
      <c r="P1423" s="15">
        <v>86524.0</v>
      </c>
      <c r="Q1423" s="15">
        <v>14007.0</v>
      </c>
      <c r="R1423" s="14">
        <f t="shared" si="5"/>
        <v>401.9533711</v>
      </c>
      <c r="S1423" s="16">
        <f t="shared" si="6"/>
        <v>0.4019533711</v>
      </c>
      <c r="T1423" s="17">
        <f t="shared" si="7"/>
        <v>4302.835539</v>
      </c>
      <c r="U1423" s="17">
        <f t="shared" si="8"/>
        <v>4.302835539</v>
      </c>
      <c r="V1423" s="13">
        <f t="shared" si="9"/>
        <v>4.70478891</v>
      </c>
    </row>
    <row r="1424" ht="15.75" customHeight="1">
      <c r="A1424" s="11" t="s">
        <v>100</v>
      </c>
      <c r="B1424" s="11" t="s">
        <v>68</v>
      </c>
      <c r="C1424" s="12" t="str">
        <f t="shared" si="1"/>
        <v>Colorado</v>
      </c>
      <c r="D1424" s="13">
        <v>3231000.0</v>
      </c>
      <c r="E1424" s="14">
        <v>15219.0</v>
      </c>
      <c r="F1424" s="15">
        <v>208336.0</v>
      </c>
      <c r="G1424" s="13">
        <f t="shared" si="2"/>
        <v>223555</v>
      </c>
      <c r="H1424" s="14">
        <v>189.0</v>
      </c>
      <c r="I1424" s="14">
        <v>1321.0</v>
      </c>
      <c r="J1424" s="14">
        <f t="shared" si="3"/>
        <v>1321</v>
      </c>
      <c r="K1424" s="14">
        <v>9697.0</v>
      </c>
      <c r="L1424" s="14">
        <v>4012.0</v>
      </c>
      <c r="M1424" s="13"/>
      <c r="N1424" s="13">
        <f t="shared" si="4"/>
        <v>0</v>
      </c>
      <c r="O1424" s="15">
        <v>56480.0</v>
      </c>
      <c r="P1424" s="15">
        <v>137868.0</v>
      </c>
      <c r="Q1424" s="15">
        <v>13988.0</v>
      </c>
      <c r="R1424" s="14">
        <f t="shared" si="5"/>
        <v>471.0306407</v>
      </c>
      <c r="S1424" s="16">
        <f t="shared" si="6"/>
        <v>0.4710306407</v>
      </c>
      <c r="T1424" s="17">
        <f t="shared" si="7"/>
        <v>6448.034664</v>
      </c>
      <c r="U1424" s="17">
        <f t="shared" si="8"/>
        <v>6.448034664</v>
      </c>
      <c r="V1424" s="13">
        <f t="shared" si="9"/>
        <v>6.919065305</v>
      </c>
    </row>
    <row r="1425" ht="15.75" customHeight="1">
      <c r="A1425" s="11" t="s">
        <v>100</v>
      </c>
      <c r="B1425" s="11" t="s">
        <v>69</v>
      </c>
      <c r="C1425" s="12" t="str">
        <f t="shared" si="1"/>
        <v>California</v>
      </c>
      <c r="D1425" s="13">
        <v>2.6365E7</v>
      </c>
      <c r="E1425" s="14">
        <v>201763.0</v>
      </c>
      <c r="F1425" s="15">
        <v>1516710.0</v>
      </c>
      <c r="G1425" s="13">
        <f t="shared" si="2"/>
        <v>1718473</v>
      </c>
      <c r="H1425" s="14">
        <v>2770.0</v>
      </c>
      <c r="I1425" s="14">
        <v>11421.0</v>
      </c>
      <c r="J1425" s="14">
        <f t="shared" si="3"/>
        <v>11421</v>
      </c>
      <c r="K1425" s="14">
        <v>101185.0</v>
      </c>
      <c r="L1425" s="14">
        <v>86387.0</v>
      </c>
      <c r="M1425" s="13"/>
      <c r="N1425" s="13">
        <f t="shared" si="4"/>
        <v>0</v>
      </c>
      <c r="O1425" s="15">
        <v>448506.0</v>
      </c>
      <c r="P1425" s="15">
        <v>890967.0</v>
      </c>
      <c r="Q1425" s="15">
        <v>177237.0</v>
      </c>
      <c r="R1425" s="14">
        <f t="shared" si="5"/>
        <v>765.2683482</v>
      </c>
      <c r="S1425" s="16">
        <f t="shared" si="6"/>
        <v>0.7652683482</v>
      </c>
      <c r="T1425" s="17">
        <f t="shared" si="7"/>
        <v>5752.740375</v>
      </c>
      <c r="U1425" s="17">
        <f t="shared" si="8"/>
        <v>5.752740375</v>
      </c>
      <c r="V1425" s="13">
        <f t="shared" si="9"/>
        <v>6.518008724</v>
      </c>
    </row>
    <row r="1426" ht="15.75" customHeight="1">
      <c r="A1426" s="11" t="s">
        <v>100</v>
      </c>
      <c r="B1426" s="11" t="s">
        <v>70</v>
      </c>
      <c r="C1426" s="12" t="str">
        <f t="shared" si="1"/>
        <v>Arizona</v>
      </c>
      <c r="D1426" s="13">
        <v>3187000.0</v>
      </c>
      <c r="E1426" s="14">
        <v>19202.0</v>
      </c>
      <c r="F1426" s="15">
        <v>207591.0</v>
      </c>
      <c r="G1426" s="13">
        <f t="shared" si="2"/>
        <v>226793</v>
      </c>
      <c r="H1426" s="14">
        <v>254.0</v>
      </c>
      <c r="I1426" s="14">
        <v>1458.0</v>
      </c>
      <c r="J1426" s="14">
        <f t="shared" si="3"/>
        <v>1458</v>
      </c>
      <c r="K1426" s="14">
        <v>12820.0</v>
      </c>
      <c r="L1426" s="14">
        <v>4670.0</v>
      </c>
      <c r="M1426" s="13"/>
      <c r="N1426" s="13">
        <f t="shared" si="4"/>
        <v>0</v>
      </c>
      <c r="O1426" s="15">
        <v>59585.0</v>
      </c>
      <c r="P1426" s="15">
        <v>135720.0</v>
      </c>
      <c r="Q1426" s="15">
        <v>12286.0</v>
      </c>
      <c r="R1426" s="14">
        <f t="shared" si="5"/>
        <v>602.5101977</v>
      </c>
      <c r="S1426" s="16">
        <f t="shared" si="6"/>
        <v>0.6025101977</v>
      </c>
      <c r="T1426" s="17">
        <f t="shared" si="7"/>
        <v>6513.680577</v>
      </c>
      <c r="U1426" s="17">
        <f t="shared" si="8"/>
        <v>6.513680577</v>
      </c>
      <c r="V1426" s="13">
        <f t="shared" si="9"/>
        <v>7.116190775</v>
      </c>
    </row>
    <row r="1427" ht="15.75" customHeight="1">
      <c r="A1427" s="11" t="s">
        <v>100</v>
      </c>
      <c r="B1427" s="11" t="s">
        <v>71</v>
      </c>
      <c r="C1427" s="12" t="str">
        <f t="shared" si="1"/>
        <v>Arkansas</v>
      </c>
      <c r="D1427" s="13">
        <v>2359000.0</v>
      </c>
      <c r="E1427" s="14">
        <v>8199.0</v>
      </c>
      <c r="F1427" s="15">
        <v>76372.0</v>
      </c>
      <c r="G1427" s="13">
        <f t="shared" si="2"/>
        <v>84571</v>
      </c>
      <c r="H1427" s="14">
        <v>187.0</v>
      </c>
      <c r="I1427" s="14">
        <v>686.0</v>
      </c>
      <c r="J1427" s="14">
        <f t="shared" si="3"/>
        <v>686</v>
      </c>
      <c r="K1427" s="14">
        <v>5709.0</v>
      </c>
      <c r="L1427" s="14">
        <v>1617.0</v>
      </c>
      <c r="M1427" s="13"/>
      <c r="N1427" s="13">
        <f t="shared" si="4"/>
        <v>0</v>
      </c>
      <c r="O1427" s="15">
        <v>22207.0</v>
      </c>
      <c r="P1427" s="15">
        <v>49957.0</v>
      </c>
      <c r="Q1427" s="15">
        <v>4208.0</v>
      </c>
      <c r="R1427" s="14">
        <f t="shared" si="5"/>
        <v>347.5625265</v>
      </c>
      <c r="S1427" s="16">
        <f t="shared" si="6"/>
        <v>0.3475625265</v>
      </c>
      <c r="T1427" s="17">
        <f t="shared" si="7"/>
        <v>3237.473506</v>
      </c>
      <c r="U1427" s="17">
        <f t="shared" si="8"/>
        <v>3.237473506</v>
      </c>
      <c r="V1427" s="13">
        <f t="shared" si="9"/>
        <v>3.585036032</v>
      </c>
    </row>
    <row r="1428" ht="15.75" customHeight="1">
      <c r="A1428" s="11" t="s">
        <v>100</v>
      </c>
      <c r="B1428" s="11" t="s">
        <v>72</v>
      </c>
      <c r="C1428" s="12" t="str">
        <f t="shared" si="1"/>
        <v>Alabama</v>
      </c>
      <c r="D1428" s="13">
        <v>4021000.0</v>
      </c>
      <c r="E1428" s="14">
        <v>18398.0</v>
      </c>
      <c r="F1428" s="15">
        <v>140115.0</v>
      </c>
      <c r="G1428" s="13">
        <f t="shared" si="2"/>
        <v>158513</v>
      </c>
      <c r="H1428" s="14">
        <v>396.0</v>
      </c>
      <c r="I1428" s="14">
        <v>1079.0</v>
      </c>
      <c r="J1428" s="14">
        <f t="shared" si="3"/>
        <v>1079</v>
      </c>
      <c r="K1428" s="14">
        <v>12686.0</v>
      </c>
      <c r="L1428" s="14">
        <v>4237.0</v>
      </c>
      <c r="M1428" s="13"/>
      <c r="N1428" s="13">
        <f t="shared" si="4"/>
        <v>0</v>
      </c>
      <c r="O1428" s="15">
        <v>41612.0</v>
      </c>
      <c r="P1428" s="15">
        <v>88108.0</v>
      </c>
      <c r="Q1428" s="15">
        <v>10395.0</v>
      </c>
      <c r="R1428" s="14">
        <f t="shared" si="5"/>
        <v>457.5478737</v>
      </c>
      <c r="S1428" s="16">
        <f t="shared" si="6"/>
        <v>0.4575478737</v>
      </c>
      <c r="T1428" s="17">
        <f t="shared" si="7"/>
        <v>3484.58095</v>
      </c>
      <c r="U1428" s="17">
        <f t="shared" si="8"/>
        <v>3.48458095</v>
      </c>
      <c r="V1428" s="13">
        <f t="shared" si="9"/>
        <v>3.942128824</v>
      </c>
    </row>
    <row r="1429" ht="15.75" customHeight="1">
      <c r="A1429" s="11" t="s">
        <v>100</v>
      </c>
      <c r="B1429" s="11" t="s">
        <v>73</v>
      </c>
      <c r="C1429" s="12" t="str">
        <f t="shared" si="1"/>
        <v>Alaska</v>
      </c>
      <c r="D1429" s="13">
        <v>521000.0</v>
      </c>
      <c r="E1429" s="14">
        <v>3031.0</v>
      </c>
      <c r="F1429" s="15">
        <v>27588.0</v>
      </c>
      <c r="G1429" s="13">
        <f t="shared" si="2"/>
        <v>30619</v>
      </c>
      <c r="H1429" s="14">
        <v>51.0</v>
      </c>
      <c r="I1429" s="14">
        <v>402.0</v>
      </c>
      <c r="J1429" s="14">
        <f t="shared" si="3"/>
        <v>402</v>
      </c>
      <c r="K1429" s="14">
        <v>2094.0</v>
      </c>
      <c r="L1429" s="14">
        <v>484.0</v>
      </c>
      <c r="M1429" s="13"/>
      <c r="N1429" s="13">
        <f t="shared" si="4"/>
        <v>0</v>
      </c>
      <c r="O1429" s="15">
        <v>6209.0</v>
      </c>
      <c r="P1429" s="15">
        <v>18220.0</v>
      </c>
      <c r="Q1429" s="15">
        <v>3159.0</v>
      </c>
      <c r="R1429" s="14">
        <f t="shared" si="5"/>
        <v>581.7658349</v>
      </c>
      <c r="S1429" s="16">
        <f t="shared" si="6"/>
        <v>0.5817658349</v>
      </c>
      <c r="T1429" s="17">
        <f t="shared" si="7"/>
        <v>5295.201536</v>
      </c>
      <c r="U1429" s="17">
        <f t="shared" si="8"/>
        <v>5.295201536</v>
      </c>
      <c r="V1429" s="13">
        <f t="shared" si="9"/>
        <v>5.87696737</v>
      </c>
    </row>
    <row r="1430" ht="15.75" customHeight="1">
      <c r="A1430" s="11" t="s">
        <v>101</v>
      </c>
      <c r="B1430" s="11" t="s">
        <v>23</v>
      </c>
      <c r="C1430" s="12" t="str">
        <f t="shared" si="1"/>
        <v>Wyoming</v>
      </c>
      <c r="D1430" s="13">
        <v>511000.0</v>
      </c>
      <c r="E1430" s="14">
        <v>1237.0</v>
      </c>
      <c r="F1430" s="15">
        <v>17582.0</v>
      </c>
      <c r="G1430" s="13">
        <f t="shared" si="2"/>
        <v>18819</v>
      </c>
      <c r="H1430" s="14">
        <v>17.0</v>
      </c>
      <c r="I1430" s="14">
        <v>107.0</v>
      </c>
      <c r="J1430" s="14">
        <f t="shared" si="3"/>
        <v>107</v>
      </c>
      <c r="K1430" s="14">
        <v>995.0</v>
      </c>
      <c r="L1430" s="14">
        <v>118.0</v>
      </c>
      <c r="M1430" s="13"/>
      <c r="N1430" s="13">
        <f t="shared" si="4"/>
        <v>0</v>
      </c>
      <c r="O1430" s="15">
        <v>3279.0</v>
      </c>
      <c r="P1430" s="15">
        <v>13518.0</v>
      </c>
      <c r="Q1430" s="15">
        <v>785.0</v>
      </c>
      <c r="R1430" s="14">
        <f t="shared" si="5"/>
        <v>242.074364</v>
      </c>
      <c r="S1430" s="16">
        <f t="shared" si="6"/>
        <v>0.242074364</v>
      </c>
      <c r="T1430" s="17">
        <f t="shared" si="7"/>
        <v>3440.704501</v>
      </c>
      <c r="U1430" s="17">
        <f t="shared" si="8"/>
        <v>3.440704501</v>
      </c>
      <c r="V1430" s="13">
        <f t="shared" si="9"/>
        <v>3.682778865</v>
      </c>
    </row>
    <row r="1431" ht="15.75" customHeight="1">
      <c r="A1431" s="11" t="s">
        <v>101</v>
      </c>
      <c r="B1431" s="11" t="s">
        <v>24</v>
      </c>
      <c r="C1431" s="12" t="str">
        <f t="shared" si="1"/>
        <v>West Virginia</v>
      </c>
      <c r="D1431" s="13">
        <v>1952000.0</v>
      </c>
      <c r="E1431" s="14">
        <v>3283.0</v>
      </c>
      <c r="F1431" s="15">
        <v>42313.0</v>
      </c>
      <c r="G1431" s="13">
        <f t="shared" si="2"/>
        <v>45596</v>
      </c>
      <c r="H1431" s="14">
        <v>86.0</v>
      </c>
      <c r="I1431" s="14">
        <v>305.0</v>
      </c>
      <c r="J1431" s="14">
        <f t="shared" si="3"/>
        <v>305</v>
      </c>
      <c r="K1431" s="14">
        <v>2148.0</v>
      </c>
      <c r="L1431" s="14">
        <v>744.0</v>
      </c>
      <c r="M1431" s="13"/>
      <c r="N1431" s="13">
        <f t="shared" si="4"/>
        <v>0</v>
      </c>
      <c r="O1431" s="15">
        <v>12649.0</v>
      </c>
      <c r="P1431" s="15">
        <v>26296.0</v>
      </c>
      <c r="Q1431" s="15">
        <v>3368.0</v>
      </c>
      <c r="R1431" s="14">
        <f t="shared" si="5"/>
        <v>168.1864754</v>
      </c>
      <c r="S1431" s="16">
        <f t="shared" si="6"/>
        <v>0.1681864754</v>
      </c>
      <c r="T1431" s="17">
        <f t="shared" si="7"/>
        <v>2167.67418</v>
      </c>
      <c r="U1431" s="17">
        <f t="shared" si="8"/>
        <v>2.16767418</v>
      </c>
      <c r="V1431" s="13">
        <f t="shared" si="9"/>
        <v>2.335860656</v>
      </c>
    </row>
    <row r="1432" ht="15.75" customHeight="1">
      <c r="A1432" s="11" t="s">
        <v>101</v>
      </c>
      <c r="B1432" s="11" t="s">
        <v>25</v>
      </c>
      <c r="C1432" s="12" t="str">
        <f t="shared" si="1"/>
        <v>Wisconsin</v>
      </c>
      <c r="D1432" s="13">
        <v>4766000.0</v>
      </c>
      <c r="E1432" s="14">
        <v>9367.0</v>
      </c>
      <c r="F1432" s="15">
        <v>189484.0</v>
      </c>
      <c r="G1432" s="13">
        <f t="shared" si="2"/>
        <v>198851</v>
      </c>
      <c r="H1432" s="14">
        <v>117.0</v>
      </c>
      <c r="I1432" s="14">
        <v>790.0</v>
      </c>
      <c r="J1432" s="14">
        <f t="shared" si="3"/>
        <v>790</v>
      </c>
      <c r="K1432" s="14">
        <v>5293.0</v>
      </c>
      <c r="L1432" s="14">
        <v>3167.0</v>
      </c>
      <c r="M1432" s="13"/>
      <c r="N1432" s="13">
        <f t="shared" si="4"/>
        <v>0</v>
      </c>
      <c r="O1432" s="15">
        <v>39755.0</v>
      </c>
      <c r="P1432" s="15">
        <v>138526.0</v>
      </c>
      <c r="Q1432" s="15">
        <v>11203.0</v>
      </c>
      <c r="R1432" s="14">
        <f t="shared" si="5"/>
        <v>196.5379773</v>
      </c>
      <c r="S1432" s="16">
        <f t="shared" si="6"/>
        <v>0.1965379773</v>
      </c>
      <c r="T1432" s="17">
        <f t="shared" si="7"/>
        <v>3975.744859</v>
      </c>
      <c r="U1432" s="17">
        <f t="shared" si="8"/>
        <v>3.975744859</v>
      </c>
      <c r="V1432" s="13">
        <f t="shared" si="9"/>
        <v>4.172282837</v>
      </c>
    </row>
    <row r="1433" ht="15.75" customHeight="1">
      <c r="A1433" s="11" t="s">
        <v>101</v>
      </c>
      <c r="B1433" s="11" t="s">
        <v>26</v>
      </c>
      <c r="C1433" s="12" t="str">
        <f t="shared" si="1"/>
        <v>Washington</v>
      </c>
      <c r="D1433" s="13">
        <v>4349000.0</v>
      </c>
      <c r="E1433" s="14">
        <v>17676.0</v>
      </c>
      <c r="F1433" s="15">
        <v>247687.0</v>
      </c>
      <c r="G1433" s="13">
        <f t="shared" si="2"/>
        <v>265363</v>
      </c>
      <c r="H1433" s="14">
        <v>202.0</v>
      </c>
      <c r="I1433" s="14">
        <v>2176.0</v>
      </c>
      <c r="J1433" s="14">
        <f t="shared" si="3"/>
        <v>2176</v>
      </c>
      <c r="K1433" s="14">
        <v>10051.0</v>
      </c>
      <c r="L1433" s="14">
        <v>5247.0</v>
      </c>
      <c r="M1433" s="13"/>
      <c r="N1433" s="13">
        <f t="shared" si="4"/>
        <v>0</v>
      </c>
      <c r="O1433" s="15">
        <v>74021.0</v>
      </c>
      <c r="P1433" s="15">
        <v>162905.0</v>
      </c>
      <c r="Q1433" s="15">
        <v>10761.0</v>
      </c>
      <c r="R1433" s="14">
        <f t="shared" si="5"/>
        <v>406.4382617</v>
      </c>
      <c r="S1433" s="16">
        <f t="shared" si="6"/>
        <v>0.4064382617</v>
      </c>
      <c r="T1433" s="17">
        <f t="shared" si="7"/>
        <v>5695.263279</v>
      </c>
      <c r="U1433" s="17">
        <f t="shared" si="8"/>
        <v>5.695263279</v>
      </c>
      <c r="V1433" s="13">
        <f t="shared" si="9"/>
        <v>6.101701541</v>
      </c>
    </row>
    <row r="1434" ht="15.75" customHeight="1">
      <c r="A1434" s="11" t="s">
        <v>101</v>
      </c>
      <c r="B1434" s="11" t="s">
        <v>27</v>
      </c>
      <c r="C1434" s="12" t="str">
        <f t="shared" si="1"/>
        <v>Vermont</v>
      </c>
      <c r="D1434" s="13">
        <v>530000.0</v>
      </c>
      <c r="E1434" s="14">
        <v>769.0</v>
      </c>
      <c r="F1434" s="15">
        <v>20261.0</v>
      </c>
      <c r="G1434" s="13">
        <f t="shared" si="2"/>
        <v>21030</v>
      </c>
      <c r="H1434" s="14">
        <v>12.0</v>
      </c>
      <c r="I1434" s="14">
        <v>105.0</v>
      </c>
      <c r="J1434" s="14">
        <f t="shared" si="3"/>
        <v>105</v>
      </c>
      <c r="K1434" s="14">
        <v>530.0</v>
      </c>
      <c r="L1434" s="14">
        <v>122.0</v>
      </c>
      <c r="M1434" s="13"/>
      <c r="N1434" s="13">
        <f t="shared" si="4"/>
        <v>0</v>
      </c>
      <c r="O1434" s="15">
        <v>5387.0</v>
      </c>
      <c r="P1434" s="15">
        <v>14054.0</v>
      </c>
      <c r="Q1434" s="15">
        <v>820.0</v>
      </c>
      <c r="R1434" s="14">
        <f t="shared" si="5"/>
        <v>145.0943396</v>
      </c>
      <c r="S1434" s="16">
        <f t="shared" si="6"/>
        <v>0.1450943396</v>
      </c>
      <c r="T1434" s="17">
        <f t="shared" si="7"/>
        <v>3822.830189</v>
      </c>
      <c r="U1434" s="17">
        <f t="shared" si="8"/>
        <v>3.822830189</v>
      </c>
      <c r="V1434" s="13">
        <f t="shared" si="9"/>
        <v>3.967924528</v>
      </c>
    </row>
    <row r="1435" ht="15.75" customHeight="1">
      <c r="A1435" s="11" t="s">
        <v>101</v>
      </c>
      <c r="B1435" s="11" t="s">
        <v>28</v>
      </c>
      <c r="C1435" s="12" t="str">
        <f t="shared" si="1"/>
        <v>Virginia</v>
      </c>
      <c r="D1435" s="13">
        <v>5636000.0</v>
      </c>
      <c r="E1435" s="14">
        <v>16660.0</v>
      </c>
      <c r="F1435" s="15">
        <v>196581.0</v>
      </c>
      <c r="G1435" s="13">
        <f t="shared" si="2"/>
        <v>213241</v>
      </c>
      <c r="H1435" s="14">
        <v>434.0</v>
      </c>
      <c r="I1435" s="14">
        <v>1503.0</v>
      </c>
      <c r="J1435" s="14">
        <f t="shared" si="3"/>
        <v>1503</v>
      </c>
      <c r="K1435" s="14">
        <v>8958.0</v>
      </c>
      <c r="L1435" s="14">
        <v>5765.0</v>
      </c>
      <c r="M1435" s="13"/>
      <c r="N1435" s="13">
        <f t="shared" si="4"/>
        <v>0</v>
      </c>
      <c r="O1435" s="15">
        <v>47436.0</v>
      </c>
      <c r="P1435" s="15">
        <v>138808.0</v>
      </c>
      <c r="Q1435" s="15">
        <v>10337.0</v>
      </c>
      <c r="R1435" s="14">
        <f t="shared" si="5"/>
        <v>295.5997161</v>
      </c>
      <c r="S1435" s="16">
        <f t="shared" si="6"/>
        <v>0.2955997161</v>
      </c>
      <c r="T1435" s="17">
        <f t="shared" si="7"/>
        <v>3487.952449</v>
      </c>
      <c r="U1435" s="17">
        <f t="shared" si="8"/>
        <v>3.487952449</v>
      </c>
      <c r="V1435" s="13">
        <f t="shared" si="9"/>
        <v>3.783552165</v>
      </c>
    </row>
    <row r="1436" ht="15.75" customHeight="1">
      <c r="A1436" s="11" t="s">
        <v>101</v>
      </c>
      <c r="B1436" s="11" t="s">
        <v>29</v>
      </c>
      <c r="C1436" s="12" t="str">
        <f t="shared" si="1"/>
        <v>Utah</v>
      </c>
      <c r="D1436" s="13">
        <v>1652000.0</v>
      </c>
      <c r="E1436" s="14">
        <v>4035.0</v>
      </c>
      <c r="F1436" s="15">
        <v>74703.0</v>
      </c>
      <c r="G1436" s="13">
        <f t="shared" si="2"/>
        <v>78738</v>
      </c>
      <c r="H1436" s="14">
        <v>47.0</v>
      </c>
      <c r="I1436" s="14">
        <v>336.0</v>
      </c>
      <c r="J1436" s="14">
        <f t="shared" si="3"/>
        <v>336</v>
      </c>
      <c r="K1436" s="14">
        <v>2694.0</v>
      </c>
      <c r="L1436" s="14">
        <v>958.0</v>
      </c>
      <c r="M1436" s="13"/>
      <c r="N1436" s="13">
        <f t="shared" si="4"/>
        <v>0</v>
      </c>
      <c r="O1436" s="15">
        <v>14176.0</v>
      </c>
      <c r="P1436" s="15">
        <v>56782.0</v>
      </c>
      <c r="Q1436" s="15">
        <v>3745.0</v>
      </c>
      <c r="R1436" s="14">
        <f t="shared" si="5"/>
        <v>244.2493947</v>
      </c>
      <c r="S1436" s="16">
        <f t="shared" si="6"/>
        <v>0.2442493947</v>
      </c>
      <c r="T1436" s="17">
        <f t="shared" si="7"/>
        <v>4521.973366</v>
      </c>
      <c r="U1436" s="17">
        <f t="shared" si="8"/>
        <v>4.521973366</v>
      </c>
      <c r="V1436" s="13">
        <f t="shared" si="9"/>
        <v>4.76622276</v>
      </c>
    </row>
    <row r="1437" ht="15.75" customHeight="1">
      <c r="A1437" s="11" t="s">
        <v>101</v>
      </c>
      <c r="B1437" s="11" t="s">
        <v>30</v>
      </c>
      <c r="C1437" s="12" t="str">
        <f t="shared" si="1"/>
        <v>Texas</v>
      </c>
      <c r="D1437" s="13">
        <v>1.5989E7</v>
      </c>
      <c r="E1437" s="14">
        <v>80737.0</v>
      </c>
      <c r="F1437" s="15">
        <v>883391.0</v>
      </c>
      <c r="G1437" s="13">
        <f t="shared" si="2"/>
        <v>964128</v>
      </c>
      <c r="H1437" s="14">
        <v>2093.0</v>
      </c>
      <c r="I1437" s="14">
        <v>7343.0</v>
      </c>
      <c r="J1437" s="14">
        <f t="shared" si="3"/>
        <v>7343</v>
      </c>
      <c r="K1437" s="14">
        <v>42761.0</v>
      </c>
      <c r="L1437" s="14">
        <v>28540.0</v>
      </c>
      <c r="M1437" s="13"/>
      <c r="N1437" s="13">
        <f t="shared" si="4"/>
        <v>0</v>
      </c>
      <c r="O1437" s="15">
        <v>266074.0</v>
      </c>
      <c r="P1437" s="15">
        <v>529518.0</v>
      </c>
      <c r="Q1437" s="15">
        <v>87799.0</v>
      </c>
      <c r="R1437" s="14">
        <f t="shared" si="5"/>
        <v>504.9534055</v>
      </c>
      <c r="S1437" s="16">
        <f t="shared" si="6"/>
        <v>0.5049534055</v>
      </c>
      <c r="T1437" s="17">
        <f t="shared" si="7"/>
        <v>5524.992182</v>
      </c>
      <c r="U1437" s="17">
        <f t="shared" si="8"/>
        <v>5.524992182</v>
      </c>
      <c r="V1437" s="13">
        <f t="shared" si="9"/>
        <v>6.029945588</v>
      </c>
    </row>
    <row r="1438" ht="15.75" customHeight="1">
      <c r="A1438" s="11" t="s">
        <v>101</v>
      </c>
      <c r="B1438" s="11" t="s">
        <v>31</v>
      </c>
      <c r="C1438" s="12" t="str">
        <f t="shared" si="1"/>
        <v>Tennessee</v>
      </c>
      <c r="D1438" s="13">
        <v>4717000.0</v>
      </c>
      <c r="E1438" s="14">
        <v>21010.0</v>
      </c>
      <c r="F1438" s="15">
        <v>162462.0</v>
      </c>
      <c r="G1438" s="13">
        <f t="shared" si="2"/>
        <v>183472</v>
      </c>
      <c r="H1438" s="14">
        <v>394.0</v>
      </c>
      <c r="I1438" s="14">
        <v>1887.0</v>
      </c>
      <c r="J1438" s="14">
        <f t="shared" si="3"/>
        <v>1887</v>
      </c>
      <c r="K1438" s="14">
        <v>10862.0</v>
      </c>
      <c r="L1438" s="14">
        <v>7867.0</v>
      </c>
      <c r="M1438" s="13"/>
      <c r="N1438" s="13">
        <f t="shared" si="4"/>
        <v>0</v>
      </c>
      <c r="O1438" s="15">
        <v>53002.0</v>
      </c>
      <c r="P1438" s="15">
        <v>92176.0</v>
      </c>
      <c r="Q1438" s="15">
        <v>17284.0</v>
      </c>
      <c r="R1438" s="14">
        <f t="shared" si="5"/>
        <v>445.4102184</v>
      </c>
      <c r="S1438" s="16">
        <f t="shared" si="6"/>
        <v>0.4454102184</v>
      </c>
      <c r="T1438" s="17">
        <f t="shared" si="7"/>
        <v>3444.180623</v>
      </c>
      <c r="U1438" s="17">
        <f t="shared" si="8"/>
        <v>3.444180623</v>
      </c>
      <c r="V1438" s="13">
        <f t="shared" si="9"/>
        <v>3.889590842</v>
      </c>
    </row>
    <row r="1439" ht="15.75" customHeight="1">
      <c r="A1439" s="11" t="s">
        <v>101</v>
      </c>
      <c r="B1439" s="11" t="s">
        <v>32</v>
      </c>
      <c r="C1439" s="12" t="str">
        <f t="shared" si="1"/>
        <v>South Dakota</v>
      </c>
      <c r="D1439" s="13">
        <v>706000.0</v>
      </c>
      <c r="E1439" s="14">
        <v>1041.0</v>
      </c>
      <c r="F1439" s="15">
        <v>17403.0</v>
      </c>
      <c r="G1439" s="13">
        <f t="shared" si="2"/>
        <v>18444</v>
      </c>
      <c r="H1439" s="14">
        <v>13.0</v>
      </c>
      <c r="I1439" s="14">
        <v>190.0</v>
      </c>
      <c r="J1439" s="14">
        <f t="shared" si="3"/>
        <v>190</v>
      </c>
      <c r="K1439" s="14">
        <v>733.0</v>
      </c>
      <c r="L1439" s="14">
        <v>105.0</v>
      </c>
      <c r="M1439" s="13"/>
      <c r="N1439" s="13">
        <f t="shared" si="4"/>
        <v>0</v>
      </c>
      <c r="O1439" s="15">
        <v>3529.0</v>
      </c>
      <c r="P1439" s="15">
        <v>13102.0</v>
      </c>
      <c r="Q1439" s="15">
        <v>772.0</v>
      </c>
      <c r="R1439" s="14">
        <f t="shared" si="5"/>
        <v>147.4504249</v>
      </c>
      <c r="S1439" s="16">
        <f t="shared" si="6"/>
        <v>0.1474504249</v>
      </c>
      <c r="T1439" s="17">
        <f t="shared" si="7"/>
        <v>2465.014164</v>
      </c>
      <c r="U1439" s="17">
        <f t="shared" si="8"/>
        <v>2.465014164</v>
      </c>
      <c r="V1439" s="13">
        <f t="shared" si="9"/>
        <v>2.612464589</v>
      </c>
    </row>
    <row r="1440" ht="15.75" customHeight="1">
      <c r="A1440" s="11" t="s">
        <v>101</v>
      </c>
      <c r="B1440" s="11" t="s">
        <v>33</v>
      </c>
      <c r="C1440" s="12" t="str">
        <f t="shared" si="1"/>
        <v>South Carolina</v>
      </c>
      <c r="D1440" s="13">
        <v>3300000.0</v>
      </c>
      <c r="E1440" s="14">
        <v>20607.0</v>
      </c>
      <c r="F1440" s="15">
        <v>133270.0</v>
      </c>
      <c r="G1440" s="13">
        <f t="shared" si="2"/>
        <v>153877</v>
      </c>
      <c r="H1440" s="14">
        <v>305.0</v>
      </c>
      <c r="I1440" s="14">
        <v>1329.0</v>
      </c>
      <c r="J1440" s="14">
        <f t="shared" si="3"/>
        <v>1329</v>
      </c>
      <c r="K1440" s="14">
        <v>15565.0</v>
      </c>
      <c r="L1440" s="14">
        <v>3408.0</v>
      </c>
      <c r="M1440" s="13"/>
      <c r="N1440" s="13">
        <f t="shared" si="4"/>
        <v>0</v>
      </c>
      <c r="O1440" s="15">
        <v>40646.0</v>
      </c>
      <c r="P1440" s="15">
        <v>84753.0</v>
      </c>
      <c r="Q1440" s="15">
        <v>7871.0</v>
      </c>
      <c r="R1440" s="14">
        <f t="shared" si="5"/>
        <v>624.4545455</v>
      </c>
      <c r="S1440" s="16">
        <f t="shared" si="6"/>
        <v>0.6244545455</v>
      </c>
      <c r="T1440" s="17">
        <f t="shared" si="7"/>
        <v>4038.484848</v>
      </c>
      <c r="U1440" s="17">
        <f t="shared" si="8"/>
        <v>4.038484848</v>
      </c>
      <c r="V1440" s="13">
        <f t="shared" si="9"/>
        <v>4.662939394</v>
      </c>
    </row>
    <row r="1441" ht="15.75" customHeight="1">
      <c r="A1441" s="11" t="s">
        <v>101</v>
      </c>
      <c r="B1441" s="11" t="s">
        <v>34</v>
      </c>
      <c r="C1441" s="12" t="str">
        <f t="shared" si="1"/>
        <v>Rhode Island</v>
      </c>
      <c r="D1441" s="13">
        <v>962000.0</v>
      </c>
      <c r="E1441" s="14">
        <v>3220.0</v>
      </c>
      <c r="F1441" s="15">
        <v>42706.0</v>
      </c>
      <c r="G1441" s="13">
        <f t="shared" si="2"/>
        <v>45926</v>
      </c>
      <c r="H1441" s="14">
        <v>33.0</v>
      </c>
      <c r="I1441" s="14">
        <v>205.0</v>
      </c>
      <c r="J1441" s="14">
        <f t="shared" si="3"/>
        <v>205</v>
      </c>
      <c r="K1441" s="14">
        <v>1891.0</v>
      </c>
      <c r="L1441" s="14">
        <v>1091.0</v>
      </c>
      <c r="M1441" s="13"/>
      <c r="N1441" s="13">
        <f t="shared" si="4"/>
        <v>0</v>
      </c>
      <c r="O1441" s="15">
        <v>11396.0</v>
      </c>
      <c r="P1441" s="15">
        <v>24654.0</v>
      </c>
      <c r="Q1441" s="15">
        <v>6656.0</v>
      </c>
      <c r="R1441" s="14">
        <f t="shared" si="5"/>
        <v>334.7193347</v>
      </c>
      <c r="S1441" s="16">
        <f t="shared" si="6"/>
        <v>0.3347193347</v>
      </c>
      <c r="T1441" s="17">
        <f t="shared" si="7"/>
        <v>4439.293139</v>
      </c>
      <c r="U1441" s="17">
        <f t="shared" si="8"/>
        <v>4.439293139</v>
      </c>
      <c r="V1441" s="13">
        <f t="shared" si="9"/>
        <v>4.774012474</v>
      </c>
    </row>
    <row r="1442" ht="15.75" customHeight="1">
      <c r="A1442" s="11" t="s">
        <v>101</v>
      </c>
      <c r="B1442" s="11" t="s">
        <v>35</v>
      </c>
      <c r="C1442" s="12" t="str">
        <f t="shared" si="1"/>
        <v>Pennsylvania</v>
      </c>
      <c r="D1442" s="13">
        <v>1.1901E7</v>
      </c>
      <c r="E1442" s="14">
        <v>38154.0</v>
      </c>
      <c r="F1442" s="15">
        <v>325960.0</v>
      </c>
      <c r="G1442" s="13">
        <f t="shared" si="2"/>
        <v>364114</v>
      </c>
      <c r="H1442" s="14">
        <v>538.0</v>
      </c>
      <c r="I1442" s="14">
        <v>2764.0</v>
      </c>
      <c r="J1442" s="14">
        <f t="shared" si="3"/>
        <v>2764</v>
      </c>
      <c r="K1442" s="14">
        <v>17196.0</v>
      </c>
      <c r="L1442" s="14">
        <v>17656.0</v>
      </c>
      <c r="M1442" s="13"/>
      <c r="N1442" s="13">
        <f t="shared" si="4"/>
        <v>0</v>
      </c>
      <c r="O1442" s="15">
        <v>88517.0</v>
      </c>
      <c r="P1442" s="15">
        <v>196999.0</v>
      </c>
      <c r="Q1442" s="15">
        <v>40444.0</v>
      </c>
      <c r="R1442" s="14">
        <f t="shared" si="5"/>
        <v>320.594908</v>
      </c>
      <c r="S1442" s="16">
        <f t="shared" si="6"/>
        <v>0.320594908</v>
      </c>
      <c r="T1442" s="17">
        <f t="shared" si="7"/>
        <v>2738.929502</v>
      </c>
      <c r="U1442" s="17">
        <f t="shared" si="8"/>
        <v>2.738929502</v>
      </c>
      <c r="V1442" s="13">
        <f t="shared" si="9"/>
        <v>3.05952441</v>
      </c>
    </row>
    <row r="1443" ht="15.75" customHeight="1">
      <c r="A1443" s="11" t="s">
        <v>101</v>
      </c>
      <c r="B1443" s="11" t="s">
        <v>36</v>
      </c>
      <c r="C1443" s="12" t="str">
        <f t="shared" si="1"/>
        <v>Oregon</v>
      </c>
      <c r="D1443" s="13">
        <v>2674000.0</v>
      </c>
      <c r="E1443" s="14">
        <v>13533.0</v>
      </c>
      <c r="F1443" s="15">
        <v>153423.0</v>
      </c>
      <c r="G1443" s="13">
        <f t="shared" si="2"/>
        <v>166956</v>
      </c>
      <c r="H1443" s="14">
        <v>128.0</v>
      </c>
      <c r="I1443" s="14">
        <v>1201.0</v>
      </c>
      <c r="J1443" s="14">
        <f t="shared" si="3"/>
        <v>1201</v>
      </c>
      <c r="K1443" s="14">
        <v>7696.0</v>
      </c>
      <c r="L1443" s="14">
        <v>4508.0</v>
      </c>
      <c r="M1443" s="13"/>
      <c r="N1443" s="13">
        <f t="shared" si="4"/>
        <v>0</v>
      </c>
      <c r="O1443" s="15">
        <v>48755.0</v>
      </c>
      <c r="P1443" s="15">
        <v>96742.0</v>
      </c>
      <c r="Q1443" s="15">
        <v>7926.0</v>
      </c>
      <c r="R1443" s="14">
        <f t="shared" si="5"/>
        <v>506.0957367</v>
      </c>
      <c r="S1443" s="16">
        <f t="shared" si="6"/>
        <v>0.5060957367</v>
      </c>
      <c r="T1443" s="17">
        <f t="shared" si="7"/>
        <v>5737.584144</v>
      </c>
      <c r="U1443" s="17">
        <f t="shared" si="8"/>
        <v>5.737584144</v>
      </c>
      <c r="V1443" s="13">
        <f t="shared" si="9"/>
        <v>6.24367988</v>
      </c>
    </row>
    <row r="1444" ht="15.75" customHeight="1">
      <c r="A1444" s="11" t="s">
        <v>101</v>
      </c>
      <c r="B1444" s="11" t="s">
        <v>37</v>
      </c>
      <c r="C1444" s="12" t="str">
        <f t="shared" si="1"/>
        <v>Oklahoma</v>
      </c>
      <c r="D1444" s="13">
        <v>3298000.0</v>
      </c>
      <c r="E1444" s="14">
        <v>13438.0</v>
      </c>
      <c r="F1444" s="15">
        <v>147917.0</v>
      </c>
      <c r="G1444" s="13">
        <f t="shared" si="2"/>
        <v>161355</v>
      </c>
      <c r="H1444" s="14">
        <v>258.0</v>
      </c>
      <c r="I1444" s="14">
        <v>1315.0</v>
      </c>
      <c r="J1444" s="14">
        <f t="shared" si="3"/>
        <v>1315</v>
      </c>
      <c r="K1444" s="14">
        <v>8197.0</v>
      </c>
      <c r="L1444" s="14">
        <v>3668.0</v>
      </c>
      <c r="M1444" s="13"/>
      <c r="N1444" s="13">
        <f t="shared" si="4"/>
        <v>0</v>
      </c>
      <c r="O1444" s="15">
        <v>47979.0</v>
      </c>
      <c r="P1444" s="15">
        <v>84844.0</v>
      </c>
      <c r="Q1444" s="15">
        <v>15094.0</v>
      </c>
      <c r="R1444" s="14">
        <f t="shared" si="5"/>
        <v>407.4590661</v>
      </c>
      <c r="S1444" s="16">
        <f t="shared" si="6"/>
        <v>0.4074590661</v>
      </c>
      <c r="T1444" s="17">
        <f t="shared" si="7"/>
        <v>4485.051546</v>
      </c>
      <c r="U1444" s="17">
        <f t="shared" si="8"/>
        <v>4.485051546</v>
      </c>
      <c r="V1444" s="13">
        <f t="shared" si="9"/>
        <v>4.892510612</v>
      </c>
    </row>
    <row r="1445" ht="15.75" customHeight="1">
      <c r="A1445" s="11" t="s">
        <v>101</v>
      </c>
      <c r="B1445" s="11" t="s">
        <v>38</v>
      </c>
      <c r="C1445" s="12" t="str">
        <f t="shared" si="1"/>
        <v>Ohio</v>
      </c>
      <c r="D1445" s="13">
        <v>1.0752E7</v>
      </c>
      <c r="E1445" s="14">
        <v>41430.0</v>
      </c>
      <c r="F1445" s="15">
        <v>418011.0</v>
      </c>
      <c r="G1445" s="13">
        <f t="shared" si="2"/>
        <v>459441</v>
      </c>
      <c r="H1445" s="14">
        <v>551.0</v>
      </c>
      <c r="I1445" s="14">
        <v>3734.0</v>
      </c>
      <c r="J1445" s="14">
        <f t="shared" si="3"/>
        <v>3734</v>
      </c>
      <c r="K1445" s="14">
        <v>21489.0</v>
      </c>
      <c r="L1445" s="14">
        <v>15656.0</v>
      </c>
      <c r="M1445" s="13"/>
      <c r="N1445" s="13">
        <f t="shared" si="4"/>
        <v>0</v>
      </c>
      <c r="O1445" s="15">
        <v>112887.0</v>
      </c>
      <c r="P1445" s="15">
        <v>266148.0</v>
      </c>
      <c r="Q1445" s="15">
        <v>38976.0</v>
      </c>
      <c r="R1445" s="14">
        <f t="shared" si="5"/>
        <v>385.3236607</v>
      </c>
      <c r="S1445" s="16">
        <f t="shared" si="6"/>
        <v>0.3853236607</v>
      </c>
      <c r="T1445" s="17">
        <f t="shared" si="7"/>
        <v>3887.751116</v>
      </c>
      <c r="U1445" s="17">
        <f t="shared" si="8"/>
        <v>3.887751116</v>
      </c>
      <c r="V1445" s="13">
        <f t="shared" si="9"/>
        <v>4.273074777</v>
      </c>
    </row>
    <row r="1446" ht="15.75" customHeight="1">
      <c r="A1446" s="11" t="s">
        <v>101</v>
      </c>
      <c r="B1446" s="11" t="s">
        <v>39</v>
      </c>
      <c r="C1446" s="12" t="str">
        <f t="shared" si="1"/>
        <v>New York</v>
      </c>
      <c r="D1446" s="13">
        <v>1.7735E7</v>
      </c>
      <c r="E1446" s="14">
        <v>162157.0</v>
      </c>
      <c r="F1446" s="15">
        <v>826969.0</v>
      </c>
      <c r="G1446" s="13">
        <f t="shared" si="2"/>
        <v>989126</v>
      </c>
      <c r="H1446" s="14">
        <v>1786.0</v>
      </c>
      <c r="I1446" s="14">
        <v>5599.0</v>
      </c>
      <c r="J1446" s="14">
        <f t="shared" si="3"/>
        <v>5599</v>
      </c>
      <c r="K1446" s="14">
        <v>64872.0</v>
      </c>
      <c r="L1446" s="14">
        <v>89900.0</v>
      </c>
      <c r="M1446" s="13"/>
      <c r="N1446" s="13">
        <f t="shared" si="4"/>
        <v>0</v>
      </c>
      <c r="O1446" s="15">
        <v>222956.0</v>
      </c>
      <c r="P1446" s="15">
        <v>488621.0</v>
      </c>
      <c r="Q1446" s="15">
        <v>115392.0</v>
      </c>
      <c r="R1446" s="14">
        <f t="shared" si="5"/>
        <v>914.3332394</v>
      </c>
      <c r="S1446" s="16">
        <f t="shared" si="6"/>
        <v>0.9143332394</v>
      </c>
      <c r="T1446" s="17">
        <f t="shared" si="7"/>
        <v>4662.920778</v>
      </c>
      <c r="U1446" s="17">
        <f t="shared" si="8"/>
        <v>4.662920778</v>
      </c>
      <c r="V1446" s="13">
        <f t="shared" si="9"/>
        <v>5.577254017</v>
      </c>
    </row>
    <row r="1447" ht="15.75" customHeight="1">
      <c r="A1447" s="11" t="s">
        <v>101</v>
      </c>
      <c r="B1447" s="11" t="s">
        <v>40</v>
      </c>
      <c r="C1447" s="12" t="str">
        <f t="shared" si="1"/>
        <v>Nevada</v>
      </c>
      <c r="D1447" s="13">
        <v>911000.0</v>
      </c>
      <c r="E1447" s="14">
        <v>5726.0</v>
      </c>
      <c r="F1447" s="15">
        <v>54045.0</v>
      </c>
      <c r="G1447" s="13">
        <f t="shared" si="2"/>
        <v>59771</v>
      </c>
      <c r="H1447" s="14">
        <v>98.0</v>
      </c>
      <c r="I1447" s="14">
        <v>553.0</v>
      </c>
      <c r="J1447" s="14">
        <f t="shared" si="3"/>
        <v>553</v>
      </c>
      <c r="K1447" s="14">
        <v>2533.0</v>
      </c>
      <c r="L1447" s="14">
        <v>2542.0</v>
      </c>
      <c r="M1447" s="13"/>
      <c r="N1447" s="13">
        <f t="shared" si="4"/>
        <v>0</v>
      </c>
      <c r="O1447" s="15">
        <v>18023.0</v>
      </c>
      <c r="P1447" s="15">
        <v>31508.0</v>
      </c>
      <c r="Q1447" s="15">
        <v>4514.0</v>
      </c>
      <c r="R1447" s="14">
        <f t="shared" si="5"/>
        <v>628.5400659</v>
      </c>
      <c r="S1447" s="16">
        <f t="shared" si="6"/>
        <v>0.6285400659</v>
      </c>
      <c r="T1447" s="17">
        <f t="shared" si="7"/>
        <v>5932.491767</v>
      </c>
      <c r="U1447" s="17">
        <f t="shared" si="8"/>
        <v>5.932491767</v>
      </c>
      <c r="V1447" s="13">
        <f t="shared" si="9"/>
        <v>6.561031833</v>
      </c>
    </row>
    <row r="1448" ht="15.75" customHeight="1">
      <c r="A1448" s="11" t="s">
        <v>101</v>
      </c>
      <c r="B1448" s="11" t="s">
        <v>41</v>
      </c>
      <c r="C1448" s="12" t="str">
        <f t="shared" si="1"/>
        <v>New Mexico</v>
      </c>
      <c r="D1448" s="13">
        <v>1424000.0</v>
      </c>
      <c r="E1448" s="14">
        <v>9798.0</v>
      </c>
      <c r="F1448" s="15">
        <v>79108.0</v>
      </c>
      <c r="G1448" s="13">
        <f t="shared" si="2"/>
        <v>88906</v>
      </c>
      <c r="H1448" s="14">
        <v>130.0</v>
      </c>
      <c r="I1448" s="14">
        <v>783.0</v>
      </c>
      <c r="J1448" s="14">
        <f t="shared" si="3"/>
        <v>783</v>
      </c>
      <c r="K1448" s="14">
        <v>7029.0</v>
      </c>
      <c r="L1448" s="14">
        <v>1856.0</v>
      </c>
      <c r="M1448" s="13"/>
      <c r="N1448" s="13">
        <f t="shared" si="4"/>
        <v>0</v>
      </c>
      <c r="O1448" s="15">
        <v>23349.0</v>
      </c>
      <c r="P1448" s="15">
        <v>51195.0</v>
      </c>
      <c r="Q1448" s="15">
        <v>4564.0</v>
      </c>
      <c r="R1448" s="14">
        <f t="shared" si="5"/>
        <v>688.0617978</v>
      </c>
      <c r="S1448" s="16">
        <f t="shared" si="6"/>
        <v>0.6880617978</v>
      </c>
      <c r="T1448" s="17">
        <f t="shared" si="7"/>
        <v>5555.337079</v>
      </c>
      <c r="U1448" s="17">
        <f t="shared" si="8"/>
        <v>5.555337079</v>
      </c>
      <c r="V1448" s="13">
        <f t="shared" si="9"/>
        <v>6.243398876</v>
      </c>
    </row>
    <row r="1449" ht="15.75" customHeight="1">
      <c r="A1449" s="11" t="s">
        <v>101</v>
      </c>
      <c r="B1449" s="11" t="s">
        <v>42</v>
      </c>
      <c r="C1449" s="12" t="str">
        <f t="shared" si="1"/>
        <v>New Jersey</v>
      </c>
      <c r="D1449" s="13">
        <v>7515000.0</v>
      </c>
      <c r="E1449" s="14">
        <v>39659.0</v>
      </c>
      <c r="F1449" s="15">
        <v>325231.0</v>
      </c>
      <c r="G1449" s="13">
        <f t="shared" si="2"/>
        <v>364890</v>
      </c>
      <c r="H1449" s="14">
        <v>402.0</v>
      </c>
      <c r="I1449" s="14">
        <v>2446.0</v>
      </c>
      <c r="J1449" s="14">
        <f t="shared" si="3"/>
        <v>2446</v>
      </c>
      <c r="K1449" s="14">
        <v>18593.0</v>
      </c>
      <c r="L1449" s="14">
        <v>18218.0</v>
      </c>
      <c r="M1449" s="13"/>
      <c r="N1449" s="13">
        <f t="shared" si="4"/>
        <v>0</v>
      </c>
      <c r="O1449" s="15">
        <v>79871.0</v>
      </c>
      <c r="P1449" s="15">
        <v>202181.0</v>
      </c>
      <c r="Q1449" s="15">
        <v>43179.0</v>
      </c>
      <c r="R1449" s="14">
        <f t="shared" si="5"/>
        <v>527.7312043</v>
      </c>
      <c r="S1449" s="16">
        <f t="shared" si="6"/>
        <v>0.5277312043</v>
      </c>
      <c r="T1449" s="17">
        <f t="shared" si="7"/>
        <v>4327.757818</v>
      </c>
      <c r="U1449" s="17">
        <f t="shared" si="8"/>
        <v>4.327757818</v>
      </c>
      <c r="V1449" s="13">
        <f t="shared" si="9"/>
        <v>4.855489022</v>
      </c>
    </row>
    <row r="1450" ht="15.75" customHeight="1">
      <c r="A1450" s="11" t="s">
        <v>101</v>
      </c>
      <c r="B1450" s="11" t="s">
        <v>43</v>
      </c>
      <c r="C1450" s="12" t="str">
        <f t="shared" si="1"/>
        <v>New Hampshire</v>
      </c>
      <c r="D1450" s="13">
        <v>977000.0</v>
      </c>
      <c r="E1450" s="14">
        <v>1308.0</v>
      </c>
      <c r="F1450" s="15">
        <v>29347.0</v>
      </c>
      <c r="G1450" s="13">
        <f t="shared" si="2"/>
        <v>30655</v>
      </c>
      <c r="H1450" s="14">
        <v>10.0</v>
      </c>
      <c r="I1450" s="14">
        <v>202.0</v>
      </c>
      <c r="J1450" s="14">
        <f t="shared" si="3"/>
        <v>202</v>
      </c>
      <c r="K1450" s="14">
        <v>869.0</v>
      </c>
      <c r="L1450" s="14">
        <v>227.0</v>
      </c>
      <c r="M1450" s="13"/>
      <c r="N1450" s="13">
        <f t="shared" si="4"/>
        <v>0</v>
      </c>
      <c r="O1450" s="15">
        <v>7190.0</v>
      </c>
      <c r="P1450" s="15">
        <v>20314.0</v>
      </c>
      <c r="Q1450" s="15">
        <v>1843.0</v>
      </c>
      <c r="R1450" s="14">
        <f t="shared" si="5"/>
        <v>133.8792221</v>
      </c>
      <c r="S1450" s="16">
        <f t="shared" si="6"/>
        <v>0.1338792221</v>
      </c>
      <c r="T1450" s="17">
        <f t="shared" si="7"/>
        <v>3003.787103</v>
      </c>
      <c r="U1450" s="17">
        <f t="shared" si="8"/>
        <v>3.003787103</v>
      </c>
      <c r="V1450" s="13">
        <f t="shared" si="9"/>
        <v>3.137666325</v>
      </c>
    </row>
    <row r="1451" ht="15.75" customHeight="1">
      <c r="A1451" s="11" t="s">
        <v>101</v>
      </c>
      <c r="B1451" s="11" t="s">
        <v>44</v>
      </c>
      <c r="C1451" s="12" t="str">
        <f t="shared" si="1"/>
        <v>Nebraska</v>
      </c>
      <c r="D1451" s="13">
        <v>1606000.0</v>
      </c>
      <c r="E1451" s="14">
        <v>3627.0</v>
      </c>
      <c r="F1451" s="15">
        <v>52526.0</v>
      </c>
      <c r="G1451" s="13">
        <f t="shared" si="2"/>
        <v>56153</v>
      </c>
      <c r="H1451" s="14">
        <v>54.0</v>
      </c>
      <c r="I1451" s="14">
        <v>381.0</v>
      </c>
      <c r="J1451" s="14">
        <f t="shared" si="3"/>
        <v>381</v>
      </c>
      <c r="K1451" s="14">
        <v>2499.0</v>
      </c>
      <c r="L1451" s="14">
        <v>693.0</v>
      </c>
      <c r="M1451" s="13"/>
      <c r="N1451" s="13">
        <f t="shared" si="4"/>
        <v>0</v>
      </c>
      <c r="O1451" s="15">
        <v>10339.0</v>
      </c>
      <c r="P1451" s="15">
        <v>39875.0</v>
      </c>
      <c r="Q1451" s="15">
        <v>2312.0</v>
      </c>
      <c r="R1451" s="14">
        <f t="shared" si="5"/>
        <v>225.8405978</v>
      </c>
      <c r="S1451" s="16">
        <f t="shared" si="6"/>
        <v>0.2258405978</v>
      </c>
      <c r="T1451" s="17">
        <f t="shared" si="7"/>
        <v>3270.610212</v>
      </c>
      <c r="U1451" s="17">
        <f t="shared" si="8"/>
        <v>3.270610212</v>
      </c>
      <c r="V1451" s="13">
        <f t="shared" si="9"/>
        <v>3.496450809</v>
      </c>
    </row>
    <row r="1452" ht="15.75" customHeight="1">
      <c r="A1452" s="11" t="s">
        <v>101</v>
      </c>
      <c r="B1452" s="11" t="s">
        <v>45</v>
      </c>
      <c r="C1452" s="12" t="str">
        <f t="shared" si="1"/>
        <v>North Dakota</v>
      </c>
      <c r="D1452" s="13">
        <v>686000.0</v>
      </c>
      <c r="E1452" s="14">
        <v>368.0</v>
      </c>
      <c r="F1452" s="15">
        <v>17354.0</v>
      </c>
      <c r="G1452" s="13">
        <f t="shared" si="2"/>
        <v>17722</v>
      </c>
      <c r="H1452" s="14">
        <v>8.0</v>
      </c>
      <c r="I1452" s="14">
        <v>90.0</v>
      </c>
      <c r="J1452" s="14">
        <f t="shared" si="3"/>
        <v>90</v>
      </c>
      <c r="K1452" s="14">
        <v>217.0</v>
      </c>
      <c r="L1452" s="14">
        <v>53.0</v>
      </c>
      <c r="M1452" s="13"/>
      <c r="N1452" s="13">
        <f t="shared" si="4"/>
        <v>0</v>
      </c>
      <c r="O1452" s="15">
        <v>2738.0</v>
      </c>
      <c r="P1452" s="15">
        <v>13856.0</v>
      </c>
      <c r="Q1452" s="15">
        <v>760.0</v>
      </c>
      <c r="R1452" s="14">
        <f t="shared" si="5"/>
        <v>53.64431487</v>
      </c>
      <c r="S1452" s="16">
        <f t="shared" si="6"/>
        <v>0.05364431487</v>
      </c>
      <c r="T1452" s="17">
        <f t="shared" si="7"/>
        <v>2529.737609</v>
      </c>
      <c r="U1452" s="17">
        <f t="shared" si="8"/>
        <v>2.529737609</v>
      </c>
      <c r="V1452" s="13">
        <f t="shared" si="9"/>
        <v>2.583381924</v>
      </c>
    </row>
    <row r="1453" ht="15.75" customHeight="1">
      <c r="A1453" s="11" t="s">
        <v>101</v>
      </c>
      <c r="B1453" s="11" t="s">
        <v>46</v>
      </c>
      <c r="C1453" s="12" t="str">
        <f t="shared" si="1"/>
        <v>North Carolina</v>
      </c>
      <c r="D1453" s="13">
        <v>6165000.0</v>
      </c>
      <c r="E1453" s="14">
        <v>24885.0</v>
      </c>
      <c r="F1453" s="15">
        <v>224437.0</v>
      </c>
      <c r="G1453" s="13">
        <f t="shared" si="2"/>
        <v>249322</v>
      </c>
      <c r="H1453" s="14">
        <v>539.0</v>
      </c>
      <c r="I1453" s="14">
        <v>1330.0</v>
      </c>
      <c r="J1453" s="14">
        <f t="shared" si="3"/>
        <v>1330</v>
      </c>
      <c r="K1453" s="14">
        <v>18404.0</v>
      </c>
      <c r="L1453" s="14">
        <v>4612.0</v>
      </c>
      <c r="M1453" s="13"/>
      <c r="N1453" s="13">
        <f t="shared" si="4"/>
        <v>0</v>
      </c>
      <c r="O1453" s="15">
        <v>69747.0</v>
      </c>
      <c r="P1453" s="15">
        <v>143700.0</v>
      </c>
      <c r="Q1453" s="15">
        <v>10990.0</v>
      </c>
      <c r="R1453" s="14">
        <f t="shared" si="5"/>
        <v>403.649635</v>
      </c>
      <c r="S1453" s="16">
        <f t="shared" si="6"/>
        <v>0.403649635</v>
      </c>
      <c r="T1453" s="17">
        <f t="shared" si="7"/>
        <v>3640.502839</v>
      </c>
      <c r="U1453" s="17">
        <f t="shared" si="8"/>
        <v>3.640502839</v>
      </c>
      <c r="V1453" s="13">
        <f t="shared" si="9"/>
        <v>4.044152474</v>
      </c>
    </row>
    <row r="1454" ht="15.75" customHeight="1">
      <c r="A1454" s="11" t="s">
        <v>101</v>
      </c>
      <c r="B1454" s="11" t="s">
        <v>47</v>
      </c>
      <c r="C1454" s="12" t="str">
        <f t="shared" si="1"/>
        <v>Montana</v>
      </c>
      <c r="D1454" s="13">
        <v>824000.0</v>
      </c>
      <c r="E1454" s="14">
        <v>1958.0</v>
      </c>
      <c r="F1454" s="15">
        <v>36380.0</v>
      </c>
      <c r="G1454" s="13">
        <f t="shared" si="2"/>
        <v>38338</v>
      </c>
      <c r="H1454" s="14">
        <v>36.0</v>
      </c>
      <c r="I1454" s="14">
        <v>170.0</v>
      </c>
      <c r="J1454" s="14">
        <f t="shared" si="3"/>
        <v>170</v>
      </c>
      <c r="K1454" s="14">
        <v>1526.0</v>
      </c>
      <c r="L1454" s="14">
        <v>226.0</v>
      </c>
      <c r="M1454" s="13"/>
      <c r="N1454" s="13">
        <f t="shared" si="4"/>
        <v>0</v>
      </c>
      <c r="O1454" s="15">
        <v>7070.0</v>
      </c>
      <c r="P1454" s="15">
        <v>27080.0</v>
      </c>
      <c r="Q1454" s="15">
        <v>2230.0</v>
      </c>
      <c r="R1454" s="14">
        <f t="shared" si="5"/>
        <v>237.6213592</v>
      </c>
      <c r="S1454" s="16">
        <f t="shared" si="6"/>
        <v>0.2376213592</v>
      </c>
      <c r="T1454" s="17">
        <f t="shared" si="7"/>
        <v>4415.048544</v>
      </c>
      <c r="U1454" s="17">
        <f t="shared" si="8"/>
        <v>4.415048544</v>
      </c>
      <c r="V1454" s="13">
        <f t="shared" si="9"/>
        <v>4.652669903</v>
      </c>
    </row>
    <row r="1455" ht="15.75" customHeight="1">
      <c r="A1455" s="11" t="s">
        <v>101</v>
      </c>
      <c r="B1455" s="11" t="s">
        <v>48</v>
      </c>
      <c r="C1455" s="12" t="str">
        <f t="shared" si="1"/>
        <v>Mississippi</v>
      </c>
      <c r="D1455" s="13">
        <v>2598000.0</v>
      </c>
      <c r="E1455" s="14">
        <v>7326.0</v>
      </c>
      <c r="F1455" s="15">
        <v>72169.0</v>
      </c>
      <c r="G1455" s="13">
        <f t="shared" si="2"/>
        <v>79495</v>
      </c>
      <c r="H1455" s="14">
        <v>252.0</v>
      </c>
      <c r="I1455" s="14">
        <v>715.0</v>
      </c>
      <c r="J1455" s="14">
        <f t="shared" si="3"/>
        <v>715</v>
      </c>
      <c r="K1455" s="14">
        <v>4787.0</v>
      </c>
      <c r="L1455" s="14">
        <v>1572.0</v>
      </c>
      <c r="M1455" s="13"/>
      <c r="N1455" s="13">
        <f t="shared" si="4"/>
        <v>0</v>
      </c>
      <c r="O1455" s="15">
        <v>25464.0</v>
      </c>
      <c r="P1455" s="15">
        <v>42952.0</v>
      </c>
      <c r="Q1455" s="15">
        <v>3753.0</v>
      </c>
      <c r="R1455" s="14">
        <f t="shared" si="5"/>
        <v>281.9861432</v>
      </c>
      <c r="S1455" s="16">
        <f t="shared" si="6"/>
        <v>0.2819861432</v>
      </c>
      <c r="T1455" s="17">
        <f t="shared" si="7"/>
        <v>2777.86759</v>
      </c>
      <c r="U1455" s="17">
        <f t="shared" si="8"/>
        <v>2.77786759</v>
      </c>
      <c r="V1455" s="13">
        <f t="shared" si="9"/>
        <v>3.059853734</v>
      </c>
    </row>
    <row r="1456" ht="15.75" customHeight="1">
      <c r="A1456" s="11" t="s">
        <v>101</v>
      </c>
      <c r="B1456" s="11" t="s">
        <v>49</v>
      </c>
      <c r="C1456" s="12" t="str">
        <f t="shared" si="1"/>
        <v>Missouri</v>
      </c>
      <c r="D1456" s="13">
        <v>5008000.0</v>
      </c>
      <c r="E1456" s="14">
        <v>23071.0</v>
      </c>
      <c r="F1456" s="15">
        <v>192123.0</v>
      </c>
      <c r="G1456" s="13">
        <f t="shared" si="2"/>
        <v>215194</v>
      </c>
      <c r="H1456" s="14">
        <v>358.0</v>
      </c>
      <c r="I1456" s="14">
        <v>1325.0</v>
      </c>
      <c r="J1456" s="14">
        <f t="shared" si="3"/>
        <v>1325</v>
      </c>
      <c r="K1456" s="14">
        <v>14335.0</v>
      </c>
      <c r="L1456" s="14">
        <v>7053.0</v>
      </c>
      <c r="M1456" s="13"/>
      <c r="N1456" s="13">
        <f t="shared" si="4"/>
        <v>0</v>
      </c>
      <c r="O1456" s="15">
        <v>55863.0</v>
      </c>
      <c r="P1456" s="15">
        <v>119749.0</v>
      </c>
      <c r="Q1456" s="15">
        <v>16511.0</v>
      </c>
      <c r="R1456" s="14">
        <f t="shared" si="5"/>
        <v>460.6829073</v>
      </c>
      <c r="S1456" s="16">
        <f t="shared" si="6"/>
        <v>0.4606829073</v>
      </c>
      <c r="T1456" s="17">
        <f t="shared" si="7"/>
        <v>3836.321885</v>
      </c>
      <c r="U1456" s="17">
        <f t="shared" si="8"/>
        <v>3.836321885</v>
      </c>
      <c r="V1456" s="13">
        <f t="shared" si="9"/>
        <v>4.297004792</v>
      </c>
    </row>
    <row r="1457" ht="15.75" customHeight="1">
      <c r="A1457" s="11" t="s">
        <v>101</v>
      </c>
      <c r="B1457" s="11" t="s">
        <v>50</v>
      </c>
      <c r="C1457" s="12" t="str">
        <f t="shared" si="1"/>
        <v>Minnesota</v>
      </c>
      <c r="D1457" s="13">
        <v>4162000.0</v>
      </c>
      <c r="E1457" s="14">
        <v>8802.0</v>
      </c>
      <c r="F1457" s="15">
        <v>151082.0</v>
      </c>
      <c r="G1457" s="13">
        <f t="shared" si="2"/>
        <v>159884</v>
      </c>
      <c r="H1457" s="14">
        <v>74.0</v>
      </c>
      <c r="I1457" s="14">
        <v>1051.0</v>
      </c>
      <c r="J1457" s="14">
        <f t="shared" si="3"/>
        <v>1051</v>
      </c>
      <c r="K1457" s="14">
        <v>4717.0</v>
      </c>
      <c r="L1457" s="14">
        <v>2960.0</v>
      </c>
      <c r="M1457" s="13"/>
      <c r="N1457" s="13">
        <f t="shared" si="4"/>
        <v>0</v>
      </c>
      <c r="O1457" s="15">
        <v>41242.0</v>
      </c>
      <c r="P1457" s="15">
        <v>101240.0</v>
      </c>
      <c r="Q1457" s="15">
        <v>8600.0</v>
      </c>
      <c r="R1457" s="14">
        <f t="shared" si="5"/>
        <v>211.484863</v>
      </c>
      <c r="S1457" s="16">
        <f t="shared" si="6"/>
        <v>0.211484863</v>
      </c>
      <c r="T1457" s="17">
        <f t="shared" si="7"/>
        <v>3630.033638</v>
      </c>
      <c r="U1457" s="17">
        <f t="shared" si="8"/>
        <v>3.630033638</v>
      </c>
      <c r="V1457" s="13">
        <f t="shared" si="9"/>
        <v>3.841518501</v>
      </c>
    </row>
    <row r="1458" ht="15.75" customHeight="1">
      <c r="A1458" s="11" t="s">
        <v>101</v>
      </c>
      <c r="B1458" s="11" t="s">
        <v>51</v>
      </c>
      <c r="C1458" s="12" t="str">
        <f t="shared" si="1"/>
        <v>Michigan</v>
      </c>
      <c r="D1458" s="13">
        <v>9075000.0</v>
      </c>
      <c r="E1458" s="14">
        <v>68979.0</v>
      </c>
      <c r="F1458" s="15">
        <v>525979.0</v>
      </c>
      <c r="G1458" s="13">
        <f t="shared" si="2"/>
        <v>594958</v>
      </c>
      <c r="H1458" s="14">
        <v>879.0</v>
      </c>
      <c r="I1458" s="14">
        <v>5880.0</v>
      </c>
      <c r="J1458" s="14">
        <f t="shared" si="3"/>
        <v>5880</v>
      </c>
      <c r="K1458" s="14">
        <v>34388.0</v>
      </c>
      <c r="L1458" s="14">
        <v>27832.0</v>
      </c>
      <c r="M1458" s="13"/>
      <c r="N1458" s="13">
        <f t="shared" si="4"/>
        <v>0</v>
      </c>
      <c r="O1458" s="15">
        <v>149209.0</v>
      </c>
      <c r="P1458" s="15">
        <v>298192.0</v>
      </c>
      <c r="Q1458" s="15">
        <v>78578.0</v>
      </c>
      <c r="R1458" s="14">
        <f t="shared" si="5"/>
        <v>760.0991736</v>
      </c>
      <c r="S1458" s="16">
        <f t="shared" si="6"/>
        <v>0.7600991736</v>
      </c>
      <c r="T1458" s="17">
        <f t="shared" si="7"/>
        <v>5795.911846</v>
      </c>
      <c r="U1458" s="17">
        <f t="shared" si="8"/>
        <v>5.795911846</v>
      </c>
      <c r="V1458" s="13">
        <f t="shared" si="9"/>
        <v>6.556011019</v>
      </c>
    </row>
    <row r="1459" ht="15.75" customHeight="1">
      <c r="A1459" s="11" t="s">
        <v>101</v>
      </c>
      <c r="B1459" s="11" t="s">
        <v>52</v>
      </c>
      <c r="C1459" s="12" t="str">
        <f t="shared" si="1"/>
        <v>Maine</v>
      </c>
      <c r="D1459" s="13">
        <v>1156000.0</v>
      </c>
      <c r="E1459" s="14">
        <v>1832.0</v>
      </c>
      <c r="F1459" s="15">
        <v>38944.0</v>
      </c>
      <c r="G1459" s="13">
        <f t="shared" si="2"/>
        <v>40776</v>
      </c>
      <c r="H1459" s="14">
        <v>20.0</v>
      </c>
      <c r="I1459" s="14">
        <v>155.0</v>
      </c>
      <c r="J1459" s="14">
        <f t="shared" si="3"/>
        <v>155</v>
      </c>
      <c r="K1459" s="14">
        <v>1352.0</v>
      </c>
      <c r="L1459" s="14">
        <v>305.0</v>
      </c>
      <c r="M1459" s="13"/>
      <c r="N1459" s="13">
        <f t="shared" si="4"/>
        <v>0</v>
      </c>
      <c r="O1459" s="15">
        <v>10267.0</v>
      </c>
      <c r="P1459" s="15">
        <v>26811.0</v>
      </c>
      <c r="Q1459" s="15">
        <v>1866.0</v>
      </c>
      <c r="R1459" s="14">
        <f t="shared" si="5"/>
        <v>158.4775087</v>
      </c>
      <c r="S1459" s="16">
        <f t="shared" si="6"/>
        <v>0.1584775087</v>
      </c>
      <c r="T1459" s="17">
        <f t="shared" si="7"/>
        <v>3368.858131</v>
      </c>
      <c r="U1459" s="17">
        <f t="shared" si="8"/>
        <v>3.368858131</v>
      </c>
      <c r="V1459" s="13">
        <f t="shared" si="9"/>
        <v>3.52733564</v>
      </c>
    </row>
    <row r="1460" ht="15.75" customHeight="1">
      <c r="A1460" s="11" t="s">
        <v>101</v>
      </c>
      <c r="B1460" s="11" t="s">
        <v>53</v>
      </c>
      <c r="C1460" s="12" t="str">
        <f t="shared" si="1"/>
        <v>Maryland</v>
      </c>
      <c r="D1460" s="13">
        <v>4349000.0</v>
      </c>
      <c r="E1460" s="14">
        <v>34455.0</v>
      </c>
      <c r="F1460" s="15">
        <v>192325.0</v>
      </c>
      <c r="G1460" s="13">
        <f t="shared" si="2"/>
        <v>226780</v>
      </c>
      <c r="H1460" s="14">
        <v>354.0</v>
      </c>
      <c r="I1460" s="14">
        <v>1640.0</v>
      </c>
      <c r="J1460" s="14">
        <f t="shared" si="3"/>
        <v>1640</v>
      </c>
      <c r="K1460" s="14">
        <v>19364.0</v>
      </c>
      <c r="L1460" s="14">
        <v>13097.0</v>
      </c>
      <c r="M1460" s="13"/>
      <c r="N1460" s="13">
        <f t="shared" si="4"/>
        <v>0</v>
      </c>
      <c r="O1460" s="15">
        <v>51484.0</v>
      </c>
      <c r="P1460" s="15">
        <v>123567.0</v>
      </c>
      <c r="Q1460" s="15">
        <v>17274.0</v>
      </c>
      <c r="R1460" s="14">
        <f t="shared" si="5"/>
        <v>792.2510922</v>
      </c>
      <c r="S1460" s="16">
        <f t="shared" si="6"/>
        <v>0.7922510922</v>
      </c>
      <c r="T1460" s="17">
        <f t="shared" si="7"/>
        <v>4422.280984</v>
      </c>
      <c r="U1460" s="17">
        <f t="shared" si="8"/>
        <v>4.422280984</v>
      </c>
      <c r="V1460" s="13">
        <f t="shared" si="9"/>
        <v>5.214532076</v>
      </c>
    </row>
    <row r="1461" ht="15.75" customHeight="1">
      <c r="A1461" s="11" t="s">
        <v>101</v>
      </c>
      <c r="B1461" s="11" t="s">
        <v>54</v>
      </c>
      <c r="C1461" s="12" t="str">
        <f t="shared" si="1"/>
        <v>Massachusetts</v>
      </c>
      <c r="D1461" s="13">
        <v>5798000.0</v>
      </c>
      <c r="E1461" s="14">
        <v>30362.0</v>
      </c>
      <c r="F1461" s="15">
        <v>235675.0</v>
      </c>
      <c r="G1461" s="13">
        <f t="shared" si="2"/>
        <v>266037</v>
      </c>
      <c r="H1461" s="14">
        <v>211.0</v>
      </c>
      <c r="I1461" s="14">
        <v>1627.0</v>
      </c>
      <c r="J1461" s="14">
        <f t="shared" si="3"/>
        <v>1627</v>
      </c>
      <c r="K1461" s="14">
        <v>18402.0</v>
      </c>
      <c r="L1461" s="14">
        <v>10122.0</v>
      </c>
      <c r="M1461" s="13"/>
      <c r="N1461" s="13">
        <f t="shared" si="4"/>
        <v>0</v>
      </c>
      <c r="O1461" s="15">
        <v>63756.0</v>
      </c>
      <c r="P1461" s="15">
        <v>123214.0</v>
      </c>
      <c r="Q1461" s="15">
        <v>48705.0</v>
      </c>
      <c r="R1461" s="14">
        <f t="shared" si="5"/>
        <v>523.6633322</v>
      </c>
      <c r="S1461" s="16">
        <f t="shared" si="6"/>
        <v>0.5236633322</v>
      </c>
      <c r="T1461" s="17">
        <f t="shared" si="7"/>
        <v>4064.763712</v>
      </c>
      <c r="U1461" s="17">
        <f t="shared" si="8"/>
        <v>4.064763712</v>
      </c>
      <c r="V1461" s="13">
        <f t="shared" si="9"/>
        <v>4.588427044</v>
      </c>
    </row>
    <row r="1462" ht="15.75" customHeight="1">
      <c r="A1462" s="11" t="s">
        <v>101</v>
      </c>
      <c r="B1462" s="11" t="s">
        <v>55</v>
      </c>
      <c r="C1462" s="12" t="str">
        <f t="shared" si="1"/>
        <v>Louisiana</v>
      </c>
      <c r="D1462" s="13">
        <v>4462000.0</v>
      </c>
      <c r="E1462" s="14">
        <v>30251.0</v>
      </c>
      <c r="F1462" s="15">
        <v>197778.0</v>
      </c>
      <c r="G1462" s="13">
        <f t="shared" si="2"/>
        <v>228029</v>
      </c>
      <c r="H1462" s="14">
        <v>575.0</v>
      </c>
      <c r="I1462" s="14">
        <v>1864.0</v>
      </c>
      <c r="J1462" s="14">
        <f t="shared" si="3"/>
        <v>1864</v>
      </c>
      <c r="K1462" s="14">
        <v>19311.0</v>
      </c>
      <c r="L1462" s="14">
        <v>8501.0</v>
      </c>
      <c r="M1462" s="13"/>
      <c r="N1462" s="13">
        <f t="shared" si="4"/>
        <v>0</v>
      </c>
      <c r="O1462" s="15">
        <v>54711.0</v>
      </c>
      <c r="P1462" s="15">
        <v>129348.0</v>
      </c>
      <c r="Q1462" s="15">
        <v>13719.0</v>
      </c>
      <c r="R1462" s="14">
        <f t="shared" si="5"/>
        <v>677.9695204</v>
      </c>
      <c r="S1462" s="16">
        <f t="shared" si="6"/>
        <v>0.6779695204</v>
      </c>
      <c r="T1462" s="17">
        <f t="shared" si="7"/>
        <v>4432.496638</v>
      </c>
      <c r="U1462" s="17">
        <f t="shared" si="8"/>
        <v>4.432496638</v>
      </c>
      <c r="V1462" s="13">
        <f t="shared" si="9"/>
        <v>5.110466159</v>
      </c>
    </row>
    <row r="1463" ht="15.75" customHeight="1">
      <c r="A1463" s="11" t="s">
        <v>101</v>
      </c>
      <c r="B1463" s="11" t="s">
        <v>56</v>
      </c>
      <c r="C1463" s="12" t="str">
        <f t="shared" si="1"/>
        <v>Kentucky</v>
      </c>
      <c r="D1463" s="13">
        <v>3723000.0</v>
      </c>
      <c r="E1463" s="14">
        <v>10342.0</v>
      </c>
      <c r="F1463" s="15">
        <v>99803.0</v>
      </c>
      <c r="G1463" s="13">
        <f t="shared" si="2"/>
        <v>110145</v>
      </c>
      <c r="H1463" s="14">
        <v>244.0</v>
      </c>
      <c r="I1463" s="14">
        <v>826.0</v>
      </c>
      <c r="J1463" s="14">
        <f t="shared" si="3"/>
        <v>826</v>
      </c>
      <c r="K1463" s="14">
        <v>6641.0</v>
      </c>
      <c r="L1463" s="14">
        <v>2631.0</v>
      </c>
      <c r="M1463" s="13"/>
      <c r="N1463" s="13">
        <f t="shared" si="4"/>
        <v>0</v>
      </c>
      <c r="O1463" s="15">
        <v>29234.0</v>
      </c>
      <c r="P1463" s="15">
        <v>63860.0</v>
      </c>
      <c r="Q1463" s="15">
        <v>6709.0</v>
      </c>
      <c r="R1463" s="14">
        <f t="shared" si="5"/>
        <v>277.7867311</v>
      </c>
      <c r="S1463" s="16">
        <f t="shared" si="6"/>
        <v>0.2777867311</v>
      </c>
      <c r="T1463" s="17">
        <f t="shared" si="7"/>
        <v>2680.714478</v>
      </c>
      <c r="U1463" s="17">
        <f t="shared" si="8"/>
        <v>2.680714478</v>
      </c>
      <c r="V1463" s="13">
        <f t="shared" si="9"/>
        <v>2.958501209</v>
      </c>
    </row>
    <row r="1464" ht="15.75" customHeight="1">
      <c r="A1464" s="11" t="s">
        <v>101</v>
      </c>
      <c r="B1464" s="11" t="s">
        <v>57</v>
      </c>
      <c r="C1464" s="12" t="str">
        <f t="shared" si="1"/>
        <v>Kansas</v>
      </c>
      <c r="D1464" s="13">
        <v>2438000.0</v>
      </c>
      <c r="E1464" s="14">
        <v>8147.0</v>
      </c>
      <c r="F1464" s="15">
        <v>97646.0</v>
      </c>
      <c r="G1464" s="13">
        <f t="shared" si="2"/>
        <v>105793</v>
      </c>
      <c r="H1464" s="14">
        <v>89.0</v>
      </c>
      <c r="I1464" s="14">
        <v>669.0</v>
      </c>
      <c r="J1464" s="14">
        <f t="shared" si="3"/>
        <v>669</v>
      </c>
      <c r="K1464" s="14">
        <v>5644.0</v>
      </c>
      <c r="L1464" s="14">
        <v>1745.0</v>
      </c>
      <c r="M1464" s="13"/>
      <c r="N1464" s="13">
        <f t="shared" si="4"/>
        <v>0</v>
      </c>
      <c r="O1464" s="15">
        <v>25577.0</v>
      </c>
      <c r="P1464" s="15">
        <v>67028.0</v>
      </c>
      <c r="Q1464" s="15">
        <v>5041.0</v>
      </c>
      <c r="R1464" s="14">
        <f t="shared" si="5"/>
        <v>334.1673503</v>
      </c>
      <c r="S1464" s="16">
        <f t="shared" si="6"/>
        <v>0.3341673503</v>
      </c>
      <c r="T1464" s="17">
        <f t="shared" si="7"/>
        <v>4005.168171</v>
      </c>
      <c r="U1464" s="17">
        <f t="shared" si="8"/>
        <v>4.005168171</v>
      </c>
      <c r="V1464" s="13">
        <f t="shared" si="9"/>
        <v>4.339335521</v>
      </c>
    </row>
    <row r="1465" ht="15.75" customHeight="1">
      <c r="A1465" s="11" t="s">
        <v>101</v>
      </c>
      <c r="B1465" s="11" t="s">
        <v>58</v>
      </c>
      <c r="C1465" s="12" t="str">
        <f t="shared" si="1"/>
        <v>Indiana</v>
      </c>
      <c r="D1465" s="13">
        <v>5498000.0</v>
      </c>
      <c r="E1465" s="14">
        <v>16781.0</v>
      </c>
      <c r="F1465" s="15">
        <v>199258.0</v>
      </c>
      <c r="G1465" s="13">
        <f t="shared" si="2"/>
        <v>216039</v>
      </c>
      <c r="H1465" s="14">
        <v>303.0</v>
      </c>
      <c r="I1465" s="14">
        <v>1372.0</v>
      </c>
      <c r="J1465" s="14">
        <f t="shared" si="3"/>
        <v>1372</v>
      </c>
      <c r="K1465" s="14">
        <v>9671.0</v>
      </c>
      <c r="L1465" s="14">
        <v>5435.0</v>
      </c>
      <c r="M1465" s="13"/>
      <c r="N1465" s="13">
        <f t="shared" si="4"/>
        <v>0</v>
      </c>
      <c r="O1465" s="15">
        <v>51019.0</v>
      </c>
      <c r="P1465" s="15">
        <v>128941.0</v>
      </c>
      <c r="Q1465" s="15">
        <v>19298.0</v>
      </c>
      <c r="R1465" s="14">
        <f t="shared" si="5"/>
        <v>305.22008</v>
      </c>
      <c r="S1465" s="16">
        <f t="shared" si="6"/>
        <v>0.30522008</v>
      </c>
      <c r="T1465" s="17">
        <f t="shared" si="7"/>
        <v>3624.190615</v>
      </c>
      <c r="U1465" s="17">
        <f t="shared" si="8"/>
        <v>3.624190615</v>
      </c>
      <c r="V1465" s="13">
        <f t="shared" si="9"/>
        <v>3.929410695</v>
      </c>
    </row>
    <row r="1466" ht="15.75" customHeight="1">
      <c r="A1466" s="11" t="s">
        <v>101</v>
      </c>
      <c r="B1466" s="11" t="s">
        <v>59</v>
      </c>
      <c r="C1466" s="12" t="str">
        <f t="shared" si="1"/>
        <v>Illinois</v>
      </c>
      <c r="D1466" s="13">
        <v>1.1511E7</v>
      </c>
      <c r="E1466" s="14">
        <v>83441.0</v>
      </c>
      <c r="F1466" s="15">
        <v>527124.0</v>
      </c>
      <c r="G1466" s="13">
        <f t="shared" si="2"/>
        <v>610565</v>
      </c>
      <c r="H1466" s="14">
        <v>1033.0</v>
      </c>
      <c r="I1466" s="14">
        <v>3594.0</v>
      </c>
      <c r="J1466" s="14">
        <f t="shared" si="3"/>
        <v>3594</v>
      </c>
      <c r="K1466" s="14">
        <v>43849.0</v>
      </c>
      <c r="L1466" s="14">
        <v>34965.0</v>
      </c>
      <c r="M1466" s="13"/>
      <c r="N1466" s="13">
        <f t="shared" si="4"/>
        <v>0</v>
      </c>
      <c r="O1466" s="15">
        <v>135068.0</v>
      </c>
      <c r="P1466" s="15">
        <v>324649.0</v>
      </c>
      <c r="Q1466" s="15">
        <v>67407.0</v>
      </c>
      <c r="R1466" s="14">
        <f t="shared" si="5"/>
        <v>724.880549</v>
      </c>
      <c r="S1466" s="16">
        <f t="shared" si="6"/>
        <v>0.724880549</v>
      </c>
      <c r="T1466" s="17">
        <f t="shared" si="7"/>
        <v>4579.30675</v>
      </c>
      <c r="U1466" s="17">
        <f t="shared" si="8"/>
        <v>4.57930675</v>
      </c>
      <c r="V1466" s="13">
        <f t="shared" si="9"/>
        <v>5.304187299</v>
      </c>
    </row>
    <row r="1467" ht="15.75" customHeight="1">
      <c r="A1467" s="11" t="s">
        <v>101</v>
      </c>
      <c r="B1467" s="11" t="s">
        <v>60</v>
      </c>
      <c r="C1467" s="12" t="str">
        <f t="shared" si="1"/>
        <v>Idaho</v>
      </c>
      <c r="D1467" s="13">
        <v>1001000.0</v>
      </c>
      <c r="E1467" s="14">
        <v>2355.0</v>
      </c>
      <c r="F1467" s="15">
        <v>34398.0</v>
      </c>
      <c r="G1467" s="13">
        <f t="shared" si="2"/>
        <v>36753</v>
      </c>
      <c r="H1467" s="14">
        <v>34.0</v>
      </c>
      <c r="I1467" s="14">
        <v>187.0</v>
      </c>
      <c r="J1467" s="14">
        <f t="shared" si="3"/>
        <v>187</v>
      </c>
      <c r="K1467" s="14">
        <v>1890.0</v>
      </c>
      <c r="L1467" s="14">
        <v>244.0</v>
      </c>
      <c r="M1467" s="13"/>
      <c r="N1467" s="13">
        <f t="shared" si="4"/>
        <v>0</v>
      </c>
      <c r="O1467" s="15">
        <v>8751.0</v>
      </c>
      <c r="P1467" s="15">
        <v>24138.0</v>
      </c>
      <c r="Q1467" s="15">
        <v>1509.0</v>
      </c>
      <c r="R1467" s="14">
        <f t="shared" si="5"/>
        <v>235.2647353</v>
      </c>
      <c r="S1467" s="16">
        <f t="shared" si="6"/>
        <v>0.2352647353</v>
      </c>
      <c r="T1467" s="17">
        <f t="shared" si="7"/>
        <v>3436.363636</v>
      </c>
      <c r="U1467" s="17">
        <f t="shared" si="8"/>
        <v>3.436363636</v>
      </c>
      <c r="V1467" s="13">
        <f t="shared" si="9"/>
        <v>3.671628372</v>
      </c>
    </row>
    <row r="1468" ht="15.75" customHeight="1">
      <c r="A1468" s="11" t="s">
        <v>101</v>
      </c>
      <c r="B1468" s="11" t="s">
        <v>61</v>
      </c>
      <c r="C1468" s="12" t="str">
        <f t="shared" si="1"/>
        <v>Iowa</v>
      </c>
      <c r="D1468" s="13">
        <v>2910000.0</v>
      </c>
      <c r="E1468" s="14">
        <v>5781.0</v>
      </c>
      <c r="F1468" s="15">
        <v>104785.0</v>
      </c>
      <c r="G1468" s="13">
        <f t="shared" si="2"/>
        <v>110566</v>
      </c>
      <c r="H1468" s="14">
        <v>59.0</v>
      </c>
      <c r="I1468" s="14">
        <v>375.0</v>
      </c>
      <c r="J1468" s="14">
        <f t="shared" si="3"/>
        <v>375</v>
      </c>
      <c r="K1468" s="14">
        <v>4233.0</v>
      </c>
      <c r="L1468" s="14">
        <v>1114.0</v>
      </c>
      <c r="M1468" s="13"/>
      <c r="N1468" s="13">
        <f t="shared" si="4"/>
        <v>0</v>
      </c>
      <c r="O1468" s="15">
        <v>25357.0</v>
      </c>
      <c r="P1468" s="15">
        <v>74818.0</v>
      </c>
      <c r="Q1468" s="15">
        <v>4610.0</v>
      </c>
      <c r="R1468" s="14">
        <f t="shared" si="5"/>
        <v>198.6597938</v>
      </c>
      <c r="S1468" s="16">
        <f t="shared" si="6"/>
        <v>0.1986597938</v>
      </c>
      <c r="T1468" s="17">
        <f t="shared" si="7"/>
        <v>3600.859107</v>
      </c>
      <c r="U1468" s="17">
        <f t="shared" si="8"/>
        <v>3.600859107</v>
      </c>
      <c r="V1468" s="13">
        <f t="shared" si="9"/>
        <v>3.7995189</v>
      </c>
    </row>
    <row r="1469" ht="15.75" customHeight="1">
      <c r="A1469" s="11" t="s">
        <v>101</v>
      </c>
      <c r="B1469" s="11" t="s">
        <v>62</v>
      </c>
      <c r="C1469" s="12" t="str">
        <f t="shared" si="1"/>
        <v>Hawaii</v>
      </c>
      <c r="D1469" s="13">
        <v>1039000.0</v>
      </c>
      <c r="E1469" s="14">
        <v>2409.0</v>
      </c>
      <c r="F1469" s="15">
        <v>54573.0</v>
      </c>
      <c r="G1469" s="13">
        <f t="shared" si="2"/>
        <v>56982</v>
      </c>
      <c r="H1469" s="14">
        <v>34.0</v>
      </c>
      <c r="I1469" s="14">
        <v>314.0</v>
      </c>
      <c r="J1469" s="14">
        <f t="shared" si="3"/>
        <v>314</v>
      </c>
      <c r="K1469" s="14">
        <v>857.0</v>
      </c>
      <c r="L1469" s="14">
        <v>1204.0</v>
      </c>
      <c r="M1469" s="13"/>
      <c r="N1469" s="13">
        <f t="shared" si="4"/>
        <v>0</v>
      </c>
      <c r="O1469" s="15">
        <v>12609.0</v>
      </c>
      <c r="P1469" s="15">
        <v>38329.0</v>
      </c>
      <c r="Q1469" s="15">
        <v>3635.0</v>
      </c>
      <c r="R1469" s="14">
        <f t="shared" si="5"/>
        <v>231.8575553</v>
      </c>
      <c r="S1469" s="16">
        <f t="shared" si="6"/>
        <v>0.2318575553</v>
      </c>
      <c r="T1469" s="17">
        <f t="shared" si="7"/>
        <v>5252.454283</v>
      </c>
      <c r="U1469" s="17">
        <f t="shared" si="8"/>
        <v>5.252454283</v>
      </c>
      <c r="V1469" s="13">
        <f t="shared" si="9"/>
        <v>5.484311838</v>
      </c>
    </row>
    <row r="1470" ht="15.75" customHeight="1">
      <c r="A1470" s="11" t="s">
        <v>101</v>
      </c>
      <c r="B1470" s="11" t="s">
        <v>63</v>
      </c>
      <c r="C1470" s="12" t="str">
        <f t="shared" si="1"/>
        <v>Georgia</v>
      </c>
      <c r="D1470" s="13">
        <v>5837000.0</v>
      </c>
      <c r="E1470" s="14">
        <v>27935.0</v>
      </c>
      <c r="F1470" s="15">
        <v>234621.0</v>
      </c>
      <c r="G1470" s="13">
        <f t="shared" si="2"/>
        <v>262556</v>
      </c>
      <c r="H1470" s="14">
        <v>546.0</v>
      </c>
      <c r="I1470" s="14">
        <v>2356.0</v>
      </c>
      <c r="J1470" s="14">
        <f t="shared" si="3"/>
        <v>2356</v>
      </c>
      <c r="K1470" s="14">
        <v>16619.0</v>
      </c>
      <c r="L1470" s="14">
        <v>8414.0</v>
      </c>
      <c r="M1470" s="13"/>
      <c r="N1470" s="13">
        <f t="shared" si="4"/>
        <v>0</v>
      </c>
      <c r="O1470" s="15">
        <v>70310.0</v>
      </c>
      <c r="P1470" s="15">
        <v>147251.0</v>
      </c>
      <c r="Q1470" s="15">
        <v>17060.0</v>
      </c>
      <c r="R1470" s="14">
        <f t="shared" si="5"/>
        <v>478.5848895</v>
      </c>
      <c r="S1470" s="16">
        <f t="shared" si="6"/>
        <v>0.4785848895</v>
      </c>
      <c r="T1470" s="17">
        <f t="shared" si="7"/>
        <v>4019.547713</v>
      </c>
      <c r="U1470" s="17">
        <f t="shared" si="8"/>
        <v>4.019547713</v>
      </c>
      <c r="V1470" s="13">
        <f t="shared" si="9"/>
        <v>4.498132602</v>
      </c>
    </row>
    <row r="1471" ht="15.75" customHeight="1">
      <c r="A1471" s="11" t="s">
        <v>101</v>
      </c>
      <c r="B1471" s="11" t="s">
        <v>64</v>
      </c>
      <c r="C1471" s="12" t="str">
        <f t="shared" si="1"/>
        <v>Florida</v>
      </c>
      <c r="D1471" s="13">
        <v>1.0976E7</v>
      </c>
      <c r="E1471" s="14">
        <v>95270.0</v>
      </c>
      <c r="F1471" s="15">
        <v>653429.0</v>
      </c>
      <c r="G1471" s="13">
        <f t="shared" si="2"/>
        <v>748699</v>
      </c>
      <c r="H1471" s="14">
        <v>1264.0</v>
      </c>
      <c r="I1471" s="14">
        <v>5570.0</v>
      </c>
      <c r="J1471" s="14">
        <f t="shared" si="3"/>
        <v>5570</v>
      </c>
      <c r="K1471" s="14">
        <v>58125.0</v>
      </c>
      <c r="L1471" s="14">
        <v>30311.0</v>
      </c>
      <c r="M1471" s="13"/>
      <c r="N1471" s="13">
        <f t="shared" si="4"/>
        <v>0</v>
      </c>
      <c r="O1471" s="15">
        <v>198446.0</v>
      </c>
      <c r="P1471" s="15">
        <v>408153.0</v>
      </c>
      <c r="Q1471" s="15">
        <v>46830.0</v>
      </c>
      <c r="R1471" s="14">
        <f t="shared" si="5"/>
        <v>867.9846939</v>
      </c>
      <c r="S1471" s="16">
        <f t="shared" si="6"/>
        <v>0.8679846939</v>
      </c>
      <c r="T1471" s="17">
        <f t="shared" si="7"/>
        <v>5953.252551</v>
      </c>
      <c r="U1471" s="17">
        <f t="shared" si="8"/>
        <v>5.953252551</v>
      </c>
      <c r="V1471" s="13">
        <f t="shared" si="9"/>
        <v>6.821237245</v>
      </c>
    </row>
    <row r="1472" ht="15.75" customHeight="1">
      <c r="A1472" s="11" t="s">
        <v>101</v>
      </c>
      <c r="B1472" s="11" t="s">
        <v>65</v>
      </c>
      <c r="C1472" s="12" t="str">
        <f t="shared" si="1"/>
        <v>Delaware</v>
      </c>
      <c r="D1472" s="13">
        <v>613000.0</v>
      </c>
      <c r="E1472" s="14">
        <v>2671.0</v>
      </c>
      <c r="F1472" s="15">
        <v>28021.0</v>
      </c>
      <c r="G1472" s="13">
        <f t="shared" si="2"/>
        <v>30692</v>
      </c>
      <c r="H1472" s="14">
        <v>25.0</v>
      </c>
      <c r="I1472" s="14">
        <v>300.0</v>
      </c>
      <c r="J1472" s="14">
        <f t="shared" si="3"/>
        <v>300</v>
      </c>
      <c r="K1472" s="14">
        <v>1635.0</v>
      </c>
      <c r="L1472" s="14">
        <v>711.0</v>
      </c>
      <c r="M1472" s="13"/>
      <c r="N1472" s="13">
        <f t="shared" si="4"/>
        <v>0</v>
      </c>
      <c r="O1472" s="15">
        <v>6678.0</v>
      </c>
      <c r="P1472" s="15">
        <v>19747.0</v>
      </c>
      <c r="Q1472" s="15">
        <v>1596.0</v>
      </c>
      <c r="R1472" s="14">
        <f t="shared" si="5"/>
        <v>435.725938</v>
      </c>
      <c r="S1472" s="16">
        <f t="shared" si="6"/>
        <v>0.435725938</v>
      </c>
      <c r="T1472" s="17">
        <f t="shared" si="7"/>
        <v>4571.125612</v>
      </c>
      <c r="U1472" s="17">
        <f t="shared" si="8"/>
        <v>4.571125612</v>
      </c>
      <c r="V1472" s="13">
        <f t="shared" si="9"/>
        <v>5.00685155</v>
      </c>
    </row>
    <row r="1473" ht="15.75" customHeight="1">
      <c r="A1473" s="11" t="s">
        <v>101</v>
      </c>
      <c r="B1473" s="11" t="s">
        <v>66</v>
      </c>
      <c r="C1473" s="12" t="str">
        <f t="shared" si="1"/>
        <v>District of Columbia</v>
      </c>
      <c r="D1473" s="13">
        <v>623000.0</v>
      </c>
      <c r="E1473" s="14">
        <v>10725.0</v>
      </c>
      <c r="F1473" s="15">
        <v>42799.0</v>
      </c>
      <c r="G1473" s="13">
        <f t="shared" si="2"/>
        <v>53524</v>
      </c>
      <c r="H1473" s="14">
        <v>175.0</v>
      </c>
      <c r="I1473" s="14">
        <v>366.0</v>
      </c>
      <c r="J1473" s="14">
        <f t="shared" si="3"/>
        <v>366</v>
      </c>
      <c r="K1473" s="14">
        <v>4097.0</v>
      </c>
      <c r="L1473" s="14">
        <v>6087.0</v>
      </c>
      <c r="M1473" s="13"/>
      <c r="N1473" s="13">
        <f t="shared" si="4"/>
        <v>0</v>
      </c>
      <c r="O1473" s="15">
        <v>10954.0</v>
      </c>
      <c r="P1473" s="15">
        <v>27471.0</v>
      </c>
      <c r="Q1473" s="15">
        <v>4374.0</v>
      </c>
      <c r="R1473" s="14">
        <f t="shared" si="5"/>
        <v>1721.508828</v>
      </c>
      <c r="S1473" s="16">
        <f t="shared" si="6"/>
        <v>1.721508828</v>
      </c>
      <c r="T1473" s="17">
        <f t="shared" si="7"/>
        <v>6869.823435</v>
      </c>
      <c r="U1473" s="17">
        <f t="shared" si="8"/>
        <v>6.869823435</v>
      </c>
      <c r="V1473" s="13">
        <f t="shared" si="9"/>
        <v>8.591332263</v>
      </c>
    </row>
    <row r="1474" ht="15.75" customHeight="1">
      <c r="A1474" s="11" t="s">
        <v>101</v>
      </c>
      <c r="B1474" s="11" t="s">
        <v>67</v>
      </c>
      <c r="C1474" s="12" t="str">
        <f t="shared" si="1"/>
        <v>Connecticut</v>
      </c>
      <c r="D1474" s="13">
        <v>3154000.0</v>
      </c>
      <c r="E1474" s="14">
        <v>12422.0</v>
      </c>
      <c r="F1474" s="15">
        <v>133573.0</v>
      </c>
      <c r="G1474" s="13">
        <f t="shared" si="2"/>
        <v>145995</v>
      </c>
      <c r="H1474" s="14">
        <v>122.0</v>
      </c>
      <c r="I1474" s="14">
        <v>759.0</v>
      </c>
      <c r="J1474" s="14">
        <f t="shared" si="3"/>
        <v>759</v>
      </c>
      <c r="K1474" s="14">
        <v>5532.0</v>
      </c>
      <c r="L1474" s="14">
        <v>6009.0</v>
      </c>
      <c r="M1474" s="13"/>
      <c r="N1474" s="13">
        <f t="shared" si="4"/>
        <v>0</v>
      </c>
      <c r="O1474" s="15">
        <v>35607.0</v>
      </c>
      <c r="P1474" s="15">
        <v>84630.0</v>
      </c>
      <c r="Q1474" s="15">
        <v>13336.0</v>
      </c>
      <c r="R1474" s="14">
        <f t="shared" si="5"/>
        <v>393.8490805</v>
      </c>
      <c r="S1474" s="16">
        <f t="shared" si="6"/>
        <v>0.3938490805</v>
      </c>
      <c r="T1474" s="17">
        <f t="shared" si="7"/>
        <v>4235.034876</v>
      </c>
      <c r="U1474" s="17">
        <f t="shared" si="8"/>
        <v>4.235034876</v>
      </c>
      <c r="V1474" s="13">
        <f t="shared" si="9"/>
        <v>4.628883957</v>
      </c>
    </row>
    <row r="1475" ht="15.75" customHeight="1">
      <c r="A1475" s="11" t="s">
        <v>101</v>
      </c>
      <c r="B1475" s="11" t="s">
        <v>68</v>
      </c>
      <c r="C1475" s="12" t="str">
        <f t="shared" si="1"/>
        <v>Colorado</v>
      </c>
      <c r="D1475" s="13">
        <v>3178000.0</v>
      </c>
      <c r="E1475" s="14">
        <v>14548.0</v>
      </c>
      <c r="F1475" s="15">
        <v>191104.0</v>
      </c>
      <c r="G1475" s="13">
        <f t="shared" si="2"/>
        <v>205652</v>
      </c>
      <c r="H1475" s="14">
        <v>184.0</v>
      </c>
      <c r="I1475" s="14">
        <v>1238.0</v>
      </c>
      <c r="J1475" s="14">
        <f t="shared" si="3"/>
        <v>1238</v>
      </c>
      <c r="K1475" s="14">
        <v>9503.0</v>
      </c>
      <c r="L1475" s="14">
        <v>3623.0</v>
      </c>
      <c r="M1475" s="13"/>
      <c r="N1475" s="13">
        <f t="shared" si="4"/>
        <v>0</v>
      </c>
      <c r="O1475" s="15">
        <v>49619.0</v>
      </c>
      <c r="P1475" s="15">
        <v>128859.0</v>
      </c>
      <c r="Q1475" s="15">
        <v>12626.0</v>
      </c>
      <c r="R1475" s="14">
        <f t="shared" si="5"/>
        <v>457.7721838</v>
      </c>
      <c r="S1475" s="16">
        <f t="shared" si="6"/>
        <v>0.4577721838</v>
      </c>
      <c r="T1475" s="17">
        <f t="shared" si="7"/>
        <v>6013.341724</v>
      </c>
      <c r="U1475" s="17">
        <f t="shared" si="8"/>
        <v>6.013341724</v>
      </c>
      <c r="V1475" s="13">
        <f t="shared" si="9"/>
        <v>6.471113908</v>
      </c>
    </row>
    <row r="1476" ht="15.75" customHeight="1">
      <c r="A1476" s="11" t="s">
        <v>101</v>
      </c>
      <c r="B1476" s="11" t="s">
        <v>69</v>
      </c>
      <c r="C1476" s="12" t="str">
        <f t="shared" si="1"/>
        <v>California</v>
      </c>
      <c r="D1476" s="13">
        <v>2.5622E7</v>
      </c>
      <c r="E1476" s="14">
        <v>195589.0</v>
      </c>
      <c r="F1476" s="15">
        <v>1461731.0</v>
      </c>
      <c r="G1476" s="13">
        <f t="shared" si="2"/>
        <v>1657320</v>
      </c>
      <c r="H1476" s="14">
        <v>2717.0</v>
      </c>
      <c r="I1476" s="14">
        <v>11702.0</v>
      </c>
      <c r="J1476" s="14">
        <f t="shared" si="3"/>
        <v>11702</v>
      </c>
      <c r="K1476" s="14">
        <v>97246.0</v>
      </c>
      <c r="L1476" s="14">
        <v>83924.0</v>
      </c>
      <c r="M1476" s="13"/>
      <c r="N1476" s="13">
        <f t="shared" si="4"/>
        <v>0</v>
      </c>
      <c r="O1476" s="15">
        <v>443094.0</v>
      </c>
      <c r="P1476" s="15">
        <v>857328.0</v>
      </c>
      <c r="Q1476" s="15">
        <v>161309.0</v>
      </c>
      <c r="R1476" s="14">
        <f t="shared" si="5"/>
        <v>763.3635157</v>
      </c>
      <c r="S1476" s="16">
        <f t="shared" si="6"/>
        <v>0.7633635157</v>
      </c>
      <c r="T1476" s="17">
        <f t="shared" si="7"/>
        <v>5704.983998</v>
      </c>
      <c r="U1476" s="17">
        <f t="shared" si="8"/>
        <v>5.704983998</v>
      </c>
      <c r="V1476" s="13">
        <f t="shared" si="9"/>
        <v>6.468347514</v>
      </c>
    </row>
    <row r="1477" ht="15.75" customHeight="1">
      <c r="A1477" s="11" t="s">
        <v>101</v>
      </c>
      <c r="B1477" s="11" t="s">
        <v>70</v>
      </c>
      <c r="C1477" s="12" t="str">
        <f t="shared" si="1"/>
        <v>Arizona</v>
      </c>
      <c r="D1477" s="13">
        <v>3053000.0</v>
      </c>
      <c r="E1477" s="14">
        <v>15756.0</v>
      </c>
      <c r="F1477" s="15">
        <v>182670.0</v>
      </c>
      <c r="G1477" s="13">
        <f t="shared" si="2"/>
        <v>198426</v>
      </c>
      <c r="H1477" s="14">
        <v>238.0</v>
      </c>
      <c r="I1477" s="14">
        <v>1316.0</v>
      </c>
      <c r="J1477" s="14">
        <f t="shared" si="3"/>
        <v>1316</v>
      </c>
      <c r="K1477" s="14">
        <v>10199.0</v>
      </c>
      <c r="L1477" s="14">
        <v>4003.0</v>
      </c>
      <c r="M1477" s="13"/>
      <c r="N1477" s="13">
        <f t="shared" si="4"/>
        <v>0</v>
      </c>
      <c r="O1477" s="15">
        <v>52327.0</v>
      </c>
      <c r="P1477" s="15">
        <v>118604.0</v>
      </c>
      <c r="Q1477" s="15">
        <v>11739.0</v>
      </c>
      <c r="R1477" s="14">
        <f t="shared" si="5"/>
        <v>516.0825418</v>
      </c>
      <c r="S1477" s="16">
        <f t="shared" si="6"/>
        <v>0.5160825418</v>
      </c>
      <c r="T1477" s="17">
        <f t="shared" si="7"/>
        <v>5983.29512</v>
      </c>
      <c r="U1477" s="17">
        <f t="shared" si="8"/>
        <v>5.98329512</v>
      </c>
      <c r="V1477" s="13">
        <f t="shared" si="9"/>
        <v>6.499377661</v>
      </c>
    </row>
    <row r="1478" ht="15.75" customHeight="1">
      <c r="A1478" s="11" t="s">
        <v>101</v>
      </c>
      <c r="B1478" s="11" t="s">
        <v>71</v>
      </c>
      <c r="C1478" s="12" t="str">
        <f t="shared" si="1"/>
        <v>Arkansas</v>
      </c>
      <c r="D1478" s="13">
        <v>2349000.0</v>
      </c>
      <c r="E1478" s="14">
        <v>7549.0</v>
      </c>
      <c r="F1478" s="15">
        <v>71554.0</v>
      </c>
      <c r="G1478" s="13">
        <f t="shared" si="2"/>
        <v>79103</v>
      </c>
      <c r="H1478" s="14">
        <v>176.0</v>
      </c>
      <c r="I1478" s="14">
        <v>697.0</v>
      </c>
      <c r="J1478" s="14">
        <f t="shared" si="3"/>
        <v>697</v>
      </c>
      <c r="K1478" s="14">
        <v>5089.0</v>
      </c>
      <c r="L1478" s="14">
        <v>1587.0</v>
      </c>
      <c r="M1478" s="13"/>
      <c r="N1478" s="13">
        <f t="shared" si="4"/>
        <v>0</v>
      </c>
      <c r="O1478" s="15">
        <v>20810.0</v>
      </c>
      <c r="P1478" s="15">
        <v>46807.0</v>
      </c>
      <c r="Q1478" s="15">
        <v>3937.0</v>
      </c>
      <c r="R1478" s="14">
        <f t="shared" si="5"/>
        <v>321.3707961</v>
      </c>
      <c r="S1478" s="16">
        <f t="shared" si="6"/>
        <v>0.3213707961</v>
      </c>
      <c r="T1478" s="17">
        <f t="shared" si="7"/>
        <v>3046.147297</v>
      </c>
      <c r="U1478" s="17">
        <f t="shared" si="8"/>
        <v>3.046147297</v>
      </c>
      <c r="V1478" s="13">
        <f t="shared" si="9"/>
        <v>3.367518093</v>
      </c>
    </row>
    <row r="1479" ht="15.75" customHeight="1">
      <c r="A1479" s="11" t="s">
        <v>101</v>
      </c>
      <c r="B1479" s="11" t="s">
        <v>72</v>
      </c>
      <c r="C1479" s="12" t="str">
        <f t="shared" si="1"/>
        <v>Alabama</v>
      </c>
      <c r="D1479" s="13">
        <v>3990000.0</v>
      </c>
      <c r="E1479" s="14">
        <v>17204.0</v>
      </c>
      <c r="F1479" s="15">
        <v>138487.0</v>
      </c>
      <c r="G1479" s="13">
        <f t="shared" si="2"/>
        <v>155691</v>
      </c>
      <c r="H1479" s="14">
        <v>374.0</v>
      </c>
      <c r="I1479" s="14">
        <v>1002.0</v>
      </c>
      <c r="J1479" s="14">
        <f t="shared" si="3"/>
        <v>1002</v>
      </c>
      <c r="K1479" s="14">
        <v>11995.0</v>
      </c>
      <c r="L1479" s="14">
        <v>3833.0</v>
      </c>
      <c r="M1479" s="13"/>
      <c r="N1479" s="13">
        <f t="shared" si="4"/>
        <v>0</v>
      </c>
      <c r="O1479" s="15">
        <v>39970.0</v>
      </c>
      <c r="P1479" s="15">
        <v>89198.0</v>
      </c>
      <c r="Q1479" s="15">
        <v>9319.0</v>
      </c>
      <c r="R1479" s="14">
        <f t="shared" si="5"/>
        <v>431.1779449</v>
      </c>
      <c r="S1479" s="16">
        <f t="shared" si="6"/>
        <v>0.4311779449</v>
      </c>
      <c r="T1479" s="17">
        <f t="shared" si="7"/>
        <v>3470.85213</v>
      </c>
      <c r="U1479" s="17">
        <f t="shared" si="8"/>
        <v>3.47085213</v>
      </c>
      <c r="V1479" s="13">
        <f t="shared" si="9"/>
        <v>3.902030075</v>
      </c>
    </row>
    <row r="1480" ht="15.75" customHeight="1">
      <c r="A1480" s="11" t="s">
        <v>101</v>
      </c>
      <c r="B1480" s="11" t="s">
        <v>73</v>
      </c>
      <c r="C1480" s="12" t="str">
        <f t="shared" si="1"/>
        <v>Alaska</v>
      </c>
      <c r="D1480" s="13">
        <v>500000.0</v>
      </c>
      <c r="E1480" s="14">
        <v>3108.0</v>
      </c>
      <c r="F1480" s="15">
        <v>27468.0</v>
      </c>
      <c r="G1480" s="13">
        <f t="shared" si="2"/>
        <v>30576</v>
      </c>
      <c r="H1480" s="14">
        <v>58.0</v>
      </c>
      <c r="I1480" s="14">
        <v>458.0</v>
      </c>
      <c r="J1480" s="14">
        <f t="shared" si="3"/>
        <v>458</v>
      </c>
      <c r="K1480" s="14">
        <v>2045.0</v>
      </c>
      <c r="L1480" s="14">
        <v>547.0</v>
      </c>
      <c r="M1480" s="13"/>
      <c r="N1480" s="13">
        <f t="shared" si="4"/>
        <v>0</v>
      </c>
      <c r="O1480" s="15">
        <v>6184.0</v>
      </c>
      <c r="P1480" s="15">
        <v>18140.0</v>
      </c>
      <c r="Q1480" s="15">
        <v>3144.0</v>
      </c>
      <c r="R1480" s="14">
        <f t="shared" si="5"/>
        <v>621.6</v>
      </c>
      <c r="S1480" s="16">
        <f t="shared" si="6"/>
        <v>0.6216</v>
      </c>
      <c r="T1480" s="17">
        <f t="shared" si="7"/>
        <v>5493.6</v>
      </c>
      <c r="U1480" s="17">
        <f t="shared" si="8"/>
        <v>5.4936</v>
      </c>
      <c r="V1480" s="13">
        <f t="shared" si="9"/>
        <v>6.1152</v>
      </c>
    </row>
    <row r="1481" ht="15.75" customHeight="1">
      <c r="A1481" s="11" t="s">
        <v>102</v>
      </c>
      <c r="B1481" s="11" t="s">
        <v>23</v>
      </c>
      <c r="C1481" s="12" t="str">
        <f t="shared" si="1"/>
        <v>Wyoming</v>
      </c>
      <c r="D1481" s="13">
        <v>514000.0</v>
      </c>
      <c r="E1481" s="14">
        <v>1219.0</v>
      </c>
      <c r="F1481" s="15">
        <v>19412.0</v>
      </c>
      <c r="G1481" s="13">
        <f t="shared" si="2"/>
        <v>20631</v>
      </c>
      <c r="H1481" s="14">
        <v>30.0</v>
      </c>
      <c r="I1481" s="14">
        <v>110.0</v>
      </c>
      <c r="J1481" s="14">
        <f t="shared" si="3"/>
        <v>110</v>
      </c>
      <c r="K1481" s="14">
        <v>926.0</v>
      </c>
      <c r="L1481" s="14">
        <v>153.0</v>
      </c>
      <c r="M1481" s="13"/>
      <c r="N1481" s="13">
        <f t="shared" si="4"/>
        <v>0</v>
      </c>
      <c r="O1481" s="15">
        <v>3626.0</v>
      </c>
      <c r="P1481" s="15">
        <v>14932.0</v>
      </c>
      <c r="Q1481" s="15">
        <v>854.0</v>
      </c>
      <c r="R1481" s="14">
        <f t="shared" si="5"/>
        <v>237.1595331</v>
      </c>
      <c r="S1481" s="16">
        <f t="shared" si="6"/>
        <v>0.2371595331</v>
      </c>
      <c r="T1481" s="17">
        <f t="shared" si="7"/>
        <v>3776.653696</v>
      </c>
      <c r="U1481" s="17">
        <f t="shared" si="8"/>
        <v>3.776653696</v>
      </c>
      <c r="V1481" s="13">
        <f t="shared" si="9"/>
        <v>4.01381323</v>
      </c>
    </row>
    <row r="1482" ht="15.75" customHeight="1">
      <c r="A1482" s="11" t="s">
        <v>102</v>
      </c>
      <c r="B1482" s="11" t="s">
        <v>24</v>
      </c>
      <c r="C1482" s="12" t="str">
        <f t="shared" si="1"/>
        <v>West Virginia</v>
      </c>
      <c r="D1482" s="13">
        <v>1965000.0</v>
      </c>
      <c r="E1482" s="14">
        <v>3375.0</v>
      </c>
      <c r="F1482" s="15">
        <v>44158.0</v>
      </c>
      <c r="G1482" s="13">
        <f t="shared" si="2"/>
        <v>47533</v>
      </c>
      <c r="H1482" s="14">
        <v>96.0</v>
      </c>
      <c r="I1482" s="14">
        <v>263.0</v>
      </c>
      <c r="J1482" s="14">
        <f t="shared" si="3"/>
        <v>263</v>
      </c>
      <c r="K1482" s="14">
        <v>2147.0</v>
      </c>
      <c r="L1482" s="14">
        <v>869.0</v>
      </c>
      <c r="M1482" s="13"/>
      <c r="N1482" s="13">
        <f t="shared" si="4"/>
        <v>0</v>
      </c>
      <c r="O1482" s="15">
        <v>13455.0</v>
      </c>
      <c r="P1482" s="15">
        <v>27134.0</v>
      </c>
      <c r="Q1482" s="15">
        <v>3569.0</v>
      </c>
      <c r="R1482" s="14">
        <f t="shared" si="5"/>
        <v>171.7557252</v>
      </c>
      <c r="S1482" s="16">
        <f t="shared" si="6"/>
        <v>0.1717557252</v>
      </c>
      <c r="T1482" s="17">
        <f t="shared" si="7"/>
        <v>2247.226463</v>
      </c>
      <c r="U1482" s="17">
        <f t="shared" si="8"/>
        <v>2.247226463</v>
      </c>
      <c r="V1482" s="13">
        <f t="shared" si="9"/>
        <v>2.418982188</v>
      </c>
    </row>
    <row r="1483" ht="15.75" customHeight="1">
      <c r="A1483" s="11" t="s">
        <v>102</v>
      </c>
      <c r="B1483" s="11" t="s">
        <v>25</v>
      </c>
      <c r="C1483" s="12" t="str">
        <f t="shared" si="1"/>
        <v>Wisconsin</v>
      </c>
      <c r="D1483" s="13">
        <v>4751000.0</v>
      </c>
      <c r="E1483" s="14">
        <v>9070.0</v>
      </c>
      <c r="F1483" s="15">
        <v>193118.0</v>
      </c>
      <c r="G1483" s="13">
        <f t="shared" si="2"/>
        <v>202188</v>
      </c>
      <c r="H1483" s="14">
        <v>131.0</v>
      </c>
      <c r="I1483" s="14">
        <v>861.0</v>
      </c>
      <c r="J1483" s="14">
        <f t="shared" si="3"/>
        <v>861</v>
      </c>
      <c r="K1483" s="14">
        <v>4663.0</v>
      </c>
      <c r="L1483" s="14">
        <v>3415.0</v>
      </c>
      <c r="M1483" s="13"/>
      <c r="N1483" s="13">
        <f t="shared" si="4"/>
        <v>0</v>
      </c>
      <c r="O1483" s="15">
        <v>41980.0</v>
      </c>
      <c r="P1483" s="15">
        <v>141434.0</v>
      </c>
      <c r="Q1483" s="15">
        <v>9704.0</v>
      </c>
      <c r="R1483" s="14">
        <f t="shared" si="5"/>
        <v>190.9071774</v>
      </c>
      <c r="S1483" s="16">
        <f t="shared" si="6"/>
        <v>0.1909071774</v>
      </c>
      <c r="T1483" s="17">
        <f t="shared" si="7"/>
        <v>4064.786361</v>
      </c>
      <c r="U1483" s="17">
        <f t="shared" si="8"/>
        <v>4.064786361</v>
      </c>
      <c r="V1483" s="13">
        <f t="shared" si="9"/>
        <v>4.255693538</v>
      </c>
    </row>
    <row r="1484" ht="15.75" customHeight="1">
      <c r="A1484" s="11" t="s">
        <v>102</v>
      </c>
      <c r="B1484" s="11" t="s">
        <v>26</v>
      </c>
      <c r="C1484" s="12" t="str">
        <f t="shared" si="1"/>
        <v>Washington</v>
      </c>
      <c r="D1484" s="13">
        <v>4300000.0</v>
      </c>
      <c r="E1484" s="14">
        <v>15986.0</v>
      </c>
      <c r="F1484" s="15">
        <v>245357.0</v>
      </c>
      <c r="G1484" s="13">
        <f t="shared" si="2"/>
        <v>261343</v>
      </c>
      <c r="H1484" s="14">
        <v>212.0</v>
      </c>
      <c r="I1484" s="14">
        <v>1923.0</v>
      </c>
      <c r="J1484" s="14">
        <f t="shared" si="3"/>
        <v>1923</v>
      </c>
      <c r="K1484" s="14">
        <v>9318.0</v>
      </c>
      <c r="L1484" s="14">
        <v>4533.0</v>
      </c>
      <c r="M1484" s="13"/>
      <c r="N1484" s="13">
        <f t="shared" si="4"/>
        <v>0</v>
      </c>
      <c r="O1484" s="15">
        <v>70526.0</v>
      </c>
      <c r="P1484" s="15">
        <v>163953.0</v>
      </c>
      <c r="Q1484" s="15">
        <v>10878.0</v>
      </c>
      <c r="R1484" s="14">
        <f t="shared" si="5"/>
        <v>371.7674419</v>
      </c>
      <c r="S1484" s="16">
        <f t="shared" si="6"/>
        <v>0.3717674419</v>
      </c>
      <c r="T1484" s="17">
        <f t="shared" si="7"/>
        <v>5705.976744</v>
      </c>
      <c r="U1484" s="17">
        <f t="shared" si="8"/>
        <v>5.705976744</v>
      </c>
      <c r="V1484" s="13">
        <f t="shared" si="9"/>
        <v>6.077744186</v>
      </c>
    </row>
    <row r="1485" ht="15.75" customHeight="1">
      <c r="A1485" s="11" t="s">
        <v>102</v>
      </c>
      <c r="B1485" s="11" t="s">
        <v>27</v>
      </c>
      <c r="C1485" s="12" t="str">
        <f t="shared" si="1"/>
        <v>Vermont</v>
      </c>
      <c r="D1485" s="13">
        <v>525000.0</v>
      </c>
      <c r="E1485" s="14">
        <v>696.0</v>
      </c>
      <c r="F1485" s="15">
        <v>21001.0</v>
      </c>
      <c r="G1485" s="13">
        <f t="shared" si="2"/>
        <v>21697</v>
      </c>
      <c r="H1485" s="14">
        <v>19.0</v>
      </c>
      <c r="I1485" s="14">
        <v>214.0</v>
      </c>
      <c r="J1485" s="14">
        <f t="shared" si="3"/>
        <v>214</v>
      </c>
      <c r="K1485" s="14">
        <v>317.0</v>
      </c>
      <c r="L1485" s="14">
        <v>146.0</v>
      </c>
      <c r="M1485" s="13"/>
      <c r="N1485" s="13">
        <f t="shared" si="4"/>
        <v>0</v>
      </c>
      <c r="O1485" s="15">
        <v>5724.0</v>
      </c>
      <c r="P1485" s="15">
        <v>14296.0</v>
      </c>
      <c r="Q1485" s="15">
        <v>981.0</v>
      </c>
      <c r="R1485" s="14">
        <f t="shared" si="5"/>
        <v>132.5714286</v>
      </c>
      <c r="S1485" s="16">
        <f t="shared" si="6"/>
        <v>0.1325714286</v>
      </c>
      <c r="T1485" s="17">
        <f t="shared" si="7"/>
        <v>4000.190476</v>
      </c>
      <c r="U1485" s="17">
        <f t="shared" si="8"/>
        <v>4.000190476</v>
      </c>
      <c r="V1485" s="13">
        <f t="shared" si="9"/>
        <v>4.132761905</v>
      </c>
    </row>
    <row r="1486" ht="15.75" customHeight="1">
      <c r="A1486" s="11" t="s">
        <v>102</v>
      </c>
      <c r="B1486" s="11" t="s">
        <v>28</v>
      </c>
      <c r="C1486" s="12" t="str">
        <f t="shared" si="1"/>
        <v>Virginia</v>
      </c>
      <c r="D1486" s="13">
        <v>5550000.0</v>
      </c>
      <c r="E1486" s="14">
        <v>16236.0</v>
      </c>
      <c r="F1486" s="15">
        <v>203632.0</v>
      </c>
      <c r="G1486" s="13">
        <f t="shared" si="2"/>
        <v>219868</v>
      </c>
      <c r="H1486" s="14">
        <v>387.0</v>
      </c>
      <c r="I1486" s="14">
        <v>1370.0</v>
      </c>
      <c r="J1486" s="14">
        <f t="shared" si="3"/>
        <v>1370</v>
      </c>
      <c r="K1486" s="14">
        <v>8347.0</v>
      </c>
      <c r="L1486" s="14">
        <v>6132.0</v>
      </c>
      <c r="M1486" s="13"/>
      <c r="N1486" s="13">
        <f t="shared" si="4"/>
        <v>0</v>
      </c>
      <c r="O1486" s="15">
        <v>51055.0</v>
      </c>
      <c r="P1486" s="15">
        <v>142714.0</v>
      </c>
      <c r="Q1486" s="15">
        <v>9863.0</v>
      </c>
      <c r="R1486" s="14">
        <f t="shared" si="5"/>
        <v>292.5405405</v>
      </c>
      <c r="S1486" s="16">
        <f t="shared" si="6"/>
        <v>0.2925405405</v>
      </c>
      <c r="T1486" s="17">
        <f t="shared" si="7"/>
        <v>3669.045045</v>
      </c>
      <c r="U1486" s="17">
        <f t="shared" si="8"/>
        <v>3.669045045</v>
      </c>
      <c r="V1486" s="13">
        <f t="shared" si="9"/>
        <v>3.961585586</v>
      </c>
    </row>
    <row r="1487" ht="15.75" customHeight="1">
      <c r="A1487" s="11" t="s">
        <v>102</v>
      </c>
      <c r="B1487" s="11" t="s">
        <v>29</v>
      </c>
      <c r="C1487" s="12" t="str">
        <f t="shared" si="1"/>
        <v>Utah</v>
      </c>
      <c r="D1487" s="13">
        <v>1619000.0</v>
      </c>
      <c r="E1487" s="14">
        <v>4144.0</v>
      </c>
      <c r="F1487" s="15">
        <v>78715.0</v>
      </c>
      <c r="G1487" s="13">
        <f t="shared" si="2"/>
        <v>82859</v>
      </c>
      <c r="H1487" s="14">
        <v>56.0</v>
      </c>
      <c r="I1487" s="14">
        <v>403.0</v>
      </c>
      <c r="J1487" s="14">
        <f t="shared" si="3"/>
        <v>403</v>
      </c>
      <c r="K1487" s="14">
        <v>2644.0</v>
      </c>
      <c r="L1487" s="14">
        <v>1041.0</v>
      </c>
      <c r="M1487" s="13"/>
      <c r="N1487" s="13">
        <f t="shared" si="4"/>
        <v>0</v>
      </c>
      <c r="O1487" s="15">
        <v>16446.0</v>
      </c>
      <c r="P1487" s="15">
        <v>58453.0</v>
      </c>
      <c r="Q1487" s="15">
        <v>3816.0</v>
      </c>
      <c r="R1487" s="14">
        <f t="shared" si="5"/>
        <v>255.9604694</v>
      </c>
      <c r="S1487" s="16">
        <f t="shared" si="6"/>
        <v>0.2559604694</v>
      </c>
      <c r="T1487" s="17">
        <f t="shared" si="7"/>
        <v>4861.951822</v>
      </c>
      <c r="U1487" s="17">
        <f t="shared" si="8"/>
        <v>4.861951822</v>
      </c>
      <c r="V1487" s="13">
        <f t="shared" si="9"/>
        <v>5.117912292</v>
      </c>
    </row>
    <row r="1488" ht="15.75" customHeight="1">
      <c r="A1488" s="11" t="s">
        <v>102</v>
      </c>
      <c r="B1488" s="11" t="s">
        <v>30</v>
      </c>
      <c r="C1488" s="12" t="str">
        <f t="shared" si="1"/>
        <v>Texas</v>
      </c>
      <c r="D1488" s="13">
        <v>1.5724E7</v>
      </c>
      <c r="E1488" s="14">
        <v>80546.0</v>
      </c>
      <c r="F1488" s="15">
        <v>848312.0</v>
      </c>
      <c r="G1488" s="13">
        <f t="shared" si="2"/>
        <v>928858</v>
      </c>
      <c r="H1488" s="14">
        <v>2239.0</v>
      </c>
      <c r="I1488" s="14">
        <v>6333.0</v>
      </c>
      <c r="J1488" s="14">
        <f t="shared" si="3"/>
        <v>6333</v>
      </c>
      <c r="K1488" s="14">
        <v>42205.0</v>
      </c>
      <c r="L1488" s="14">
        <v>29769.0</v>
      </c>
      <c r="M1488" s="13"/>
      <c r="N1488" s="13">
        <f t="shared" si="4"/>
        <v>0</v>
      </c>
      <c r="O1488" s="15">
        <v>262198.0</v>
      </c>
      <c r="P1488" s="15">
        <v>503582.0</v>
      </c>
      <c r="Q1488" s="15">
        <v>82532.0</v>
      </c>
      <c r="R1488" s="14">
        <f t="shared" si="5"/>
        <v>512.2487917</v>
      </c>
      <c r="S1488" s="16">
        <f t="shared" si="6"/>
        <v>0.5122487917</v>
      </c>
      <c r="T1488" s="17">
        <f t="shared" si="7"/>
        <v>5395.013991</v>
      </c>
      <c r="U1488" s="17">
        <f t="shared" si="8"/>
        <v>5.395013991</v>
      </c>
      <c r="V1488" s="13">
        <f t="shared" si="9"/>
        <v>5.907262783</v>
      </c>
    </row>
    <row r="1489" ht="15.75" customHeight="1">
      <c r="A1489" s="11" t="s">
        <v>102</v>
      </c>
      <c r="B1489" s="11" t="s">
        <v>31</v>
      </c>
      <c r="C1489" s="12" t="str">
        <f t="shared" si="1"/>
        <v>Tennessee</v>
      </c>
      <c r="D1489" s="13">
        <v>4685000.0</v>
      </c>
      <c r="E1489" s="14">
        <v>18836.0</v>
      </c>
      <c r="F1489" s="15">
        <v>169110.0</v>
      </c>
      <c r="G1489" s="13">
        <f t="shared" si="2"/>
        <v>187946</v>
      </c>
      <c r="H1489" s="14">
        <v>410.0</v>
      </c>
      <c r="I1489" s="14">
        <v>1682.0</v>
      </c>
      <c r="J1489" s="14">
        <f t="shared" si="3"/>
        <v>1682</v>
      </c>
      <c r="K1489" s="14">
        <v>8650.0</v>
      </c>
      <c r="L1489" s="14">
        <v>8094.0</v>
      </c>
      <c r="M1489" s="13"/>
      <c r="N1489" s="13">
        <f t="shared" si="4"/>
        <v>0</v>
      </c>
      <c r="O1489" s="15">
        <v>56498.0</v>
      </c>
      <c r="P1489" s="15">
        <v>97785.0</v>
      </c>
      <c r="Q1489" s="15">
        <v>14827.0</v>
      </c>
      <c r="R1489" s="14">
        <f t="shared" si="5"/>
        <v>402.0490928</v>
      </c>
      <c r="S1489" s="16">
        <f t="shared" si="6"/>
        <v>0.4020490928</v>
      </c>
      <c r="T1489" s="17">
        <f t="shared" si="7"/>
        <v>3609.605123</v>
      </c>
      <c r="U1489" s="17">
        <f t="shared" si="8"/>
        <v>3.609605123</v>
      </c>
      <c r="V1489" s="13">
        <f t="shared" si="9"/>
        <v>4.011654216</v>
      </c>
    </row>
    <row r="1490" ht="15.75" customHeight="1">
      <c r="A1490" s="11" t="s">
        <v>102</v>
      </c>
      <c r="B1490" s="11" t="s">
        <v>32</v>
      </c>
      <c r="C1490" s="12" t="str">
        <f t="shared" si="1"/>
        <v>South Dakota</v>
      </c>
      <c r="D1490" s="13">
        <v>700000.0</v>
      </c>
      <c r="E1490" s="14">
        <v>840.0</v>
      </c>
      <c r="F1490" s="15">
        <v>16993.0</v>
      </c>
      <c r="G1490" s="13">
        <f t="shared" si="2"/>
        <v>17833</v>
      </c>
      <c r="H1490" s="14">
        <v>15.0</v>
      </c>
      <c r="I1490" s="14">
        <v>119.0</v>
      </c>
      <c r="J1490" s="14">
        <f t="shared" si="3"/>
        <v>119</v>
      </c>
      <c r="K1490" s="14">
        <v>595.0</v>
      </c>
      <c r="L1490" s="14">
        <v>111.0</v>
      </c>
      <c r="M1490" s="13"/>
      <c r="N1490" s="13">
        <f t="shared" si="4"/>
        <v>0</v>
      </c>
      <c r="O1490" s="15">
        <v>3820.0</v>
      </c>
      <c r="P1490" s="15">
        <v>12453.0</v>
      </c>
      <c r="Q1490" s="15">
        <v>720.0</v>
      </c>
      <c r="R1490" s="14">
        <f t="shared" si="5"/>
        <v>120</v>
      </c>
      <c r="S1490" s="16">
        <f t="shared" si="6"/>
        <v>0.12</v>
      </c>
      <c r="T1490" s="17">
        <f t="shared" si="7"/>
        <v>2427.571429</v>
      </c>
      <c r="U1490" s="17">
        <f t="shared" si="8"/>
        <v>2.427571429</v>
      </c>
      <c r="V1490" s="13">
        <f t="shared" si="9"/>
        <v>2.547571429</v>
      </c>
    </row>
    <row r="1491" ht="15.75" customHeight="1">
      <c r="A1491" s="11" t="s">
        <v>102</v>
      </c>
      <c r="B1491" s="11" t="s">
        <v>33</v>
      </c>
      <c r="C1491" s="12" t="str">
        <f t="shared" si="1"/>
        <v>South Carolina</v>
      </c>
      <c r="D1491" s="13">
        <v>3264000.0</v>
      </c>
      <c r="E1491" s="14">
        <v>20133.0</v>
      </c>
      <c r="F1491" s="15">
        <v>135590.0</v>
      </c>
      <c r="G1491" s="13">
        <f t="shared" si="2"/>
        <v>155723</v>
      </c>
      <c r="H1491" s="14">
        <v>321.0</v>
      </c>
      <c r="I1491" s="14">
        <v>1144.0</v>
      </c>
      <c r="J1491" s="14">
        <f t="shared" si="3"/>
        <v>1144</v>
      </c>
      <c r="K1491" s="14">
        <v>15243.0</v>
      </c>
      <c r="L1491" s="14">
        <v>3425.0</v>
      </c>
      <c r="M1491" s="13"/>
      <c r="N1491" s="13">
        <f t="shared" si="4"/>
        <v>0</v>
      </c>
      <c r="O1491" s="15">
        <v>42263.0</v>
      </c>
      <c r="P1491" s="15">
        <v>85501.0</v>
      </c>
      <c r="Q1491" s="15">
        <v>7826.0</v>
      </c>
      <c r="R1491" s="14">
        <f t="shared" si="5"/>
        <v>616.8198529</v>
      </c>
      <c r="S1491" s="16">
        <f t="shared" si="6"/>
        <v>0.6168198529</v>
      </c>
      <c r="T1491" s="17">
        <f t="shared" si="7"/>
        <v>4154.105392</v>
      </c>
      <c r="U1491" s="17">
        <f t="shared" si="8"/>
        <v>4.154105392</v>
      </c>
      <c r="V1491" s="13">
        <f t="shared" si="9"/>
        <v>4.770925245</v>
      </c>
    </row>
    <row r="1492" ht="15.75" customHeight="1">
      <c r="A1492" s="11" t="s">
        <v>102</v>
      </c>
      <c r="B1492" s="11" t="s">
        <v>34</v>
      </c>
      <c r="C1492" s="12" t="str">
        <f t="shared" si="1"/>
        <v>Rhode Island</v>
      </c>
      <c r="D1492" s="13">
        <v>955000.0</v>
      </c>
      <c r="E1492" s="14">
        <v>3392.0</v>
      </c>
      <c r="F1492" s="15">
        <v>44410.0</v>
      </c>
      <c r="G1492" s="13">
        <f t="shared" si="2"/>
        <v>47802</v>
      </c>
      <c r="H1492" s="14">
        <v>26.0</v>
      </c>
      <c r="I1492" s="14">
        <v>160.0</v>
      </c>
      <c r="J1492" s="14">
        <f t="shared" si="3"/>
        <v>160</v>
      </c>
      <c r="K1492" s="14">
        <v>2128.0</v>
      </c>
      <c r="L1492" s="14">
        <v>1078.0</v>
      </c>
      <c r="M1492" s="13"/>
      <c r="N1492" s="13">
        <f t="shared" si="4"/>
        <v>0</v>
      </c>
      <c r="O1492" s="15">
        <v>12722.0</v>
      </c>
      <c r="P1492" s="15">
        <v>25463.0</v>
      </c>
      <c r="Q1492" s="15">
        <v>6225.0</v>
      </c>
      <c r="R1492" s="14">
        <f t="shared" si="5"/>
        <v>355.1832461</v>
      </c>
      <c r="S1492" s="16">
        <f t="shared" si="6"/>
        <v>0.3551832461</v>
      </c>
      <c r="T1492" s="17">
        <f t="shared" si="7"/>
        <v>4650.26178</v>
      </c>
      <c r="U1492" s="17">
        <f t="shared" si="8"/>
        <v>4.65026178</v>
      </c>
      <c r="V1492" s="13">
        <f t="shared" si="9"/>
        <v>5.005445026</v>
      </c>
    </row>
    <row r="1493" ht="15.75" customHeight="1">
      <c r="A1493" s="11" t="s">
        <v>102</v>
      </c>
      <c r="B1493" s="11" t="s">
        <v>35</v>
      </c>
      <c r="C1493" s="12" t="str">
        <f t="shared" si="1"/>
        <v>Pennsylvania</v>
      </c>
      <c r="D1493" s="13">
        <v>1.1895E7</v>
      </c>
      <c r="E1493" s="14">
        <v>40782.0</v>
      </c>
      <c r="F1493" s="15">
        <v>339321.0</v>
      </c>
      <c r="G1493" s="13">
        <f t="shared" si="2"/>
        <v>380103</v>
      </c>
      <c r="H1493" s="14">
        <v>583.0</v>
      </c>
      <c r="I1493" s="14">
        <v>2449.0</v>
      </c>
      <c r="J1493" s="14">
        <f t="shared" si="3"/>
        <v>2449</v>
      </c>
      <c r="K1493" s="14">
        <v>17249.0</v>
      </c>
      <c r="L1493" s="14">
        <v>20501.0</v>
      </c>
      <c r="M1493" s="13"/>
      <c r="N1493" s="13">
        <f t="shared" si="4"/>
        <v>0</v>
      </c>
      <c r="O1493" s="15">
        <v>96425.0</v>
      </c>
      <c r="P1493" s="15">
        <v>205408.0</v>
      </c>
      <c r="Q1493" s="15">
        <v>37488.0</v>
      </c>
      <c r="R1493" s="14">
        <f t="shared" si="5"/>
        <v>342.8499369</v>
      </c>
      <c r="S1493" s="16">
        <f t="shared" si="6"/>
        <v>0.3428499369</v>
      </c>
      <c r="T1493" s="17">
        <f t="shared" si="7"/>
        <v>2852.635561</v>
      </c>
      <c r="U1493" s="17">
        <f t="shared" si="8"/>
        <v>2.852635561</v>
      </c>
      <c r="V1493" s="13">
        <f t="shared" si="9"/>
        <v>3.195485498</v>
      </c>
    </row>
    <row r="1494" ht="15.75" customHeight="1">
      <c r="A1494" s="11" t="s">
        <v>102</v>
      </c>
      <c r="B1494" s="11" t="s">
        <v>36</v>
      </c>
      <c r="C1494" s="12" t="str">
        <f t="shared" si="1"/>
        <v>Oregon</v>
      </c>
      <c r="D1494" s="13">
        <v>2662000.0</v>
      </c>
      <c r="E1494" s="14">
        <v>12986.0</v>
      </c>
      <c r="F1494" s="15">
        <v>153412.0</v>
      </c>
      <c r="G1494" s="13">
        <f t="shared" si="2"/>
        <v>166398</v>
      </c>
      <c r="H1494" s="14">
        <v>109.0</v>
      </c>
      <c r="I1494" s="14">
        <v>1078.0</v>
      </c>
      <c r="J1494" s="14">
        <f t="shared" si="3"/>
        <v>1078</v>
      </c>
      <c r="K1494" s="14">
        <v>7266.0</v>
      </c>
      <c r="L1494" s="14">
        <v>4533.0</v>
      </c>
      <c r="M1494" s="13"/>
      <c r="N1494" s="13">
        <f t="shared" si="4"/>
        <v>0</v>
      </c>
      <c r="O1494" s="15">
        <v>46472.0</v>
      </c>
      <c r="P1494" s="15">
        <v>98880.0</v>
      </c>
      <c r="Q1494" s="15">
        <v>8060.0</v>
      </c>
      <c r="R1494" s="14">
        <f t="shared" si="5"/>
        <v>487.8287002</v>
      </c>
      <c r="S1494" s="16">
        <f t="shared" si="6"/>
        <v>0.4878287002</v>
      </c>
      <c r="T1494" s="17">
        <f t="shared" si="7"/>
        <v>5763.035312</v>
      </c>
      <c r="U1494" s="17">
        <f t="shared" si="8"/>
        <v>5.763035312</v>
      </c>
      <c r="V1494" s="13">
        <f t="shared" si="9"/>
        <v>6.250864012</v>
      </c>
    </row>
    <row r="1495" ht="15.75" customHeight="1">
      <c r="A1495" s="11" t="s">
        <v>102</v>
      </c>
      <c r="B1495" s="11" t="s">
        <v>37</v>
      </c>
      <c r="C1495" s="12" t="str">
        <f t="shared" si="1"/>
        <v>Oklahoma</v>
      </c>
      <c r="D1495" s="13">
        <v>3298000.0</v>
      </c>
      <c r="E1495" s="14">
        <v>13964.0</v>
      </c>
      <c r="F1495" s="15">
        <v>148599.0</v>
      </c>
      <c r="G1495" s="13">
        <f t="shared" si="2"/>
        <v>162563</v>
      </c>
      <c r="H1495" s="14">
        <v>249.0</v>
      </c>
      <c r="I1495" s="14">
        <v>1247.0</v>
      </c>
      <c r="J1495" s="14">
        <f t="shared" si="3"/>
        <v>1247</v>
      </c>
      <c r="K1495" s="14">
        <v>8223.0</v>
      </c>
      <c r="L1495" s="14">
        <v>4245.0</v>
      </c>
      <c r="M1495" s="13"/>
      <c r="N1495" s="13">
        <f t="shared" si="4"/>
        <v>0</v>
      </c>
      <c r="O1495" s="15">
        <v>49782.0</v>
      </c>
      <c r="P1495" s="15">
        <v>84085.0</v>
      </c>
      <c r="Q1495" s="15">
        <v>14732.0</v>
      </c>
      <c r="R1495" s="14">
        <f t="shared" si="5"/>
        <v>423.4081261</v>
      </c>
      <c r="S1495" s="16">
        <f t="shared" si="6"/>
        <v>0.4234081261</v>
      </c>
      <c r="T1495" s="17">
        <f t="shared" si="7"/>
        <v>4505.730746</v>
      </c>
      <c r="U1495" s="17">
        <f t="shared" si="8"/>
        <v>4.505730746</v>
      </c>
      <c r="V1495" s="13">
        <f t="shared" si="9"/>
        <v>4.929138872</v>
      </c>
    </row>
    <row r="1496" ht="15.75" customHeight="1">
      <c r="A1496" s="11" t="s">
        <v>102</v>
      </c>
      <c r="B1496" s="11" t="s">
        <v>38</v>
      </c>
      <c r="C1496" s="12" t="str">
        <f t="shared" si="1"/>
        <v>Ohio</v>
      </c>
      <c r="D1496" s="13">
        <v>1.0746E7</v>
      </c>
      <c r="E1496" s="14">
        <v>42759.0</v>
      </c>
      <c r="F1496" s="15">
        <v>441362.0</v>
      </c>
      <c r="G1496" s="13">
        <f t="shared" si="2"/>
        <v>484121</v>
      </c>
      <c r="H1496" s="14">
        <v>600.0</v>
      </c>
      <c r="I1496" s="14">
        <v>3387.0</v>
      </c>
      <c r="J1496" s="14">
        <f t="shared" si="3"/>
        <v>3387</v>
      </c>
      <c r="K1496" s="14">
        <v>21640.0</v>
      </c>
      <c r="L1496" s="14">
        <v>17132.0</v>
      </c>
      <c r="M1496" s="13"/>
      <c r="N1496" s="13">
        <f t="shared" si="4"/>
        <v>0</v>
      </c>
      <c r="O1496" s="15">
        <v>124179.0</v>
      </c>
      <c r="P1496" s="15">
        <v>280156.0</v>
      </c>
      <c r="Q1496" s="15">
        <v>37027.0</v>
      </c>
      <c r="R1496" s="14">
        <f t="shared" si="5"/>
        <v>397.9061977</v>
      </c>
      <c r="S1496" s="16">
        <f t="shared" si="6"/>
        <v>0.3979061977</v>
      </c>
      <c r="T1496" s="17">
        <f t="shared" si="7"/>
        <v>4107.221292</v>
      </c>
      <c r="U1496" s="17">
        <f t="shared" si="8"/>
        <v>4.107221292</v>
      </c>
      <c r="V1496" s="13">
        <f t="shared" si="9"/>
        <v>4.505127489</v>
      </c>
    </row>
    <row r="1497" ht="15.75" customHeight="1">
      <c r="A1497" s="11" t="s">
        <v>102</v>
      </c>
      <c r="B1497" s="11" t="s">
        <v>39</v>
      </c>
      <c r="C1497" s="12" t="str">
        <f t="shared" si="1"/>
        <v>New York</v>
      </c>
      <c r="D1497" s="13">
        <v>1.7667E7</v>
      </c>
      <c r="E1497" s="14">
        <v>161489.0</v>
      </c>
      <c r="F1497" s="15">
        <v>881322.0</v>
      </c>
      <c r="G1497" s="13">
        <f t="shared" si="2"/>
        <v>1042811</v>
      </c>
      <c r="H1497" s="14">
        <v>1958.0</v>
      </c>
      <c r="I1497" s="14">
        <v>5296.0</v>
      </c>
      <c r="J1497" s="14">
        <f t="shared" si="3"/>
        <v>5296</v>
      </c>
      <c r="K1497" s="14">
        <v>59452.0</v>
      </c>
      <c r="L1497" s="14">
        <v>94783.0</v>
      </c>
      <c r="M1497" s="13"/>
      <c r="N1497" s="13">
        <f t="shared" si="4"/>
        <v>0</v>
      </c>
      <c r="O1497" s="15">
        <v>249115.0</v>
      </c>
      <c r="P1497" s="15">
        <v>504346.0</v>
      </c>
      <c r="Q1497" s="15">
        <v>127861.0</v>
      </c>
      <c r="R1497" s="14">
        <f t="shared" si="5"/>
        <v>914.0714326</v>
      </c>
      <c r="S1497" s="16">
        <f t="shared" si="6"/>
        <v>0.9140714326</v>
      </c>
      <c r="T1497" s="17">
        <f t="shared" si="7"/>
        <v>4988.520971</v>
      </c>
      <c r="U1497" s="17">
        <f t="shared" si="8"/>
        <v>4.988520971</v>
      </c>
      <c r="V1497" s="13">
        <f t="shared" si="9"/>
        <v>5.902592404</v>
      </c>
    </row>
    <row r="1498" ht="15.75" customHeight="1">
      <c r="A1498" s="11" t="s">
        <v>102</v>
      </c>
      <c r="B1498" s="11" t="s">
        <v>40</v>
      </c>
      <c r="C1498" s="12" t="str">
        <f t="shared" si="1"/>
        <v>Nevada</v>
      </c>
      <c r="D1498" s="13">
        <v>891000.0</v>
      </c>
      <c r="E1498" s="14">
        <v>5838.0</v>
      </c>
      <c r="F1498" s="15">
        <v>53871.0</v>
      </c>
      <c r="G1498" s="13">
        <f t="shared" si="2"/>
        <v>59709</v>
      </c>
      <c r="H1498" s="14">
        <v>114.0</v>
      </c>
      <c r="I1498" s="14">
        <v>457.0</v>
      </c>
      <c r="J1498" s="14">
        <f t="shared" si="3"/>
        <v>457</v>
      </c>
      <c r="K1498" s="14">
        <v>2530.0</v>
      </c>
      <c r="L1498" s="14">
        <v>2737.0</v>
      </c>
      <c r="M1498" s="13"/>
      <c r="N1498" s="13">
        <f t="shared" si="4"/>
        <v>0</v>
      </c>
      <c r="O1498" s="15">
        <v>17922.0</v>
      </c>
      <c r="P1498" s="15">
        <v>31749.0</v>
      </c>
      <c r="Q1498" s="15">
        <v>4200.0</v>
      </c>
      <c r="R1498" s="14">
        <f t="shared" si="5"/>
        <v>655.2188552</v>
      </c>
      <c r="S1498" s="16">
        <f t="shared" si="6"/>
        <v>0.6552188552</v>
      </c>
      <c r="T1498" s="17">
        <f t="shared" si="7"/>
        <v>6046.127946</v>
      </c>
      <c r="U1498" s="17">
        <f t="shared" si="8"/>
        <v>6.046127946</v>
      </c>
      <c r="V1498" s="13">
        <f t="shared" si="9"/>
        <v>6.701346801</v>
      </c>
    </row>
    <row r="1499" ht="15.75" customHeight="1">
      <c r="A1499" s="11" t="s">
        <v>102</v>
      </c>
      <c r="B1499" s="11" t="s">
        <v>41</v>
      </c>
      <c r="C1499" s="12" t="str">
        <f t="shared" si="1"/>
        <v>New Mexico</v>
      </c>
      <c r="D1499" s="13">
        <v>1399000.0</v>
      </c>
      <c r="E1499" s="14">
        <v>9608.0</v>
      </c>
      <c r="F1499" s="15">
        <v>79175.0</v>
      </c>
      <c r="G1499" s="13">
        <f t="shared" si="2"/>
        <v>88783</v>
      </c>
      <c r="H1499" s="14">
        <v>124.0</v>
      </c>
      <c r="I1499" s="14">
        <v>671.0</v>
      </c>
      <c r="J1499" s="14">
        <f t="shared" si="3"/>
        <v>671</v>
      </c>
      <c r="K1499" s="14">
        <v>7218.0</v>
      </c>
      <c r="L1499" s="14">
        <v>1595.0</v>
      </c>
      <c r="M1499" s="13"/>
      <c r="N1499" s="13">
        <f t="shared" si="4"/>
        <v>0</v>
      </c>
      <c r="O1499" s="15">
        <v>21813.0</v>
      </c>
      <c r="P1499" s="15">
        <v>53077.0</v>
      </c>
      <c r="Q1499" s="15">
        <v>4285.0</v>
      </c>
      <c r="R1499" s="14">
        <f t="shared" si="5"/>
        <v>686.7762688</v>
      </c>
      <c r="S1499" s="16">
        <f t="shared" si="6"/>
        <v>0.6867762688</v>
      </c>
      <c r="T1499" s="17">
        <f t="shared" si="7"/>
        <v>5659.399571</v>
      </c>
      <c r="U1499" s="17">
        <f t="shared" si="8"/>
        <v>5.659399571</v>
      </c>
      <c r="V1499" s="13">
        <f t="shared" si="9"/>
        <v>6.34617584</v>
      </c>
    </row>
    <row r="1500" ht="15.75" customHeight="1">
      <c r="A1500" s="11" t="s">
        <v>102</v>
      </c>
      <c r="B1500" s="11" t="s">
        <v>42</v>
      </c>
      <c r="C1500" s="12" t="str">
        <f t="shared" si="1"/>
        <v>New Jersey</v>
      </c>
      <c r="D1500" s="13">
        <v>7468000.0</v>
      </c>
      <c r="E1500" s="14">
        <v>41304.0</v>
      </c>
      <c r="F1500" s="15">
        <v>344296.0</v>
      </c>
      <c r="G1500" s="13">
        <f t="shared" si="2"/>
        <v>385600</v>
      </c>
      <c r="H1500" s="14">
        <v>399.0</v>
      </c>
      <c r="I1500" s="14">
        <v>2266.0</v>
      </c>
      <c r="J1500" s="14">
        <f t="shared" si="3"/>
        <v>2266</v>
      </c>
      <c r="K1500" s="14">
        <v>18553.0</v>
      </c>
      <c r="L1500" s="14">
        <v>20086.0</v>
      </c>
      <c r="M1500" s="13"/>
      <c r="N1500" s="13">
        <f t="shared" si="4"/>
        <v>0</v>
      </c>
      <c r="O1500" s="15">
        <v>92391.0</v>
      </c>
      <c r="P1500" s="15">
        <v>206778.0</v>
      </c>
      <c r="Q1500" s="15">
        <v>45127.0</v>
      </c>
      <c r="R1500" s="14">
        <f t="shared" si="5"/>
        <v>553.0798072</v>
      </c>
      <c r="S1500" s="16">
        <f t="shared" si="6"/>
        <v>0.5530798072</v>
      </c>
      <c r="T1500" s="17">
        <f t="shared" si="7"/>
        <v>4610.283878</v>
      </c>
      <c r="U1500" s="17">
        <f t="shared" si="8"/>
        <v>4.610283878</v>
      </c>
      <c r="V1500" s="13">
        <f t="shared" si="9"/>
        <v>5.163363685</v>
      </c>
    </row>
    <row r="1501" ht="15.75" customHeight="1">
      <c r="A1501" s="11" t="s">
        <v>102</v>
      </c>
      <c r="B1501" s="11" t="s">
        <v>43</v>
      </c>
      <c r="C1501" s="12" t="str">
        <f t="shared" si="1"/>
        <v>New Hampshire</v>
      </c>
      <c r="D1501" s="13">
        <v>959000.0</v>
      </c>
      <c r="E1501" s="14">
        <v>1200.0</v>
      </c>
      <c r="F1501" s="15">
        <v>30987.0</v>
      </c>
      <c r="G1501" s="13">
        <f t="shared" si="2"/>
        <v>32187</v>
      </c>
      <c r="H1501" s="14">
        <v>19.0</v>
      </c>
      <c r="I1501" s="14">
        <v>187.0</v>
      </c>
      <c r="J1501" s="14">
        <f t="shared" si="3"/>
        <v>187</v>
      </c>
      <c r="K1501" s="14">
        <v>763.0</v>
      </c>
      <c r="L1501" s="14">
        <v>231.0</v>
      </c>
      <c r="M1501" s="13"/>
      <c r="N1501" s="13">
        <f t="shared" si="4"/>
        <v>0</v>
      </c>
      <c r="O1501" s="15">
        <v>7882.0</v>
      </c>
      <c r="P1501" s="15">
        <v>21359.0</v>
      </c>
      <c r="Q1501" s="15">
        <v>1746.0</v>
      </c>
      <c r="R1501" s="14">
        <f t="shared" si="5"/>
        <v>125.1303441</v>
      </c>
      <c r="S1501" s="16">
        <f t="shared" si="6"/>
        <v>0.1251303441</v>
      </c>
      <c r="T1501" s="17">
        <f t="shared" si="7"/>
        <v>3231.178311</v>
      </c>
      <c r="U1501" s="17">
        <f t="shared" si="8"/>
        <v>3.231178311</v>
      </c>
      <c r="V1501" s="13">
        <f t="shared" si="9"/>
        <v>3.356308655</v>
      </c>
    </row>
    <row r="1502" ht="15.75" customHeight="1">
      <c r="A1502" s="11" t="s">
        <v>102</v>
      </c>
      <c r="B1502" s="11" t="s">
        <v>44</v>
      </c>
      <c r="C1502" s="12" t="str">
        <f t="shared" si="1"/>
        <v>Nebraska</v>
      </c>
      <c r="D1502" s="13">
        <v>1597000.0</v>
      </c>
      <c r="E1502" s="14">
        <v>3477.0</v>
      </c>
      <c r="F1502" s="15">
        <v>57012.0</v>
      </c>
      <c r="G1502" s="13">
        <f t="shared" si="2"/>
        <v>60489</v>
      </c>
      <c r="H1502" s="14">
        <v>42.0</v>
      </c>
      <c r="I1502" s="14">
        <v>339.0</v>
      </c>
      <c r="J1502" s="14">
        <f t="shared" si="3"/>
        <v>339</v>
      </c>
      <c r="K1502" s="14">
        <v>2300.0</v>
      </c>
      <c r="L1502" s="14">
        <v>796.0</v>
      </c>
      <c r="M1502" s="13"/>
      <c r="N1502" s="13">
        <f t="shared" si="4"/>
        <v>0</v>
      </c>
      <c r="O1502" s="15">
        <v>12408.0</v>
      </c>
      <c r="P1502" s="15">
        <v>42026.0</v>
      </c>
      <c r="Q1502" s="15">
        <v>2578.0</v>
      </c>
      <c r="R1502" s="14">
        <f t="shared" si="5"/>
        <v>217.7207264</v>
      </c>
      <c r="S1502" s="16">
        <f t="shared" si="6"/>
        <v>0.2177207264</v>
      </c>
      <c r="T1502" s="17">
        <f t="shared" si="7"/>
        <v>3569.943644</v>
      </c>
      <c r="U1502" s="17">
        <f t="shared" si="8"/>
        <v>3.569943644</v>
      </c>
      <c r="V1502" s="13">
        <f t="shared" si="9"/>
        <v>3.787664371</v>
      </c>
    </row>
    <row r="1503" ht="15.75" customHeight="1">
      <c r="A1503" s="11" t="s">
        <v>102</v>
      </c>
      <c r="B1503" s="11" t="s">
        <v>45</v>
      </c>
      <c r="C1503" s="12" t="str">
        <f t="shared" si="1"/>
        <v>North Dakota</v>
      </c>
      <c r="D1503" s="13">
        <v>680000.0</v>
      </c>
      <c r="E1503" s="14">
        <v>365.0</v>
      </c>
      <c r="F1503" s="15">
        <v>17828.0</v>
      </c>
      <c r="G1503" s="13">
        <f t="shared" si="2"/>
        <v>18193</v>
      </c>
      <c r="H1503" s="14">
        <v>14.0</v>
      </c>
      <c r="I1503" s="14">
        <v>85.0</v>
      </c>
      <c r="J1503" s="14">
        <f t="shared" si="3"/>
        <v>85</v>
      </c>
      <c r="K1503" s="14">
        <v>213.0</v>
      </c>
      <c r="L1503" s="14">
        <v>53.0</v>
      </c>
      <c r="M1503" s="13"/>
      <c r="N1503" s="13">
        <f t="shared" si="4"/>
        <v>0</v>
      </c>
      <c r="O1503" s="15">
        <v>2967.0</v>
      </c>
      <c r="P1503" s="15">
        <v>13983.0</v>
      </c>
      <c r="Q1503" s="15">
        <v>878.0</v>
      </c>
      <c r="R1503" s="14">
        <f t="shared" si="5"/>
        <v>53.67647059</v>
      </c>
      <c r="S1503" s="16">
        <f t="shared" si="6"/>
        <v>0.05367647059</v>
      </c>
      <c r="T1503" s="17">
        <f t="shared" si="7"/>
        <v>2621.764706</v>
      </c>
      <c r="U1503" s="17">
        <f t="shared" si="8"/>
        <v>2.621764706</v>
      </c>
      <c r="V1503" s="13">
        <f t="shared" si="9"/>
        <v>2.675441176</v>
      </c>
    </row>
    <row r="1504" ht="15.75" customHeight="1">
      <c r="A1504" s="11" t="s">
        <v>102</v>
      </c>
      <c r="B1504" s="11" t="s">
        <v>46</v>
      </c>
      <c r="C1504" s="12" t="str">
        <f t="shared" si="1"/>
        <v>North Carolina</v>
      </c>
      <c r="D1504" s="13">
        <v>6082000.0</v>
      </c>
      <c r="E1504" s="14">
        <v>24911.0</v>
      </c>
      <c r="F1504" s="15">
        <v>229540.0</v>
      </c>
      <c r="G1504" s="13">
        <f t="shared" si="2"/>
        <v>254451</v>
      </c>
      <c r="H1504" s="14">
        <v>490.0</v>
      </c>
      <c r="I1504" s="14">
        <v>1332.0</v>
      </c>
      <c r="J1504" s="14">
        <f t="shared" si="3"/>
        <v>1332</v>
      </c>
      <c r="K1504" s="14">
        <v>18249.0</v>
      </c>
      <c r="L1504" s="14">
        <v>4840.0</v>
      </c>
      <c r="M1504" s="13"/>
      <c r="N1504" s="13">
        <f t="shared" si="4"/>
        <v>0</v>
      </c>
      <c r="O1504" s="15">
        <v>72348.0</v>
      </c>
      <c r="P1504" s="15">
        <v>147068.0</v>
      </c>
      <c r="Q1504" s="15">
        <v>10124.0</v>
      </c>
      <c r="R1504" s="14">
        <f t="shared" si="5"/>
        <v>409.5856626</v>
      </c>
      <c r="S1504" s="16">
        <f t="shared" si="6"/>
        <v>0.4095856626</v>
      </c>
      <c r="T1504" s="17">
        <f t="shared" si="7"/>
        <v>3774.087471</v>
      </c>
      <c r="U1504" s="17">
        <f t="shared" si="8"/>
        <v>3.774087471</v>
      </c>
      <c r="V1504" s="13">
        <f t="shared" si="9"/>
        <v>4.183673134</v>
      </c>
    </row>
    <row r="1505" ht="15.75" customHeight="1">
      <c r="A1505" s="11" t="s">
        <v>102</v>
      </c>
      <c r="B1505" s="11" t="s">
        <v>47</v>
      </c>
      <c r="C1505" s="12" t="str">
        <f t="shared" si="1"/>
        <v>Montana</v>
      </c>
      <c r="D1505" s="13">
        <v>817000.0</v>
      </c>
      <c r="E1505" s="14">
        <v>1737.0</v>
      </c>
      <c r="F1505" s="15">
        <v>36208.0</v>
      </c>
      <c r="G1505" s="13">
        <f t="shared" si="2"/>
        <v>37945</v>
      </c>
      <c r="H1505" s="14">
        <v>30.0</v>
      </c>
      <c r="I1505" s="14">
        <v>162.0</v>
      </c>
      <c r="J1505" s="14">
        <f t="shared" si="3"/>
        <v>162</v>
      </c>
      <c r="K1505" s="14">
        <v>1353.0</v>
      </c>
      <c r="L1505" s="14">
        <v>192.0</v>
      </c>
      <c r="M1505" s="13"/>
      <c r="N1505" s="13">
        <f t="shared" si="4"/>
        <v>0</v>
      </c>
      <c r="O1505" s="15">
        <v>7420.0</v>
      </c>
      <c r="P1505" s="15">
        <v>26918.0</v>
      </c>
      <c r="Q1505" s="15">
        <v>1870.0</v>
      </c>
      <c r="R1505" s="14">
        <f t="shared" si="5"/>
        <v>212.6070991</v>
      </c>
      <c r="S1505" s="16">
        <f t="shared" si="6"/>
        <v>0.2126070991</v>
      </c>
      <c r="T1505" s="17">
        <f t="shared" si="7"/>
        <v>4431.823745</v>
      </c>
      <c r="U1505" s="17">
        <f t="shared" si="8"/>
        <v>4.431823745</v>
      </c>
      <c r="V1505" s="13">
        <f t="shared" si="9"/>
        <v>4.644430845</v>
      </c>
    </row>
    <row r="1506" ht="15.75" customHeight="1">
      <c r="A1506" s="11" t="s">
        <v>102</v>
      </c>
      <c r="B1506" s="11" t="s">
        <v>48</v>
      </c>
      <c r="C1506" s="12" t="str">
        <f t="shared" si="1"/>
        <v>Mississippi</v>
      </c>
      <c r="D1506" s="13">
        <v>2587000.0</v>
      </c>
      <c r="E1506" s="14">
        <v>7255.0</v>
      </c>
      <c r="F1506" s="15">
        <v>75740.0</v>
      </c>
      <c r="G1506" s="13">
        <f t="shared" si="2"/>
        <v>82995</v>
      </c>
      <c r="H1506" s="14">
        <v>290.0</v>
      </c>
      <c r="I1506" s="14">
        <v>616.0</v>
      </c>
      <c r="J1506" s="14">
        <f t="shared" si="3"/>
        <v>616</v>
      </c>
      <c r="K1506" s="14">
        <v>4699.0</v>
      </c>
      <c r="L1506" s="14">
        <v>1650.0</v>
      </c>
      <c r="M1506" s="13"/>
      <c r="N1506" s="13">
        <f t="shared" si="4"/>
        <v>0</v>
      </c>
      <c r="O1506" s="15">
        <v>26479.0</v>
      </c>
      <c r="P1506" s="15">
        <v>45584.0</v>
      </c>
      <c r="Q1506" s="15">
        <v>3677.0</v>
      </c>
      <c r="R1506" s="14">
        <f t="shared" si="5"/>
        <v>280.4406649</v>
      </c>
      <c r="S1506" s="16">
        <f t="shared" si="6"/>
        <v>0.2804406649</v>
      </c>
      <c r="T1506" s="17">
        <f t="shared" si="7"/>
        <v>2927.715501</v>
      </c>
      <c r="U1506" s="17">
        <f t="shared" si="8"/>
        <v>2.927715501</v>
      </c>
      <c r="V1506" s="13">
        <f t="shared" si="9"/>
        <v>3.208156165</v>
      </c>
    </row>
    <row r="1507" ht="15.75" customHeight="1">
      <c r="A1507" s="11" t="s">
        <v>102</v>
      </c>
      <c r="B1507" s="11" t="s">
        <v>49</v>
      </c>
      <c r="C1507" s="12" t="str">
        <f t="shared" si="1"/>
        <v>Missouri</v>
      </c>
      <c r="D1507" s="13">
        <v>4970000.0</v>
      </c>
      <c r="E1507" s="14">
        <v>23718.0</v>
      </c>
      <c r="F1507" s="15">
        <v>201418.0</v>
      </c>
      <c r="G1507" s="13">
        <f t="shared" si="2"/>
        <v>225136</v>
      </c>
      <c r="H1507" s="14">
        <v>403.0</v>
      </c>
      <c r="I1507" s="14">
        <v>1330.0</v>
      </c>
      <c r="J1507" s="14">
        <f t="shared" si="3"/>
        <v>1330</v>
      </c>
      <c r="K1507" s="14">
        <v>13639.0</v>
      </c>
      <c r="L1507" s="14">
        <v>8346.0</v>
      </c>
      <c r="M1507" s="13"/>
      <c r="N1507" s="13">
        <f t="shared" si="4"/>
        <v>0</v>
      </c>
      <c r="O1507" s="15">
        <v>60496.0</v>
      </c>
      <c r="P1507" s="15">
        <v>125140.0</v>
      </c>
      <c r="Q1507" s="15">
        <v>15782.0</v>
      </c>
      <c r="R1507" s="14">
        <f t="shared" si="5"/>
        <v>477.22334</v>
      </c>
      <c r="S1507" s="16">
        <f t="shared" si="6"/>
        <v>0.47722334</v>
      </c>
      <c r="T1507" s="17">
        <f t="shared" si="7"/>
        <v>4052.676056</v>
      </c>
      <c r="U1507" s="17">
        <f t="shared" si="8"/>
        <v>4.052676056</v>
      </c>
      <c r="V1507" s="13">
        <f t="shared" si="9"/>
        <v>4.529899396</v>
      </c>
    </row>
    <row r="1508" ht="15.75" customHeight="1">
      <c r="A1508" s="11" t="s">
        <v>102</v>
      </c>
      <c r="B1508" s="11" t="s">
        <v>50</v>
      </c>
      <c r="C1508" s="12" t="str">
        <f t="shared" si="1"/>
        <v>Minnesota</v>
      </c>
      <c r="D1508" s="13">
        <v>4144000.0</v>
      </c>
      <c r="E1508" s="14">
        <v>7909.0</v>
      </c>
      <c r="F1508" s="15">
        <v>159268.0</v>
      </c>
      <c r="G1508" s="13">
        <f t="shared" si="2"/>
        <v>167177</v>
      </c>
      <c r="H1508" s="14">
        <v>69.0</v>
      </c>
      <c r="I1508" s="14">
        <v>927.0</v>
      </c>
      <c r="J1508" s="14">
        <f t="shared" si="3"/>
        <v>927</v>
      </c>
      <c r="K1508" s="14">
        <v>3615.0</v>
      </c>
      <c r="L1508" s="14">
        <v>3298.0</v>
      </c>
      <c r="M1508" s="13"/>
      <c r="N1508" s="13">
        <f t="shared" si="4"/>
        <v>0</v>
      </c>
      <c r="O1508" s="15">
        <v>44571.0</v>
      </c>
      <c r="P1508" s="15">
        <v>106034.0</v>
      </c>
      <c r="Q1508" s="15">
        <v>8663.0</v>
      </c>
      <c r="R1508" s="14">
        <f t="shared" si="5"/>
        <v>190.8542471</v>
      </c>
      <c r="S1508" s="16">
        <f t="shared" si="6"/>
        <v>0.1908542471</v>
      </c>
      <c r="T1508" s="17">
        <f t="shared" si="7"/>
        <v>3843.339768</v>
      </c>
      <c r="U1508" s="17">
        <f t="shared" si="8"/>
        <v>3.843339768</v>
      </c>
      <c r="V1508" s="13">
        <f t="shared" si="9"/>
        <v>4.034194015</v>
      </c>
    </row>
    <row r="1509" ht="15.75" customHeight="1">
      <c r="A1509" s="11" t="s">
        <v>102</v>
      </c>
      <c r="B1509" s="11" t="s">
        <v>51</v>
      </c>
      <c r="C1509" s="12" t="str">
        <f t="shared" si="1"/>
        <v>Michigan</v>
      </c>
      <c r="D1509" s="13">
        <v>9069000.0</v>
      </c>
      <c r="E1509" s="14">
        <v>64993.0</v>
      </c>
      <c r="F1509" s="15">
        <v>522450.0</v>
      </c>
      <c r="G1509" s="13">
        <f t="shared" si="2"/>
        <v>587443</v>
      </c>
      <c r="H1509" s="14">
        <v>910.0</v>
      </c>
      <c r="I1509" s="14">
        <v>5085.0</v>
      </c>
      <c r="J1509" s="14">
        <f t="shared" si="3"/>
        <v>5085</v>
      </c>
      <c r="K1509" s="14">
        <v>33125.0</v>
      </c>
      <c r="L1509" s="14">
        <v>25873.0</v>
      </c>
      <c r="M1509" s="13"/>
      <c r="N1509" s="13">
        <f t="shared" si="4"/>
        <v>0</v>
      </c>
      <c r="O1509" s="15">
        <v>153438.0</v>
      </c>
      <c r="P1509" s="15">
        <v>302118.0</v>
      </c>
      <c r="Q1509" s="15">
        <v>66894.0</v>
      </c>
      <c r="R1509" s="14">
        <f t="shared" si="5"/>
        <v>716.6501268</v>
      </c>
      <c r="S1509" s="16">
        <f t="shared" si="6"/>
        <v>0.7166501268</v>
      </c>
      <c r="T1509" s="17">
        <f t="shared" si="7"/>
        <v>5760.833609</v>
      </c>
      <c r="U1509" s="17">
        <f t="shared" si="8"/>
        <v>5.760833609</v>
      </c>
      <c r="V1509" s="13">
        <f t="shared" si="9"/>
        <v>6.477483736</v>
      </c>
    </row>
    <row r="1510" ht="15.75" customHeight="1">
      <c r="A1510" s="11" t="s">
        <v>102</v>
      </c>
      <c r="B1510" s="11" t="s">
        <v>52</v>
      </c>
      <c r="C1510" s="12" t="str">
        <f t="shared" si="1"/>
        <v>Maine</v>
      </c>
      <c r="D1510" s="13">
        <v>1146000.0</v>
      </c>
      <c r="E1510" s="14">
        <v>1829.0</v>
      </c>
      <c r="F1510" s="15">
        <v>40357.0</v>
      </c>
      <c r="G1510" s="13">
        <f t="shared" si="2"/>
        <v>42186</v>
      </c>
      <c r="H1510" s="14">
        <v>24.0</v>
      </c>
      <c r="I1510" s="14">
        <v>193.0</v>
      </c>
      <c r="J1510" s="14">
        <f t="shared" si="3"/>
        <v>193</v>
      </c>
      <c r="K1510" s="14">
        <v>1301.0</v>
      </c>
      <c r="L1510" s="14">
        <v>311.0</v>
      </c>
      <c r="M1510" s="13"/>
      <c r="N1510" s="13">
        <f t="shared" si="4"/>
        <v>0</v>
      </c>
      <c r="O1510" s="15">
        <v>11415.0</v>
      </c>
      <c r="P1510" s="15">
        <v>27022.0</v>
      </c>
      <c r="Q1510" s="15">
        <v>1920.0</v>
      </c>
      <c r="R1510" s="14">
        <f t="shared" si="5"/>
        <v>159.5986038</v>
      </c>
      <c r="S1510" s="16">
        <f t="shared" si="6"/>
        <v>0.1595986038</v>
      </c>
      <c r="T1510" s="17">
        <f t="shared" si="7"/>
        <v>3521.553229</v>
      </c>
      <c r="U1510" s="17">
        <f t="shared" si="8"/>
        <v>3.521553229</v>
      </c>
      <c r="V1510" s="13">
        <f t="shared" si="9"/>
        <v>3.681151832</v>
      </c>
    </row>
    <row r="1511" ht="15.75" customHeight="1">
      <c r="A1511" s="11" t="s">
        <v>102</v>
      </c>
      <c r="B1511" s="11" t="s">
        <v>53</v>
      </c>
      <c r="C1511" s="12" t="str">
        <f t="shared" si="1"/>
        <v>Maryland</v>
      </c>
      <c r="D1511" s="13">
        <v>4304000.0</v>
      </c>
      <c r="E1511" s="14">
        <v>34736.0</v>
      </c>
      <c r="F1511" s="15">
        <v>195828.0</v>
      </c>
      <c r="G1511" s="13">
        <f t="shared" si="2"/>
        <v>230564</v>
      </c>
      <c r="H1511" s="14">
        <v>367.0</v>
      </c>
      <c r="I1511" s="14">
        <v>1412.0</v>
      </c>
      <c r="J1511" s="14">
        <f t="shared" si="3"/>
        <v>1412</v>
      </c>
      <c r="K1511" s="14">
        <v>18007.0</v>
      </c>
      <c r="L1511" s="14">
        <v>14950.0</v>
      </c>
      <c r="M1511" s="13"/>
      <c r="N1511" s="13">
        <f t="shared" si="4"/>
        <v>0</v>
      </c>
      <c r="O1511" s="15">
        <v>52697.0</v>
      </c>
      <c r="P1511" s="15">
        <v>127443.0</v>
      </c>
      <c r="Q1511" s="15">
        <v>15688.0</v>
      </c>
      <c r="R1511" s="14">
        <f t="shared" si="5"/>
        <v>807.063197</v>
      </c>
      <c r="S1511" s="16">
        <f t="shared" si="6"/>
        <v>0.807063197</v>
      </c>
      <c r="T1511" s="17">
        <f t="shared" si="7"/>
        <v>4549.907063</v>
      </c>
      <c r="U1511" s="17">
        <f t="shared" si="8"/>
        <v>4.549907063</v>
      </c>
      <c r="V1511" s="13">
        <f t="shared" si="9"/>
        <v>5.35697026</v>
      </c>
    </row>
    <row r="1512" ht="15.75" customHeight="1">
      <c r="A1512" s="11" t="s">
        <v>102</v>
      </c>
      <c r="B1512" s="11" t="s">
        <v>54</v>
      </c>
      <c r="C1512" s="12" t="str">
        <f t="shared" si="1"/>
        <v>Massachusetts</v>
      </c>
      <c r="D1512" s="13">
        <v>5767000.0</v>
      </c>
      <c r="E1512" s="14">
        <v>33264.0</v>
      </c>
      <c r="F1512" s="15">
        <v>255707.0</v>
      </c>
      <c r="G1512" s="13">
        <f t="shared" si="2"/>
        <v>288971</v>
      </c>
      <c r="H1512" s="14">
        <v>203.0</v>
      </c>
      <c r="I1512" s="14">
        <v>1495.0</v>
      </c>
      <c r="J1512" s="14">
        <f t="shared" si="3"/>
        <v>1495</v>
      </c>
      <c r="K1512" s="14">
        <v>19543.0</v>
      </c>
      <c r="L1512" s="14">
        <v>12023.0</v>
      </c>
      <c r="M1512" s="13"/>
      <c r="N1512" s="13">
        <f t="shared" si="4"/>
        <v>0</v>
      </c>
      <c r="O1512" s="15">
        <v>72291.0</v>
      </c>
      <c r="P1512" s="15">
        <v>133883.0</v>
      </c>
      <c r="Q1512" s="15">
        <v>49533.0</v>
      </c>
      <c r="R1512" s="14">
        <f t="shared" si="5"/>
        <v>576.799029</v>
      </c>
      <c r="S1512" s="16">
        <f t="shared" si="6"/>
        <v>0.576799029</v>
      </c>
      <c r="T1512" s="17">
        <f t="shared" si="7"/>
        <v>4433.969135</v>
      </c>
      <c r="U1512" s="17">
        <f t="shared" si="8"/>
        <v>4.433969135</v>
      </c>
      <c r="V1512" s="13">
        <f t="shared" si="9"/>
        <v>5.010768164</v>
      </c>
    </row>
    <row r="1513" ht="15.75" customHeight="1">
      <c r="A1513" s="11" t="s">
        <v>102</v>
      </c>
      <c r="B1513" s="11" t="s">
        <v>55</v>
      </c>
      <c r="C1513" s="12" t="str">
        <f t="shared" si="1"/>
        <v>Louisiana</v>
      </c>
      <c r="D1513" s="13">
        <v>4438000.0</v>
      </c>
      <c r="E1513" s="14">
        <v>28444.0</v>
      </c>
      <c r="F1513" s="15">
        <v>194636.0</v>
      </c>
      <c r="G1513" s="13">
        <f t="shared" si="2"/>
        <v>223080</v>
      </c>
      <c r="H1513" s="14">
        <v>629.0</v>
      </c>
      <c r="I1513" s="14">
        <v>1770.0</v>
      </c>
      <c r="J1513" s="14">
        <f t="shared" si="3"/>
        <v>1770</v>
      </c>
      <c r="K1513" s="14">
        <v>17612.0</v>
      </c>
      <c r="L1513" s="14">
        <v>8433.0</v>
      </c>
      <c r="M1513" s="13"/>
      <c r="N1513" s="13">
        <f t="shared" si="4"/>
        <v>0</v>
      </c>
      <c r="O1513" s="15">
        <v>57359.0</v>
      </c>
      <c r="P1513" s="15">
        <v>123492.0</v>
      </c>
      <c r="Q1513" s="15">
        <v>13785.0</v>
      </c>
      <c r="R1513" s="14">
        <f t="shared" si="5"/>
        <v>640.919333</v>
      </c>
      <c r="S1513" s="16">
        <f t="shared" si="6"/>
        <v>0.640919333</v>
      </c>
      <c r="T1513" s="17">
        <f t="shared" si="7"/>
        <v>4385.66922</v>
      </c>
      <c r="U1513" s="17">
        <f t="shared" si="8"/>
        <v>4.38566922</v>
      </c>
      <c r="V1513" s="13">
        <f t="shared" si="9"/>
        <v>5.026588553</v>
      </c>
    </row>
    <row r="1514" ht="15.75" customHeight="1">
      <c r="A1514" s="11" t="s">
        <v>102</v>
      </c>
      <c r="B1514" s="11" t="s">
        <v>56</v>
      </c>
      <c r="C1514" s="12" t="str">
        <f t="shared" si="1"/>
        <v>Kentucky</v>
      </c>
      <c r="D1514" s="13">
        <v>3714000.0</v>
      </c>
      <c r="E1514" s="14">
        <v>11967.0</v>
      </c>
      <c r="F1514" s="15">
        <v>115602.0</v>
      </c>
      <c r="G1514" s="13">
        <f t="shared" si="2"/>
        <v>127569</v>
      </c>
      <c r="H1514" s="14">
        <v>364.0</v>
      </c>
      <c r="I1514" s="14">
        <v>817.0</v>
      </c>
      <c r="J1514" s="14">
        <f t="shared" si="3"/>
        <v>817</v>
      </c>
      <c r="K1514" s="14">
        <v>7550.0</v>
      </c>
      <c r="L1514" s="14">
        <v>3236.0</v>
      </c>
      <c r="M1514" s="13"/>
      <c r="N1514" s="13">
        <f t="shared" si="4"/>
        <v>0</v>
      </c>
      <c r="O1514" s="15">
        <v>36286.0</v>
      </c>
      <c r="P1514" s="15">
        <v>71322.0</v>
      </c>
      <c r="Q1514" s="15">
        <v>7994.0</v>
      </c>
      <c r="R1514" s="14">
        <f t="shared" si="5"/>
        <v>322.2132472</v>
      </c>
      <c r="S1514" s="16">
        <f t="shared" si="6"/>
        <v>0.3222132472</v>
      </c>
      <c r="T1514" s="17">
        <f t="shared" si="7"/>
        <v>3112.600969</v>
      </c>
      <c r="U1514" s="17">
        <f t="shared" si="8"/>
        <v>3.112600969</v>
      </c>
      <c r="V1514" s="13">
        <f t="shared" si="9"/>
        <v>3.434814216</v>
      </c>
    </row>
    <row r="1515" ht="15.75" customHeight="1">
      <c r="A1515" s="11" t="s">
        <v>102</v>
      </c>
      <c r="B1515" s="11" t="s">
        <v>57</v>
      </c>
      <c r="C1515" s="12" t="str">
        <f t="shared" si="1"/>
        <v>Kansas</v>
      </c>
      <c r="D1515" s="13">
        <v>2425000.0</v>
      </c>
      <c r="E1515" s="14">
        <v>7919.0</v>
      </c>
      <c r="F1515" s="15">
        <v>101928.0</v>
      </c>
      <c r="G1515" s="13">
        <f t="shared" si="2"/>
        <v>109847</v>
      </c>
      <c r="H1515" s="14">
        <v>137.0</v>
      </c>
      <c r="I1515" s="14">
        <v>627.0</v>
      </c>
      <c r="J1515" s="14">
        <f t="shared" si="3"/>
        <v>627</v>
      </c>
      <c r="K1515" s="14">
        <v>5117.0</v>
      </c>
      <c r="L1515" s="14">
        <v>2038.0</v>
      </c>
      <c r="M1515" s="13"/>
      <c r="N1515" s="13">
        <f t="shared" si="4"/>
        <v>0</v>
      </c>
      <c r="O1515" s="15">
        <v>28318.0</v>
      </c>
      <c r="P1515" s="15">
        <v>68735.0</v>
      </c>
      <c r="Q1515" s="15">
        <v>4875.0</v>
      </c>
      <c r="R1515" s="14">
        <f t="shared" si="5"/>
        <v>326.556701</v>
      </c>
      <c r="S1515" s="16">
        <f t="shared" si="6"/>
        <v>0.326556701</v>
      </c>
      <c r="T1515" s="17">
        <f t="shared" si="7"/>
        <v>4203.216495</v>
      </c>
      <c r="U1515" s="17">
        <f t="shared" si="8"/>
        <v>4.203216495</v>
      </c>
      <c r="V1515" s="13">
        <f t="shared" si="9"/>
        <v>4.529773196</v>
      </c>
    </row>
    <row r="1516" ht="15.75" customHeight="1">
      <c r="A1516" s="11" t="s">
        <v>102</v>
      </c>
      <c r="B1516" s="11" t="s">
        <v>58</v>
      </c>
      <c r="C1516" s="12" t="str">
        <f t="shared" si="1"/>
        <v>Indiana</v>
      </c>
      <c r="D1516" s="13">
        <v>5479000.0</v>
      </c>
      <c r="E1516" s="14">
        <v>15547.0</v>
      </c>
      <c r="F1516" s="15">
        <v>210725.0</v>
      </c>
      <c r="G1516" s="13">
        <f t="shared" si="2"/>
        <v>226272</v>
      </c>
      <c r="H1516" s="14">
        <v>286.0</v>
      </c>
      <c r="I1516" s="14">
        <v>1509.0</v>
      </c>
      <c r="J1516" s="14">
        <f t="shared" si="3"/>
        <v>1509</v>
      </c>
      <c r="K1516" s="14">
        <v>8278.0</v>
      </c>
      <c r="L1516" s="14">
        <v>5474.0</v>
      </c>
      <c r="M1516" s="13"/>
      <c r="N1516" s="13">
        <f t="shared" si="4"/>
        <v>0</v>
      </c>
      <c r="O1516" s="15">
        <v>54147.0</v>
      </c>
      <c r="P1516" s="15">
        <v>138929.0</v>
      </c>
      <c r="Q1516" s="15">
        <v>17649.0</v>
      </c>
      <c r="R1516" s="14">
        <f t="shared" si="5"/>
        <v>283.7561599</v>
      </c>
      <c r="S1516" s="16">
        <f t="shared" si="6"/>
        <v>0.2837561599</v>
      </c>
      <c r="T1516" s="17">
        <f t="shared" si="7"/>
        <v>3846.048549</v>
      </c>
      <c r="U1516" s="17">
        <f t="shared" si="8"/>
        <v>3.846048549</v>
      </c>
      <c r="V1516" s="13">
        <f t="shared" si="9"/>
        <v>4.129804709</v>
      </c>
    </row>
    <row r="1517" ht="15.75" customHeight="1">
      <c r="A1517" s="11" t="s">
        <v>102</v>
      </c>
      <c r="B1517" s="11" t="s">
        <v>59</v>
      </c>
      <c r="C1517" s="12" t="str">
        <f t="shared" si="1"/>
        <v>Illinois</v>
      </c>
      <c r="D1517" s="13">
        <v>1.1486E7</v>
      </c>
      <c r="E1517" s="14">
        <v>83629.0</v>
      </c>
      <c r="F1517" s="15">
        <v>552857.0</v>
      </c>
      <c r="G1517" s="13">
        <f t="shared" si="2"/>
        <v>636486</v>
      </c>
      <c r="H1517" s="14">
        <v>1112.0</v>
      </c>
      <c r="I1517" s="14">
        <v>3619.0</v>
      </c>
      <c r="J1517" s="14">
        <f t="shared" si="3"/>
        <v>3619</v>
      </c>
      <c r="K1517" s="14">
        <v>42273.0</v>
      </c>
      <c r="L1517" s="14">
        <v>36625.0</v>
      </c>
      <c r="M1517" s="13"/>
      <c r="N1517" s="13">
        <f t="shared" si="4"/>
        <v>0</v>
      </c>
      <c r="O1517" s="15">
        <v>148445.0</v>
      </c>
      <c r="P1517" s="15">
        <v>339061.0</v>
      </c>
      <c r="Q1517" s="15">
        <v>65351.0</v>
      </c>
      <c r="R1517" s="14">
        <f t="shared" si="5"/>
        <v>728.0950723</v>
      </c>
      <c r="S1517" s="16">
        <f t="shared" si="6"/>
        <v>0.7280950723</v>
      </c>
      <c r="T1517" s="17">
        <f t="shared" si="7"/>
        <v>4813.311858</v>
      </c>
      <c r="U1517" s="17">
        <f t="shared" si="8"/>
        <v>4.813311858</v>
      </c>
      <c r="V1517" s="13">
        <f t="shared" si="9"/>
        <v>5.54140693</v>
      </c>
    </row>
    <row r="1518" ht="15.75" customHeight="1">
      <c r="A1518" s="11" t="s">
        <v>102</v>
      </c>
      <c r="B1518" s="11" t="s">
        <v>60</v>
      </c>
      <c r="C1518" s="12" t="str">
        <f t="shared" si="1"/>
        <v>Idaho</v>
      </c>
      <c r="D1518" s="13">
        <v>989000.0</v>
      </c>
      <c r="E1518" s="14">
        <v>2361.0</v>
      </c>
      <c r="F1518" s="15">
        <v>35872.0</v>
      </c>
      <c r="G1518" s="13">
        <f t="shared" si="2"/>
        <v>38233</v>
      </c>
      <c r="H1518" s="14">
        <v>35.0</v>
      </c>
      <c r="I1518" s="14">
        <v>181.0</v>
      </c>
      <c r="J1518" s="14">
        <f t="shared" si="3"/>
        <v>181</v>
      </c>
      <c r="K1518" s="14">
        <v>1875.0</v>
      </c>
      <c r="L1518" s="14">
        <v>270.0</v>
      </c>
      <c r="M1518" s="13"/>
      <c r="N1518" s="13">
        <f t="shared" si="4"/>
        <v>0</v>
      </c>
      <c r="O1518" s="15">
        <v>9206.0</v>
      </c>
      <c r="P1518" s="15">
        <v>24979.0</v>
      </c>
      <c r="Q1518" s="15">
        <v>1687.0</v>
      </c>
      <c r="R1518" s="14">
        <f t="shared" si="5"/>
        <v>238.7259858</v>
      </c>
      <c r="S1518" s="16">
        <f t="shared" si="6"/>
        <v>0.2387259858</v>
      </c>
      <c r="T1518" s="17">
        <f t="shared" si="7"/>
        <v>3627.098079</v>
      </c>
      <c r="U1518" s="17">
        <f t="shared" si="8"/>
        <v>3.627098079</v>
      </c>
      <c r="V1518" s="13">
        <f t="shared" si="9"/>
        <v>3.865824065</v>
      </c>
    </row>
    <row r="1519" ht="15.75" customHeight="1">
      <c r="A1519" s="11" t="s">
        <v>102</v>
      </c>
      <c r="B1519" s="11" t="s">
        <v>61</v>
      </c>
      <c r="C1519" s="12" t="str">
        <f t="shared" si="1"/>
        <v>Iowa</v>
      </c>
      <c r="D1519" s="13">
        <v>2905000.0</v>
      </c>
      <c r="E1519" s="14">
        <v>5262.0</v>
      </c>
      <c r="F1519" s="15">
        <v>108587.0</v>
      </c>
      <c r="G1519" s="13">
        <f t="shared" si="2"/>
        <v>113849</v>
      </c>
      <c r="H1519" s="14">
        <v>68.0</v>
      </c>
      <c r="I1519" s="14">
        <v>365.0</v>
      </c>
      <c r="J1519" s="14">
        <f t="shared" si="3"/>
        <v>365</v>
      </c>
      <c r="K1519" s="14">
        <v>3637.0</v>
      </c>
      <c r="L1519" s="14">
        <v>1192.0</v>
      </c>
      <c r="M1519" s="13"/>
      <c r="N1519" s="13">
        <f t="shared" si="4"/>
        <v>0</v>
      </c>
      <c r="O1519" s="15">
        <v>26599.0</v>
      </c>
      <c r="P1519" s="15">
        <v>77402.0</v>
      </c>
      <c r="Q1519" s="15">
        <v>4586.0</v>
      </c>
      <c r="R1519" s="14">
        <f t="shared" si="5"/>
        <v>181.1359725</v>
      </c>
      <c r="S1519" s="16">
        <f t="shared" si="6"/>
        <v>0.1811359725</v>
      </c>
      <c r="T1519" s="17">
        <f t="shared" si="7"/>
        <v>3737.934596</v>
      </c>
      <c r="U1519" s="17">
        <f t="shared" si="8"/>
        <v>3.737934596</v>
      </c>
      <c r="V1519" s="13">
        <f t="shared" si="9"/>
        <v>3.919070568</v>
      </c>
    </row>
    <row r="1520" ht="15.75" customHeight="1">
      <c r="A1520" s="11" t="s">
        <v>102</v>
      </c>
      <c r="B1520" s="11" t="s">
        <v>62</v>
      </c>
      <c r="C1520" s="12" t="str">
        <f t="shared" si="1"/>
        <v>Hawaii</v>
      </c>
      <c r="D1520" s="13">
        <v>1023000.0</v>
      </c>
      <c r="E1520" s="14">
        <v>2579.0</v>
      </c>
      <c r="F1520" s="15">
        <v>56853.0</v>
      </c>
      <c r="G1520" s="13">
        <f t="shared" si="2"/>
        <v>59432</v>
      </c>
      <c r="H1520" s="14">
        <v>57.0</v>
      </c>
      <c r="I1520" s="14">
        <v>301.0</v>
      </c>
      <c r="J1520" s="14">
        <f t="shared" si="3"/>
        <v>301</v>
      </c>
      <c r="K1520" s="14">
        <v>891.0</v>
      </c>
      <c r="L1520" s="14">
        <v>1330.0</v>
      </c>
      <c r="M1520" s="13"/>
      <c r="N1520" s="13">
        <f t="shared" si="4"/>
        <v>0</v>
      </c>
      <c r="O1520" s="15">
        <v>13636.0</v>
      </c>
      <c r="P1520" s="15">
        <v>38920.0</v>
      </c>
      <c r="Q1520" s="15">
        <v>4297.0</v>
      </c>
      <c r="R1520" s="14">
        <f t="shared" si="5"/>
        <v>252.1016618</v>
      </c>
      <c r="S1520" s="16">
        <f t="shared" si="6"/>
        <v>0.2521016618</v>
      </c>
      <c r="T1520" s="17">
        <f t="shared" si="7"/>
        <v>5557.478006</v>
      </c>
      <c r="U1520" s="17">
        <f t="shared" si="8"/>
        <v>5.557478006</v>
      </c>
      <c r="V1520" s="13">
        <f t="shared" si="9"/>
        <v>5.809579668</v>
      </c>
    </row>
    <row r="1521" ht="15.75" customHeight="1">
      <c r="A1521" s="11" t="s">
        <v>102</v>
      </c>
      <c r="B1521" s="11" t="s">
        <v>63</v>
      </c>
      <c r="C1521" s="12" t="str">
        <f t="shared" si="1"/>
        <v>Georgia</v>
      </c>
      <c r="D1521" s="13">
        <v>5732000.0</v>
      </c>
      <c r="E1521" s="14">
        <v>26179.0</v>
      </c>
      <c r="F1521" s="15">
        <v>232062.0</v>
      </c>
      <c r="G1521" s="13">
        <f t="shared" si="2"/>
        <v>258241</v>
      </c>
      <c r="H1521" s="14">
        <v>483.0</v>
      </c>
      <c r="I1521" s="14">
        <v>2021.0</v>
      </c>
      <c r="J1521" s="14">
        <f t="shared" si="3"/>
        <v>2021</v>
      </c>
      <c r="K1521" s="14">
        <v>15408.0</v>
      </c>
      <c r="L1521" s="14">
        <v>8267.0</v>
      </c>
      <c r="M1521" s="13"/>
      <c r="N1521" s="13">
        <f t="shared" si="4"/>
        <v>0</v>
      </c>
      <c r="O1521" s="15">
        <v>72614.0</v>
      </c>
      <c r="P1521" s="15">
        <v>143398.0</v>
      </c>
      <c r="Q1521" s="15">
        <v>16050.0</v>
      </c>
      <c r="R1521" s="14">
        <f t="shared" si="5"/>
        <v>456.7166783</v>
      </c>
      <c r="S1521" s="16">
        <f t="shared" si="6"/>
        <v>0.4567166783</v>
      </c>
      <c r="T1521" s="17">
        <f t="shared" si="7"/>
        <v>4048.534543</v>
      </c>
      <c r="U1521" s="17">
        <f t="shared" si="8"/>
        <v>4.048534543</v>
      </c>
      <c r="V1521" s="13">
        <f t="shared" si="9"/>
        <v>4.505251221</v>
      </c>
    </row>
    <row r="1522" ht="15.75" customHeight="1">
      <c r="A1522" s="11" t="s">
        <v>102</v>
      </c>
      <c r="B1522" s="11" t="s">
        <v>64</v>
      </c>
      <c r="C1522" s="12" t="str">
        <f t="shared" si="1"/>
        <v>Florida</v>
      </c>
      <c r="D1522" s="13">
        <v>1.068E7</v>
      </c>
      <c r="E1522" s="14">
        <v>88292.0</v>
      </c>
      <c r="F1522" s="15">
        <v>635934.0</v>
      </c>
      <c r="G1522" s="13">
        <f t="shared" si="2"/>
        <v>724226</v>
      </c>
      <c r="H1522" s="14">
        <v>1199.0</v>
      </c>
      <c r="I1522" s="14">
        <v>5170.0</v>
      </c>
      <c r="J1522" s="14">
        <f t="shared" si="3"/>
        <v>5170</v>
      </c>
      <c r="K1522" s="14">
        <v>53797.0</v>
      </c>
      <c r="L1522" s="14">
        <v>28126.0</v>
      </c>
      <c r="M1522" s="13"/>
      <c r="N1522" s="13">
        <f t="shared" si="4"/>
        <v>0</v>
      </c>
      <c r="O1522" s="15">
        <v>191902.0</v>
      </c>
      <c r="P1522" s="15">
        <v>400796.0</v>
      </c>
      <c r="Q1522" s="15">
        <v>43236.0</v>
      </c>
      <c r="R1522" s="14">
        <f t="shared" si="5"/>
        <v>826.7041199</v>
      </c>
      <c r="S1522" s="16">
        <f t="shared" si="6"/>
        <v>0.8267041199</v>
      </c>
      <c r="T1522" s="17">
        <f t="shared" si="7"/>
        <v>5954.438202</v>
      </c>
      <c r="U1522" s="17">
        <f t="shared" si="8"/>
        <v>5.954438202</v>
      </c>
      <c r="V1522" s="13">
        <f t="shared" si="9"/>
        <v>6.781142322</v>
      </c>
    </row>
    <row r="1523" ht="15.75" customHeight="1">
      <c r="A1523" s="11" t="s">
        <v>102</v>
      </c>
      <c r="B1523" s="11" t="s">
        <v>65</v>
      </c>
      <c r="C1523" s="12" t="str">
        <f t="shared" si="1"/>
        <v>Delaware</v>
      </c>
      <c r="D1523" s="13">
        <v>606000.0</v>
      </c>
      <c r="E1523" s="14">
        <v>2746.0</v>
      </c>
      <c r="F1523" s="15">
        <v>30378.0</v>
      </c>
      <c r="G1523" s="13">
        <f t="shared" si="2"/>
        <v>33124</v>
      </c>
      <c r="H1523" s="14">
        <v>25.0</v>
      </c>
      <c r="I1523" s="14">
        <v>229.0</v>
      </c>
      <c r="J1523" s="14">
        <f t="shared" si="3"/>
        <v>229</v>
      </c>
      <c r="K1523" s="14">
        <v>1793.0</v>
      </c>
      <c r="L1523" s="14">
        <v>699.0</v>
      </c>
      <c r="M1523" s="13"/>
      <c r="N1523" s="13">
        <f t="shared" si="4"/>
        <v>0</v>
      </c>
      <c r="O1523" s="15">
        <v>7414.0</v>
      </c>
      <c r="P1523" s="15">
        <v>20908.0</v>
      </c>
      <c r="Q1523" s="15">
        <v>2056.0</v>
      </c>
      <c r="R1523" s="14">
        <f t="shared" si="5"/>
        <v>453.1353135</v>
      </c>
      <c r="S1523" s="16">
        <f t="shared" si="6"/>
        <v>0.4531353135</v>
      </c>
      <c r="T1523" s="17">
        <f t="shared" si="7"/>
        <v>5012.871287</v>
      </c>
      <c r="U1523" s="17">
        <f t="shared" si="8"/>
        <v>5.012871287</v>
      </c>
      <c r="V1523" s="13">
        <f t="shared" si="9"/>
        <v>5.466006601</v>
      </c>
    </row>
    <row r="1524" ht="15.75" customHeight="1">
      <c r="A1524" s="11" t="s">
        <v>102</v>
      </c>
      <c r="B1524" s="11" t="s">
        <v>66</v>
      </c>
      <c r="C1524" s="12" t="str">
        <f t="shared" si="1"/>
        <v>District of Columbia</v>
      </c>
      <c r="D1524" s="13">
        <v>623000.0</v>
      </c>
      <c r="E1524" s="14">
        <v>11933.0</v>
      </c>
      <c r="F1524" s="15">
        <v>45843.0</v>
      </c>
      <c r="G1524" s="13">
        <f t="shared" si="2"/>
        <v>57776</v>
      </c>
      <c r="H1524" s="14">
        <v>183.0</v>
      </c>
      <c r="I1524" s="14">
        <v>406.0</v>
      </c>
      <c r="J1524" s="14">
        <f t="shared" si="3"/>
        <v>406</v>
      </c>
      <c r="K1524" s="14">
        <v>3646.0</v>
      </c>
      <c r="L1524" s="14">
        <v>7698.0</v>
      </c>
      <c r="M1524" s="13"/>
      <c r="N1524" s="13">
        <f t="shared" si="4"/>
        <v>0</v>
      </c>
      <c r="O1524" s="15">
        <v>12483.0</v>
      </c>
      <c r="P1524" s="15">
        <v>29405.0</v>
      </c>
      <c r="Q1524" s="15">
        <v>3955.0</v>
      </c>
      <c r="R1524" s="14">
        <f t="shared" si="5"/>
        <v>1915.40931</v>
      </c>
      <c r="S1524" s="16">
        <f t="shared" si="6"/>
        <v>1.91540931</v>
      </c>
      <c r="T1524" s="17">
        <f t="shared" si="7"/>
        <v>7358.426966</v>
      </c>
      <c r="U1524" s="17">
        <f t="shared" si="8"/>
        <v>7.358426966</v>
      </c>
      <c r="V1524" s="13">
        <f t="shared" si="9"/>
        <v>9.273836276</v>
      </c>
    </row>
    <row r="1525" ht="15.75" customHeight="1">
      <c r="A1525" s="11" t="s">
        <v>102</v>
      </c>
      <c r="B1525" s="11" t="s">
        <v>67</v>
      </c>
      <c r="C1525" s="12" t="str">
        <f t="shared" si="1"/>
        <v>Connecticut</v>
      </c>
      <c r="D1525" s="13">
        <v>3138000.0</v>
      </c>
      <c r="E1525" s="14">
        <v>11767.0</v>
      </c>
      <c r="F1525" s="15">
        <v>144437.0</v>
      </c>
      <c r="G1525" s="13">
        <f t="shared" si="2"/>
        <v>156204</v>
      </c>
      <c r="H1525" s="14">
        <v>129.0</v>
      </c>
      <c r="I1525" s="14">
        <v>627.0</v>
      </c>
      <c r="J1525" s="14">
        <f t="shared" si="3"/>
        <v>627</v>
      </c>
      <c r="K1525" s="14">
        <v>4715.0</v>
      </c>
      <c r="L1525" s="14">
        <v>6296.0</v>
      </c>
      <c r="M1525" s="13"/>
      <c r="N1525" s="13">
        <f t="shared" si="4"/>
        <v>0</v>
      </c>
      <c r="O1525" s="15">
        <v>39988.0</v>
      </c>
      <c r="P1525" s="15">
        <v>89421.0</v>
      </c>
      <c r="Q1525" s="15">
        <v>15028.0</v>
      </c>
      <c r="R1525" s="14">
        <f t="shared" si="5"/>
        <v>374.9840663</v>
      </c>
      <c r="S1525" s="16">
        <f t="shared" si="6"/>
        <v>0.3749840663</v>
      </c>
      <c r="T1525" s="17">
        <f t="shared" si="7"/>
        <v>4602.836201</v>
      </c>
      <c r="U1525" s="17">
        <f t="shared" si="8"/>
        <v>4.602836201</v>
      </c>
      <c r="V1525" s="13">
        <f t="shared" si="9"/>
        <v>4.977820268</v>
      </c>
    </row>
    <row r="1526" ht="15.75" customHeight="1">
      <c r="A1526" s="11" t="s">
        <v>102</v>
      </c>
      <c r="B1526" s="11" t="s">
        <v>68</v>
      </c>
      <c r="C1526" s="12" t="str">
        <f t="shared" si="1"/>
        <v>Colorado</v>
      </c>
      <c r="D1526" s="13">
        <v>3139000.0</v>
      </c>
      <c r="E1526" s="14">
        <v>14955.0</v>
      </c>
      <c r="F1526" s="15">
        <v>193070.0</v>
      </c>
      <c r="G1526" s="13">
        <f t="shared" si="2"/>
        <v>208025</v>
      </c>
      <c r="H1526" s="14">
        <v>202.0</v>
      </c>
      <c r="I1526" s="14">
        <v>1316.0</v>
      </c>
      <c r="J1526" s="14">
        <f t="shared" si="3"/>
        <v>1316</v>
      </c>
      <c r="K1526" s="14">
        <v>9469.0</v>
      </c>
      <c r="L1526" s="14">
        <v>3968.0</v>
      </c>
      <c r="M1526" s="13"/>
      <c r="N1526" s="13">
        <f t="shared" si="4"/>
        <v>0</v>
      </c>
      <c r="O1526" s="15">
        <v>48101.0</v>
      </c>
      <c r="P1526" s="15">
        <v>133271.0</v>
      </c>
      <c r="Q1526" s="15">
        <v>11698.0</v>
      </c>
      <c r="R1526" s="14">
        <f t="shared" si="5"/>
        <v>476.4256133</v>
      </c>
      <c r="S1526" s="16">
        <f t="shared" si="6"/>
        <v>0.4764256133</v>
      </c>
      <c r="T1526" s="17">
        <f t="shared" si="7"/>
        <v>6150.684932</v>
      </c>
      <c r="U1526" s="17">
        <f t="shared" si="8"/>
        <v>6.150684932</v>
      </c>
      <c r="V1526" s="13">
        <f t="shared" si="9"/>
        <v>6.627110545</v>
      </c>
    </row>
    <row r="1527" ht="15.75" customHeight="1">
      <c r="A1527" s="11" t="s">
        <v>102</v>
      </c>
      <c r="B1527" s="11" t="s">
        <v>69</v>
      </c>
      <c r="C1527" s="12" t="str">
        <f t="shared" si="1"/>
        <v>California</v>
      </c>
      <c r="D1527" s="13">
        <v>2.5174E7</v>
      </c>
      <c r="E1527" s="14">
        <v>194491.0</v>
      </c>
      <c r="F1527" s="15">
        <v>1486487.0</v>
      </c>
      <c r="G1527" s="13">
        <f t="shared" si="2"/>
        <v>1680978</v>
      </c>
      <c r="H1527" s="14">
        <v>2639.0</v>
      </c>
      <c r="I1527" s="14">
        <v>12093.0</v>
      </c>
      <c r="J1527" s="14">
        <f t="shared" si="3"/>
        <v>12093</v>
      </c>
      <c r="K1527" s="14">
        <v>93933.0</v>
      </c>
      <c r="L1527" s="14">
        <v>85826.0</v>
      </c>
      <c r="M1527" s="13"/>
      <c r="N1527" s="13">
        <f t="shared" si="4"/>
        <v>0</v>
      </c>
      <c r="O1527" s="15">
        <v>460460.0</v>
      </c>
      <c r="P1527" s="15">
        <v>867123.0</v>
      </c>
      <c r="Q1527" s="15">
        <v>158904.0</v>
      </c>
      <c r="R1527" s="14">
        <f t="shared" si="5"/>
        <v>772.5867959</v>
      </c>
      <c r="S1527" s="16">
        <f t="shared" si="6"/>
        <v>0.7725867959</v>
      </c>
      <c r="T1527" s="17">
        <f t="shared" si="7"/>
        <v>5904.850242</v>
      </c>
      <c r="U1527" s="17">
        <f t="shared" si="8"/>
        <v>5.904850242</v>
      </c>
      <c r="V1527" s="13">
        <f t="shared" si="9"/>
        <v>6.677437038</v>
      </c>
    </row>
    <row r="1528" ht="15.75" customHeight="1">
      <c r="A1528" s="11" t="s">
        <v>102</v>
      </c>
      <c r="B1528" s="11" t="s">
        <v>70</v>
      </c>
      <c r="C1528" s="12" t="str">
        <f t="shared" si="1"/>
        <v>Arizona</v>
      </c>
      <c r="D1528" s="13">
        <v>2963000.0</v>
      </c>
      <c r="E1528" s="14">
        <v>14642.0</v>
      </c>
      <c r="F1528" s="15">
        <v>174740.0</v>
      </c>
      <c r="G1528" s="13">
        <f t="shared" si="2"/>
        <v>189382</v>
      </c>
      <c r="H1528" s="14">
        <v>213.0</v>
      </c>
      <c r="I1528" s="14">
        <v>1241.0</v>
      </c>
      <c r="J1528" s="14">
        <f t="shared" si="3"/>
        <v>1241</v>
      </c>
      <c r="K1528" s="14">
        <v>9265.0</v>
      </c>
      <c r="L1528" s="14">
        <v>3923.0</v>
      </c>
      <c r="M1528" s="13"/>
      <c r="N1528" s="13">
        <f t="shared" si="4"/>
        <v>0</v>
      </c>
      <c r="O1528" s="15">
        <v>49440.0</v>
      </c>
      <c r="P1528" s="15">
        <v>114721.0</v>
      </c>
      <c r="Q1528" s="15">
        <v>10579.0</v>
      </c>
      <c r="R1528" s="14">
        <f t="shared" si="5"/>
        <v>494.161323</v>
      </c>
      <c r="S1528" s="16">
        <f t="shared" si="6"/>
        <v>0.494161323</v>
      </c>
      <c r="T1528" s="17">
        <f t="shared" si="7"/>
        <v>5897.401282</v>
      </c>
      <c r="U1528" s="17">
        <f t="shared" si="8"/>
        <v>5.897401282</v>
      </c>
      <c r="V1528" s="13">
        <f t="shared" si="9"/>
        <v>6.391562605</v>
      </c>
    </row>
    <row r="1529" ht="15.75" customHeight="1">
      <c r="A1529" s="11" t="s">
        <v>102</v>
      </c>
      <c r="B1529" s="11" t="s">
        <v>71</v>
      </c>
      <c r="C1529" s="12" t="str">
        <f t="shared" si="1"/>
        <v>Arkansas</v>
      </c>
      <c r="D1529" s="13">
        <v>2328000.0</v>
      </c>
      <c r="E1529" s="14">
        <v>6930.0</v>
      </c>
      <c r="F1529" s="15">
        <v>74563.0</v>
      </c>
      <c r="G1529" s="13">
        <f t="shared" si="2"/>
        <v>81493</v>
      </c>
      <c r="H1529" s="14">
        <v>178.0</v>
      </c>
      <c r="I1529" s="14">
        <v>586.0</v>
      </c>
      <c r="J1529" s="14">
        <f t="shared" si="3"/>
        <v>586</v>
      </c>
      <c r="K1529" s="14">
        <v>4552.0</v>
      </c>
      <c r="L1529" s="14">
        <v>1614.0</v>
      </c>
      <c r="M1529" s="13"/>
      <c r="N1529" s="13">
        <f t="shared" si="4"/>
        <v>0</v>
      </c>
      <c r="O1529" s="15">
        <v>22380.0</v>
      </c>
      <c r="P1529" s="15">
        <v>48140.0</v>
      </c>
      <c r="Q1529" s="15">
        <v>4043.0</v>
      </c>
      <c r="R1529" s="14">
        <f t="shared" si="5"/>
        <v>297.6804124</v>
      </c>
      <c r="S1529" s="16">
        <f t="shared" si="6"/>
        <v>0.2976804124</v>
      </c>
      <c r="T1529" s="17">
        <f t="shared" si="7"/>
        <v>3202.878007</v>
      </c>
      <c r="U1529" s="17">
        <f t="shared" si="8"/>
        <v>3.202878007</v>
      </c>
      <c r="V1529" s="13">
        <f t="shared" si="9"/>
        <v>3.500558419</v>
      </c>
    </row>
    <row r="1530" ht="15.75" customHeight="1">
      <c r="A1530" s="11" t="s">
        <v>102</v>
      </c>
      <c r="B1530" s="11" t="s">
        <v>72</v>
      </c>
      <c r="C1530" s="12" t="str">
        <f t="shared" si="1"/>
        <v>Alabama</v>
      </c>
      <c r="D1530" s="13">
        <v>3959000.0</v>
      </c>
      <c r="E1530" s="14">
        <v>16471.0</v>
      </c>
      <c r="F1530" s="15">
        <v>145890.0</v>
      </c>
      <c r="G1530" s="13">
        <f t="shared" si="2"/>
        <v>162361</v>
      </c>
      <c r="H1530" s="14">
        <v>364.0</v>
      </c>
      <c r="I1530" s="14">
        <v>931.0</v>
      </c>
      <c r="J1530" s="14">
        <f t="shared" si="3"/>
        <v>931</v>
      </c>
      <c r="K1530" s="14">
        <v>11281.0</v>
      </c>
      <c r="L1530" s="14">
        <v>3895.0</v>
      </c>
      <c r="M1530" s="13"/>
      <c r="N1530" s="13">
        <f t="shared" si="4"/>
        <v>0</v>
      </c>
      <c r="O1530" s="15">
        <v>42485.0</v>
      </c>
      <c r="P1530" s="15">
        <v>94279.0</v>
      </c>
      <c r="Q1530" s="15">
        <v>9126.0</v>
      </c>
      <c r="R1530" s="14">
        <f t="shared" si="5"/>
        <v>416.0394039</v>
      </c>
      <c r="S1530" s="16">
        <f t="shared" si="6"/>
        <v>0.4160394039</v>
      </c>
      <c r="T1530" s="17">
        <f t="shared" si="7"/>
        <v>3685.02147</v>
      </c>
      <c r="U1530" s="17">
        <f t="shared" si="8"/>
        <v>3.68502147</v>
      </c>
      <c r="V1530" s="13">
        <f t="shared" si="9"/>
        <v>4.101060874</v>
      </c>
    </row>
    <row r="1531" ht="15.75" customHeight="1">
      <c r="A1531" s="11" t="s">
        <v>102</v>
      </c>
      <c r="B1531" s="11" t="s">
        <v>73</v>
      </c>
      <c r="C1531" s="12" t="str">
        <f t="shared" si="1"/>
        <v>Alaska</v>
      </c>
      <c r="D1531" s="13">
        <v>479000.0</v>
      </c>
      <c r="E1531" s="14">
        <v>2940.0</v>
      </c>
      <c r="F1531" s="15">
        <v>25889.0</v>
      </c>
      <c r="G1531" s="13">
        <f t="shared" si="2"/>
        <v>28829</v>
      </c>
      <c r="H1531" s="14">
        <v>66.0</v>
      </c>
      <c r="I1531" s="14">
        <v>486.0</v>
      </c>
      <c r="J1531" s="14">
        <f t="shared" si="3"/>
        <v>486</v>
      </c>
      <c r="K1531" s="14">
        <v>1923.0</v>
      </c>
      <c r="L1531" s="14">
        <v>465.0</v>
      </c>
      <c r="M1531" s="13"/>
      <c r="N1531" s="13">
        <f t="shared" si="4"/>
        <v>0</v>
      </c>
      <c r="O1531" s="15">
        <v>5720.0</v>
      </c>
      <c r="P1531" s="15">
        <v>17085.0</v>
      </c>
      <c r="Q1531" s="15">
        <v>3084.0</v>
      </c>
      <c r="R1531" s="14">
        <f t="shared" si="5"/>
        <v>613.7787056</v>
      </c>
      <c r="S1531" s="16">
        <f t="shared" si="6"/>
        <v>0.6137787056</v>
      </c>
      <c r="T1531" s="17">
        <f t="shared" si="7"/>
        <v>5404.80167</v>
      </c>
      <c r="U1531" s="17">
        <f t="shared" si="8"/>
        <v>5.40480167</v>
      </c>
      <c r="V1531" s="13">
        <f t="shared" si="9"/>
        <v>6.018580376</v>
      </c>
    </row>
    <row r="1532" ht="15.75" customHeight="1">
      <c r="A1532" s="11" t="s">
        <v>103</v>
      </c>
      <c r="B1532" s="11" t="s">
        <v>23</v>
      </c>
      <c r="C1532" s="12" t="str">
        <f t="shared" si="1"/>
        <v>Wyoming</v>
      </c>
      <c r="D1532" s="13">
        <v>502000.0</v>
      </c>
      <c r="E1532" s="14">
        <v>1527.0</v>
      </c>
      <c r="F1532" s="15">
        <v>22589.0</v>
      </c>
      <c r="G1532" s="13">
        <f t="shared" si="2"/>
        <v>24116</v>
      </c>
      <c r="H1532" s="14">
        <v>46.0</v>
      </c>
      <c r="I1532" s="14">
        <v>136.0</v>
      </c>
      <c r="J1532" s="14">
        <f t="shared" si="3"/>
        <v>136</v>
      </c>
      <c r="K1532" s="14">
        <v>1173.0</v>
      </c>
      <c r="L1532" s="14">
        <v>172.0</v>
      </c>
      <c r="M1532" s="13"/>
      <c r="N1532" s="13">
        <f t="shared" si="4"/>
        <v>0</v>
      </c>
      <c r="O1532" s="15">
        <v>4432.0</v>
      </c>
      <c r="P1532" s="15">
        <v>16903.0</v>
      </c>
      <c r="Q1532" s="15">
        <v>1254.0</v>
      </c>
      <c r="R1532" s="14">
        <f t="shared" si="5"/>
        <v>304.1832669</v>
      </c>
      <c r="S1532" s="16">
        <f t="shared" si="6"/>
        <v>0.3041832669</v>
      </c>
      <c r="T1532" s="17">
        <f t="shared" si="7"/>
        <v>4499.800797</v>
      </c>
      <c r="U1532" s="17">
        <f t="shared" si="8"/>
        <v>4.499800797</v>
      </c>
      <c r="V1532" s="13">
        <f t="shared" si="9"/>
        <v>4.803984064</v>
      </c>
    </row>
    <row r="1533" ht="15.75" customHeight="1">
      <c r="A1533" s="11" t="s">
        <v>103</v>
      </c>
      <c r="B1533" s="11" t="s">
        <v>24</v>
      </c>
      <c r="C1533" s="12" t="str">
        <f t="shared" si="1"/>
        <v>West Virginia</v>
      </c>
      <c r="D1533" s="13">
        <v>1948000.0</v>
      </c>
      <c r="E1533" s="14">
        <v>3405.0</v>
      </c>
      <c r="F1533" s="15">
        <v>45514.0</v>
      </c>
      <c r="G1533" s="13">
        <f t="shared" si="2"/>
        <v>48919</v>
      </c>
      <c r="H1533" s="14">
        <v>102.0</v>
      </c>
      <c r="I1533" s="14">
        <v>302.0</v>
      </c>
      <c r="J1533" s="14">
        <f t="shared" si="3"/>
        <v>302</v>
      </c>
      <c r="K1533" s="14">
        <v>2031.0</v>
      </c>
      <c r="L1533" s="14">
        <v>970.0</v>
      </c>
      <c r="M1533" s="13"/>
      <c r="N1533" s="13">
        <f t="shared" si="4"/>
        <v>0</v>
      </c>
      <c r="O1533" s="15">
        <v>13985.0</v>
      </c>
      <c r="P1533" s="15">
        <v>27962.0</v>
      </c>
      <c r="Q1533" s="15">
        <v>3567.0</v>
      </c>
      <c r="R1533" s="14">
        <f t="shared" si="5"/>
        <v>174.7946612</v>
      </c>
      <c r="S1533" s="16">
        <f t="shared" si="6"/>
        <v>0.1747946612</v>
      </c>
      <c r="T1533" s="17">
        <f t="shared" si="7"/>
        <v>2336.447639</v>
      </c>
      <c r="U1533" s="17">
        <f t="shared" si="8"/>
        <v>2.336447639</v>
      </c>
      <c r="V1533" s="13">
        <f t="shared" si="9"/>
        <v>2.5112423</v>
      </c>
    </row>
    <row r="1534" ht="15.75" customHeight="1">
      <c r="A1534" s="11" t="s">
        <v>103</v>
      </c>
      <c r="B1534" s="11" t="s">
        <v>25</v>
      </c>
      <c r="C1534" s="12" t="str">
        <f t="shared" si="1"/>
        <v>Wisconsin</v>
      </c>
      <c r="D1534" s="13">
        <v>4765000.0</v>
      </c>
      <c r="E1534" s="14">
        <v>9077.0</v>
      </c>
      <c r="F1534" s="15">
        <v>202447.0</v>
      </c>
      <c r="G1534" s="13">
        <f t="shared" si="2"/>
        <v>211524</v>
      </c>
      <c r="H1534" s="14">
        <v>148.0</v>
      </c>
      <c r="I1534" s="14">
        <v>680.0</v>
      </c>
      <c r="J1534" s="14">
        <f t="shared" si="3"/>
        <v>680</v>
      </c>
      <c r="K1534" s="14">
        <v>4856.0</v>
      </c>
      <c r="L1534" s="14">
        <v>3393.0</v>
      </c>
      <c r="M1534" s="13"/>
      <c r="N1534" s="13">
        <f t="shared" si="4"/>
        <v>0</v>
      </c>
      <c r="O1534" s="15">
        <v>46564.0</v>
      </c>
      <c r="P1534" s="15">
        <v>147177.0</v>
      </c>
      <c r="Q1534" s="15">
        <v>8706.0</v>
      </c>
      <c r="R1534" s="14">
        <f t="shared" si="5"/>
        <v>190.4931794</v>
      </c>
      <c r="S1534" s="16">
        <f t="shared" si="6"/>
        <v>0.1904931794</v>
      </c>
      <c r="T1534" s="17">
        <f t="shared" si="7"/>
        <v>4248.625393</v>
      </c>
      <c r="U1534" s="17">
        <f t="shared" si="8"/>
        <v>4.248625393</v>
      </c>
      <c r="V1534" s="13">
        <f t="shared" si="9"/>
        <v>4.439118573</v>
      </c>
    </row>
    <row r="1535" ht="15.75" customHeight="1">
      <c r="A1535" s="11" t="s">
        <v>103</v>
      </c>
      <c r="B1535" s="11" t="s">
        <v>26</v>
      </c>
      <c r="C1535" s="12" t="str">
        <f t="shared" si="1"/>
        <v>Washington</v>
      </c>
      <c r="D1535" s="13">
        <v>4245000.0</v>
      </c>
      <c r="E1535" s="14">
        <v>17251.0</v>
      </c>
      <c r="F1535" s="15">
        <v>249429.0</v>
      </c>
      <c r="G1535" s="13">
        <f t="shared" si="2"/>
        <v>266680</v>
      </c>
      <c r="H1535" s="14">
        <v>185.0</v>
      </c>
      <c r="I1535" s="14">
        <v>1947.0</v>
      </c>
      <c r="J1535" s="14">
        <f t="shared" si="3"/>
        <v>1947</v>
      </c>
      <c r="K1535" s="14">
        <v>10116.0</v>
      </c>
      <c r="L1535" s="14">
        <v>5003.0</v>
      </c>
      <c r="M1535" s="13"/>
      <c r="N1535" s="13">
        <f t="shared" si="4"/>
        <v>0</v>
      </c>
      <c r="O1535" s="15">
        <v>71322.0</v>
      </c>
      <c r="P1535" s="15">
        <v>166188.0</v>
      </c>
      <c r="Q1535" s="15">
        <v>11919.0</v>
      </c>
      <c r="R1535" s="14">
        <f t="shared" si="5"/>
        <v>406.3839812</v>
      </c>
      <c r="S1535" s="16">
        <f t="shared" si="6"/>
        <v>0.4063839812</v>
      </c>
      <c r="T1535" s="17">
        <f t="shared" si="7"/>
        <v>5875.830389</v>
      </c>
      <c r="U1535" s="17">
        <f t="shared" si="8"/>
        <v>5.875830389</v>
      </c>
      <c r="V1535" s="13">
        <f t="shared" si="9"/>
        <v>6.28221437</v>
      </c>
    </row>
    <row r="1536" ht="15.75" customHeight="1">
      <c r="A1536" s="11" t="s">
        <v>103</v>
      </c>
      <c r="B1536" s="11" t="s">
        <v>27</v>
      </c>
      <c r="C1536" s="12" t="str">
        <f t="shared" si="1"/>
        <v>Vermont</v>
      </c>
      <c r="D1536" s="13">
        <v>516000.0</v>
      </c>
      <c r="E1536" s="14">
        <v>655.0</v>
      </c>
      <c r="F1536" s="15">
        <v>23555.0</v>
      </c>
      <c r="G1536" s="13">
        <f t="shared" si="2"/>
        <v>24210</v>
      </c>
      <c r="H1536" s="14">
        <v>12.0</v>
      </c>
      <c r="I1536" s="14">
        <v>180.0</v>
      </c>
      <c r="J1536" s="14">
        <f t="shared" si="3"/>
        <v>180</v>
      </c>
      <c r="K1536" s="14">
        <v>344.0</v>
      </c>
      <c r="L1536" s="14">
        <v>119.0</v>
      </c>
      <c r="M1536" s="13"/>
      <c r="N1536" s="13">
        <f t="shared" si="4"/>
        <v>0</v>
      </c>
      <c r="O1536" s="15">
        <v>6080.0</v>
      </c>
      <c r="P1536" s="15">
        <v>16160.0</v>
      </c>
      <c r="Q1536" s="15">
        <v>1315.0</v>
      </c>
      <c r="R1536" s="14">
        <f t="shared" si="5"/>
        <v>126.9379845</v>
      </c>
      <c r="S1536" s="16">
        <f t="shared" si="6"/>
        <v>0.1269379845</v>
      </c>
      <c r="T1536" s="17">
        <f t="shared" si="7"/>
        <v>4564.922481</v>
      </c>
      <c r="U1536" s="17">
        <f t="shared" si="8"/>
        <v>4.564922481</v>
      </c>
      <c r="V1536" s="13">
        <f t="shared" si="9"/>
        <v>4.691860465</v>
      </c>
    </row>
    <row r="1537" ht="15.75" customHeight="1">
      <c r="A1537" s="11" t="s">
        <v>103</v>
      </c>
      <c r="B1537" s="11" t="s">
        <v>28</v>
      </c>
      <c r="C1537" s="12" t="str">
        <f t="shared" si="1"/>
        <v>Virginia</v>
      </c>
      <c r="D1537" s="13">
        <v>5491000.0</v>
      </c>
      <c r="E1537" s="14">
        <v>16970.0</v>
      </c>
      <c r="F1537" s="15">
        <v>216713.0</v>
      </c>
      <c r="G1537" s="13">
        <f t="shared" si="2"/>
        <v>233683</v>
      </c>
      <c r="H1537" s="14">
        <v>405.0</v>
      </c>
      <c r="I1537" s="14">
        <v>1366.0</v>
      </c>
      <c r="J1537" s="14">
        <f t="shared" si="3"/>
        <v>1366</v>
      </c>
      <c r="K1537" s="14">
        <v>8491.0</v>
      </c>
      <c r="L1537" s="14">
        <v>6708.0</v>
      </c>
      <c r="M1537" s="13"/>
      <c r="N1537" s="13">
        <f t="shared" si="4"/>
        <v>0</v>
      </c>
      <c r="O1537" s="15">
        <v>53457.0</v>
      </c>
      <c r="P1537" s="15">
        <v>153148.0</v>
      </c>
      <c r="Q1537" s="15">
        <v>10108.0</v>
      </c>
      <c r="R1537" s="14">
        <f t="shared" si="5"/>
        <v>309.0511746</v>
      </c>
      <c r="S1537" s="16">
        <f t="shared" si="6"/>
        <v>0.3090511746</v>
      </c>
      <c r="T1537" s="17">
        <f t="shared" si="7"/>
        <v>3946.694591</v>
      </c>
      <c r="U1537" s="17">
        <f t="shared" si="8"/>
        <v>3.946694591</v>
      </c>
      <c r="V1537" s="13">
        <f t="shared" si="9"/>
        <v>4.255745766</v>
      </c>
    </row>
    <row r="1538" ht="15.75" customHeight="1">
      <c r="A1538" s="11" t="s">
        <v>103</v>
      </c>
      <c r="B1538" s="11" t="s">
        <v>29</v>
      </c>
      <c r="C1538" s="12" t="str">
        <f t="shared" si="1"/>
        <v>Utah</v>
      </c>
      <c r="D1538" s="13">
        <v>1554000.0</v>
      </c>
      <c r="E1538" s="14">
        <v>4440.0</v>
      </c>
      <c r="F1538" s="15">
        <v>78451.0</v>
      </c>
      <c r="G1538" s="13">
        <f t="shared" si="2"/>
        <v>82891</v>
      </c>
      <c r="H1538" s="14">
        <v>53.0</v>
      </c>
      <c r="I1538" s="14">
        <v>369.0</v>
      </c>
      <c r="J1538" s="14">
        <f t="shared" si="3"/>
        <v>369</v>
      </c>
      <c r="K1538" s="14">
        <v>2674.0</v>
      </c>
      <c r="L1538" s="14">
        <v>1344.0</v>
      </c>
      <c r="M1538" s="13"/>
      <c r="N1538" s="13">
        <f t="shared" si="4"/>
        <v>0</v>
      </c>
      <c r="O1538" s="15">
        <v>17202.0</v>
      </c>
      <c r="P1538" s="15">
        <v>57341.0</v>
      </c>
      <c r="Q1538" s="15">
        <v>3908.0</v>
      </c>
      <c r="R1538" s="14">
        <f t="shared" si="5"/>
        <v>285.7142857</v>
      </c>
      <c r="S1538" s="16">
        <f t="shared" si="6"/>
        <v>0.2857142857</v>
      </c>
      <c r="T1538" s="17">
        <f t="shared" si="7"/>
        <v>5048.326898</v>
      </c>
      <c r="U1538" s="17">
        <f t="shared" si="8"/>
        <v>5.048326898</v>
      </c>
      <c r="V1538" s="13">
        <f t="shared" si="9"/>
        <v>5.334041184</v>
      </c>
    </row>
    <row r="1539" ht="15.75" customHeight="1">
      <c r="A1539" s="11" t="s">
        <v>103</v>
      </c>
      <c r="B1539" s="11" t="s">
        <v>30</v>
      </c>
      <c r="C1539" s="12" t="str">
        <f t="shared" si="1"/>
        <v>Texas</v>
      </c>
      <c r="D1539" s="13">
        <v>1.528E7</v>
      </c>
      <c r="E1539" s="14">
        <v>88178.0</v>
      </c>
      <c r="F1539" s="15">
        <v>874799.0</v>
      </c>
      <c r="G1539" s="13">
        <f t="shared" si="2"/>
        <v>962977</v>
      </c>
      <c r="H1539" s="14">
        <v>2466.0</v>
      </c>
      <c r="I1539" s="14">
        <v>6816.0</v>
      </c>
      <c r="J1539" s="14">
        <f t="shared" si="3"/>
        <v>6816</v>
      </c>
      <c r="K1539" s="14">
        <v>45278.0</v>
      </c>
      <c r="L1539" s="14">
        <v>33618.0</v>
      </c>
      <c r="M1539" s="13"/>
      <c r="N1539" s="13">
        <f t="shared" si="4"/>
        <v>0</v>
      </c>
      <c r="O1539" s="15">
        <v>285967.0</v>
      </c>
      <c r="P1539" s="15">
        <v>501727.0</v>
      </c>
      <c r="Q1539" s="15">
        <v>87105.0</v>
      </c>
      <c r="R1539" s="14">
        <f t="shared" si="5"/>
        <v>577.0811518</v>
      </c>
      <c r="S1539" s="16">
        <f t="shared" si="6"/>
        <v>0.5770811518</v>
      </c>
      <c r="T1539" s="17">
        <f t="shared" si="7"/>
        <v>5725.124346</v>
      </c>
      <c r="U1539" s="17">
        <f t="shared" si="8"/>
        <v>5.725124346</v>
      </c>
      <c r="V1539" s="13">
        <f t="shared" si="9"/>
        <v>6.302205497</v>
      </c>
    </row>
    <row r="1540" ht="15.75" customHeight="1">
      <c r="A1540" s="11" t="s">
        <v>103</v>
      </c>
      <c r="B1540" s="11" t="s">
        <v>31</v>
      </c>
      <c r="C1540" s="12" t="str">
        <f t="shared" si="1"/>
        <v>Tennessee</v>
      </c>
      <c r="D1540" s="13">
        <v>4651000.0</v>
      </c>
      <c r="E1540" s="14">
        <v>19586.0</v>
      </c>
      <c r="F1540" s="15">
        <v>185692.0</v>
      </c>
      <c r="G1540" s="13">
        <f t="shared" si="2"/>
        <v>205278</v>
      </c>
      <c r="H1540" s="14">
        <v>452.0</v>
      </c>
      <c r="I1540" s="14">
        <v>1651.0</v>
      </c>
      <c r="J1540" s="14">
        <f t="shared" si="3"/>
        <v>1651</v>
      </c>
      <c r="K1540" s="14">
        <v>9310.0</v>
      </c>
      <c r="L1540" s="14">
        <v>8173.0</v>
      </c>
      <c r="M1540" s="13"/>
      <c r="N1540" s="13">
        <f t="shared" si="4"/>
        <v>0</v>
      </c>
      <c r="O1540" s="15">
        <v>59934.0</v>
      </c>
      <c r="P1540" s="15">
        <v>110316.0</v>
      </c>
      <c r="Q1540" s="15">
        <v>15442.0</v>
      </c>
      <c r="R1540" s="14">
        <f t="shared" si="5"/>
        <v>421.113739</v>
      </c>
      <c r="S1540" s="16">
        <f t="shared" si="6"/>
        <v>0.421113739</v>
      </c>
      <c r="T1540" s="17">
        <f t="shared" si="7"/>
        <v>3992.517738</v>
      </c>
      <c r="U1540" s="17">
        <f t="shared" si="8"/>
        <v>3.992517738</v>
      </c>
      <c r="V1540" s="13">
        <f t="shared" si="9"/>
        <v>4.413631477</v>
      </c>
    </row>
    <row r="1541" ht="15.75" customHeight="1">
      <c r="A1541" s="11" t="s">
        <v>103</v>
      </c>
      <c r="B1541" s="11" t="s">
        <v>32</v>
      </c>
      <c r="C1541" s="12" t="str">
        <f t="shared" si="1"/>
        <v>South Dakota</v>
      </c>
      <c r="D1541" s="13">
        <v>691000.0</v>
      </c>
      <c r="E1541" s="14">
        <v>684.0</v>
      </c>
      <c r="F1541" s="15">
        <v>17592.0</v>
      </c>
      <c r="G1541" s="13">
        <f t="shared" si="2"/>
        <v>18276</v>
      </c>
      <c r="H1541" s="14">
        <v>19.0</v>
      </c>
      <c r="I1541" s="14">
        <v>79.0</v>
      </c>
      <c r="J1541" s="14">
        <f t="shared" si="3"/>
        <v>79</v>
      </c>
      <c r="K1541" s="14">
        <v>468.0</v>
      </c>
      <c r="L1541" s="14">
        <v>118.0</v>
      </c>
      <c r="M1541" s="13"/>
      <c r="N1541" s="13">
        <f t="shared" si="4"/>
        <v>0</v>
      </c>
      <c r="O1541" s="15">
        <v>3885.0</v>
      </c>
      <c r="P1541" s="15">
        <v>12889.0</v>
      </c>
      <c r="Q1541" s="15">
        <v>818.0</v>
      </c>
      <c r="R1541" s="14">
        <f t="shared" si="5"/>
        <v>98.9869754</v>
      </c>
      <c r="S1541" s="16">
        <f t="shared" si="6"/>
        <v>0.0989869754</v>
      </c>
      <c r="T1541" s="17">
        <f t="shared" si="7"/>
        <v>2545.875543</v>
      </c>
      <c r="U1541" s="17">
        <f t="shared" si="8"/>
        <v>2.545875543</v>
      </c>
      <c r="V1541" s="13">
        <f t="shared" si="9"/>
        <v>2.644862518</v>
      </c>
    </row>
    <row r="1542" ht="15.75" customHeight="1">
      <c r="A1542" s="11" t="s">
        <v>103</v>
      </c>
      <c r="B1542" s="11" t="s">
        <v>33</v>
      </c>
      <c r="C1542" s="12" t="str">
        <f t="shared" si="1"/>
        <v>South Carolina</v>
      </c>
      <c r="D1542" s="13">
        <v>3203000.0</v>
      </c>
      <c r="E1542" s="14">
        <v>23061.0</v>
      </c>
      <c r="F1542" s="15">
        <v>148657.0</v>
      </c>
      <c r="G1542" s="13">
        <f t="shared" si="2"/>
        <v>171718</v>
      </c>
      <c r="H1542" s="14">
        <v>348.0</v>
      </c>
      <c r="I1542" s="14">
        <v>1242.0</v>
      </c>
      <c r="J1542" s="14">
        <f t="shared" si="3"/>
        <v>1242</v>
      </c>
      <c r="K1542" s="14">
        <v>17550.0</v>
      </c>
      <c r="L1542" s="14">
        <v>3921.0</v>
      </c>
      <c r="M1542" s="13"/>
      <c r="N1542" s="13">
        <f t="shared" si="4"/>
        <v>0</v>
      </c>
      <c r="O1542" s="15">
        <v>47752.0</v>
      </c>
      <c r="P1542" s="15">
        <v>92009.0</v>
      </c>
      <c r="Q1542" s="15">
        <v>8896.0</v>
      </c>
      <c r="R1542" s="14">
        <f t="shared" si="5"/>
        <v>719.9812676</v>
      </c>
      <c r="S1542" s="16">
        <f t="shared" si="6"/>
        <v>0.7199812676</v>
      </c>
      <c r="T1542" s="17">
        <f t="shared" si="7"/>
        <v>4641.180144</v>
      </c>
      <c r="U1542" s="17">
        <f t="shared" si="8"/>
        <v>4.641180144</v>
      </c>
      <c r="V1542" s="13">
        <f t="shared" si="9"/>
        <v>5.361161411</v>
      </c>
    </row>
    <row r="1543" ht="15.75" customHeight="1">
      <c r="A1543" s="11" t="s">
        <v>103</v>
      </c>
      <c r="B1543" s="11" t="s">
        <v>34</v>
      </c>
      <c r="C1543" s="12" t="str">
        <f t="shared" si="1"/>
        <v>Rhode Island</v>
      </c>
      <c r="D1543" s="13">
        <v>958000.0</v>
      </c>
      <c r="E1543" s="14">
        <v>3849.0</v>
      </c>
      <c r="F1543" s="15">
        <v>47539.0</v>
      </c>
      <c r="G1543" s="13">
        <f t="shared" si="2"/>
        <v>51388</v>
      </c>
      <c r="H1543" s="14">
        <v>35.0</v>
      </c>
      <c r="I1543" s="14">
        <v>186.0</v>
      </c>
      <c r="J1543" s="14">
        <f t="shared" si="3"/>
        <v>186</v>
      </c>
      <c r="K1543" s="14">
        <v>2529.0</v>
      </c>
      <c r="L1543" s="14">
        <v>1099.0</v>
      </c>
      <c r="M1543" s="13"/>
      <c r="N1543" s="13">
        <f t="shared" si="4"/>
        <v>0</v>
      </c>
      <c r="O1543" s="15">
        <v>13414.0</v>
      </c>
      <c r="P1543" s="15">
        <v>27077.0</v>
      </c>
      <c r="Q1543" s="15">
        <v>7048.0</v>
      </c>
      <c r="R1543" s="14">
        <f t="shared" si="5"/>
        <v>401.7745303</v>
      </c>
      <c r="S1543" s="16">
        <f t="shared" si="6"/>
        <v>0.4017745303</v>
      </c>
      <c r="T1543" s="17">
        <f t="shared" si="7"/>
        <v>4962.317328</v>
      </c>
      <c r="U1543" s="17">
        <f t="shared" si="8"/>
        <v>4.962317328</v>
      </c>
      <c r="V1543" s="13">
        <f t="shared" si="9"/>
        <v>5.364091858</v>
      </c>
    </row>
    <row r="1544" ht="15.75" customHeight="1">
      <c r="A1544" s="11" t="s">
        <v>103</v>
      </c>
      <c r="B1544" s="11" t="s">
        <v>35</v>
      </c>
      <c r="C1544" s="12" t="str">
        <f t="shared" si="1"/>
        <v>Pennsylvania</v>
      </c>
      <c r="D1544" s="13">
        <v>1.1865E7</v>
      </c>
      <c r="E1544" s="14">
        <v>42767.0</v>
      </c>
      <c r="F1544" s="15">
        <v>366903.0</v>
      </c>
      <c r="G1544" s="13">
        <f t="shared" si="2"/>
        <v>409670</v>
      </c>
      <c r="H1544" s="14">
        <v>678.0</v>
      </c>
      <c r="I1544" s="14">
        <v>2448.0</v>
      </c>
      <c r="J1544" s="14">
        <f t="shared" si="3"/>
        <v>2448</v>
      </c>
      <c r="K1544" s="14">
        <v>18835.0</v>
      </c>
      <c r="L1544" s="14">
        <v>20806.0</v>
      </c>
      <c r="M1544" s="13"/>
      <c r="N1544" s="13">
        <f t="shared" si="4"/>
        <v>0</v>
      </c>
      <c r="O1544" s="15">
        <v>106867.0</v>
      </c>
      <c r="P1544" s="15">
        <v>220623.0</v>
      </c>
      <c r="Q1544" s="15">
        <v>39413.0</v>
      </c>
      <c r="R1544" s="14">
        <f t="shared" si="5"/>
        <v>360.446692</v>
      </c>
      <c r="S1544" s="16">
        <f t="shared" si="6"/>
        <v>0.360446692</v>
      </c>
      <c r="T1544" s="17">
        <f t="shared" si="7"/>
        <v>3092.313527</v>
      </c>
      <c r="U1544" s="17">
        <f t="shared" si="8"/>
        <v>3.092313527</v>
      </c>
      <c r="V1544" s="13">
        <f t="shared" si="9"/>
        <v>3.452760219</v>
      </c>
    </row>
    <row r="1545" ht="15.75" customHeight="1">
      <c r="A1545" s="11" t="s">
        <v>103</v>
      </c>
      <c r="B1545" s="11" t="s">
        <v>36</v>
      </c>
      <c r="C1545" s="12" t="str">
        <f t="shared" si="1"/>
        <v>Oregon</v>
      </c>
      <c r="D1545" s="13">
        <v>2649000.0</v>
      </c>
      <c r="E1545" s="14">
        <v>12529.0</v>
      </c>
      <c r="F1545" s="15">
        <v>161444.0</v>
      </c>
      <c r="G1545" s="13">
        <f t="shared" si="2"/>
        <v>173973</v>
      </c>
      <c r="H1545" s="14">
        <v>136.0</v>
      </c>
      <c r="I1545" s="14">
        <v>1057.0</v>
      </c>
      <c r="J1545" s="14">
        <f t="shared" si="3"/>
        <v>1057</v>
      </c>
      <c r="K1545" s="14">
        <v>6903.0</v>
      </c>
      <c r="L1545" s="14">
        <v>4433.0</v>
      </c>
      <c r="M1545" s="13"/>
      <c r="N1545" s="13">
        <f t="shared" si="4"/>
        <v>0</v>
      </c>
      <c r="O1545" s="15">
        <v>47410.0</v>
      </c>
      <c r="P1545" s="15">
        <v>106061.0</v>
      </c>
      <c r="Q1545" s="15">
        <v>7973.0</v>
      </c>
      <c r="R1545" s="14">
        <f t="shared" si="5"/>
        <v>472.9709324</v>
      </c>
      <c r="S1545" s="16">
        <f t="shared" si="6"/>
        <v>0.4729709324</v>
      </c>
      <c r="T1545" s="17">
        <f t="shared" si="7"/>
        <v>6094.526236</v>
      </c>
      <c r="U1545" s="17">
        <f t="shared" si="8"/>
        <v>6.094526236</v>
      </c>
      <c r="V1545" s="13">
        <f t="shared" si="9"/>
        <v>6.567497169</v>
      </c>
    </row>
    <row r="1546" ht="15.75" customHeight="1">
      <c r="A1546" s="11" t="s">
        <v>103</v>
      </c>
      <c r="B1546" s="11" t="s">
        <v>37</v>
      </c>
      <c r="C1546" s="12" t="str">
        <f t="shared" si="1"/>
        <v>Oklahoma</v>
      </c>
      <c r="D1546" s="13">
        <v>3177000.0</v>
      </c>
      <c r="E1546" s="14">
        <v>14103.0</v>
      </c>
      <c r="F1546" s="15">
        <v>151814.0</v>
      </c>
      <c r="G1546" s="13">
        <f t="shared" si="2"/>
        <v>165917</v>
      </c>
      <c r="H1546" s="14">
        <v>344.0</v>
      </c>
      <c r="I1546" s="14">
        <v>1180.0</v>
      </c>
      <c r="J1546" s="14">
        <f t="shared" si="3"/>
        <v>1180</v>
      </c>
      <c r="K1546" s="14">
        <v>8361.0</v>
      </c>
      <c r="L1546" s="14">
        <v>4218.0</v>
      </c>
      <c r="M1546" s="13"/>
      <c r="N1546" s="13">
        <f t="shared" si="4"/>
        <v>0</v>
      </c>
      <c r="O1546" s="15">
        <v>50956.0</v>
      </c>
      <c r="P1546" s="15">
        <v>85326.0</v>
      </c>
      <c r="Q1546" s="15">
        <v>15532.0</v>
      </c>
      <c r="R1546" s="14">
        <f t="shared" si="5"/>
        <v>443.9093484</v>
      </c>
      <c r="S1546" s="16">
        <f t="shared" si="6"/>
        <v>0.4439093484</v>
      </c>
      <c r="T1546" s="17">
        <f t="shared" si="7"/>
        <v>4778.533207</v>
      </c>
      <c r="U1546" s="17">
        <f t="shared" si="8"/>
        <v>4.778533207</v>
      </c>
      <c r="V1546" s="13">
        <f t="shared" si="9"/>
        <v>5.222442556</v>
      </c>
    </row>
    <row r="1547" ht="15.75" customHeight="1">
      <c r="A1547" s="11" t="s">
        <v>103</v>
      </c>
      <c r="B1547" s="11" t="s">
        <v>38</v>
      </c>
      <c r="C1547" s="12" t="str">
        <f t="shared" si="1"/>
        <v>Ohio</v>
      </c>
      <c r="D1547" s="13">
        <v>1.0791E7</v>
      </c>
      <c r="E1547" s="14">
        <v>47126.0</v>
      </c>
      <c r="F1547" s="15">
        <v>485468.0</v>
      </c>
      <c r="G1547" s="13">
        <f t="shared" si="2"/>
        <v>532594</v>
      </c>
      <c r="H1547" s="14">
        <v>676.0</v>
      </c>
      <c r="I1547" s="14">
        <v>3223.0</v>
      </c>
      <c r="J1547" s="14">
        <f t="shared" si="3"/>
        <v>3223</v>
      </c>
      <c r="K1547" s="14">
        <v>23418.0</v>
      </c>
      <c r="L1547" s="14">
        <v>19809.0</v>
      </c>
      <c r="M1547" s="13"/>
      <c r="N1547" s="13">
        <f t="shared" si="4"/>
        <v>0</v>
      </c>
      <c r="O1547" s="15">
        <v>141316.0</v>
      </c>
      <c r="P1547" s="15">
        <v>302962.0</v>
      </c>
      <c r="Q1547" s="15">
        <v>41190.0</v>
      </c>
      <c r="R1547" s="14">
        <f t="shared" si="5"/>
        <v>436.7157817</v>
      </c>
      <c r="S1547" s="16">
        <f t="shared" si="6"/>
        <v>0.4367157817</v>
      </c>
      <c r="T1547" s="17">
        <f t="shared" si="7"/>
        <v>4498.823093</v>
      </c>
      <c r="U1547" s="17">
        <f t="shared" si="8"/>
        <v>4.498823093</v>
      </c>
      <c r="V1547" s="13">
        <f t="shared" si="9"/>
        <v>4.935538875</v>
      </c>
    </row>
    <row r="1548" ht="15.75" customHeight="1">
      <c r="A1548" s="11" t="s">
        <v>103</v>
      </c>
      <c r="B1548" s="11" t="s">
        <v>39</v>
      </c>
      <c r="C1548" s="12" t="str">
        <f t="shared" si="1"/>
        <v>New York</v>
      </c>
      <c r="D1548" s="13">
        <v>1.7659E7</v>
      </c>
      <c r="E1548" s="14">
        <v>174833.0</v>
      </c>
      <c r="F1548" s="15">
        <v>967369.0</v>
      </c>
      <c r="G1548" s="13">
        <f t="shared" si="2"/>
        <v>1142202</v>
      </c>
      <c r="H1548" s="14">
        <v>2013.0</v>
      </c>
      <c r="I1548" s="14">
        <v>5159.0</v>
      </c>
      <c r="J1548" s="14">
        <f t="shared" si="3"/>
        <v>5159</v>
      </c>
      <c r="K1548" s="14">
        <v>59818.0</v>
      </c>
      <c r="L1548" s="14">
        <v>107843.0</v>
      </c>
      <c r="M1548" s="13"/>
      <c r="N1548" s="13">
        <f t="shared" si="4"/>
        <v>0</v>
      </c>
      <c r="O1548" s="15">
        <v>295245.0</v>
      </c>
      <c r="P1548" s="15">
        <v>534244.0</v>
      </c>
      <c r="Q1548" s="15">
        <v>137880.0</v>
      </c>
      <c r="R1548" s="14">
        <f t="shared" si="5"/>
        <v>990.0503992</v>
      </c>
      <c r="S1548" s="16">
        <f t="shared" si="6"/>
        <v>0.9900503992</v>
      </c>
      <c r="T1548" s="17">
        <f t="shared" si="7"/>
        <v>5478.050852</v>
      </c>
      <c r="U1548" s="17">
        <f t="shared" si="8"/>
        <v>5.478050852</v>
      </c>
      <c r="V1548" s="13">
        <f t="shared" si="9"/>
        <v>6.468101251</v>
      </c>
    </row>
    <row r="1549" ht="15.75" customHeight="1">
      <c r="A1549" s="11" t="s">
        <v>103</v>
      </c>
      <c r="B1549" s="11" t="s">
        <v>40</v>
      </c>
      <c r="C1549" s="12" t="str">
        <f t="shared" si="1"/>
        <v>Nevada</v>
      </c>
      <c r="D1549" s="13">
        <v>881000.0</v>
      </c>
      <c r="E1549" s="14">
        <v>7096.0</v>
      </c>
      <c r="F1549" s="15">
        <v>62512.0</v>
      </c>
      <c r="G1549" s="13">
        <f t="shared" si="2"/>
        <v>69608</v>
      </c>
      <c r="H1549" s="14">
        <v>120.0</v>
      </c>
      <c r="I1549" s="14">
        <v>542.0</v>
      </c>
      <c r="J1549" s="14">
        <f t="shared" si="3"/>
        <v>542</v>
      </c>
      <c r="K1549" s="14">
        <v>2737.0</v>
      </c>
      <c r="L1549" s="14">
        <v>3697.0</v>
      </c>
      <c r="M1549" s="13"/>
      <c r="N1549" s="13">
        <f t="shared" si="4"/>
        <v>0</v>
      </c>
      <c r="O1549" s="15">
        <v>21256.0</v>
      </c>
      <c r="P1549" s="15">
        <v>36279.0</v>
      </c>
      <c r="Q1549" s="15">
        <v>4977.0</v>
      </c>
      <c r="R1549" s="14">
        <f t="shared" si="5"/>
        <v>805.4483541</v>
      </c>
      <c r="S1549" s="16">
        <f t="shared" si="6"/>
        <v>0.8054483541</v>
      </c>
      <c r="T1549" s="17">
        <f t="shared" si="7"/>
        <v>7095.573212</v>
      </c>
      <c r="U1549" s="17">
        <f t="shared" si="8"/>
        <v>7.095573212</v>
      </c>
      <c r="V1549" s="13">
        <f t="shared" si="9"/>
        <v>7.901021566</v>
      </c>
    </row>
    <row r="1550" ht="15.75" customHeight="1">
      <c r="A1550" s="11" t="s">
        <v>103</v>
      </c>
      <c r="B1550" s="11" t="s">
        <v>41</v>
      </c>
      <c r="C1550" s="12" t="str">
        <f t="shared" si="1"/>
        <v>New Mexico</v>
      </c>
      <c r="D1550" s="13">
        <v>1359000.0</v>
      </c>
      <c r="E1550" s="14">
        <v>9982.0</v>
      </c>
      <c r="F1550" s="15">
        <v>79816.0</v>
      </c>
      <c r="G1550" s="13">
        <f t="shared" si="2"/>
        <v>89798</v>
      </c>
      <c r="H1550" s="14">
        <v>158.0</v>
      </c>
      <c r="I1550" s="14">
        <v>656.0</v>
      </c>
      <c r="J1550" s="14">
        <f t="shared" si="3"/>
        <v>656</v>
      </c>
      <c r="K1550" s="14">
        <v>7453.0</v>
      </c>
      <c r="L1550" s="14">
        <v>1715.0</v>
      </c>
      <c r="M1550" s="13"/>
      <c r="N1550" s="13">
        <f t="shared" si="4"/>
        <v>0</v>
      </c>
      <c r="O1550" s="15">
        <v>22135.0</v>
      </c>
      <c r="P1550" s="15">
        <v>53402.0</v>
      </c>
      <c r="Q1550" s="15">
        <v>4279.0</v>
      </c>
      <c r="R1550" s="14">
        <f t="shared" si="5"/>
        <v>734.5106696</v>
      </c>
      <c r="S1550" s="16">
        <f t="shared" si="6"/>
        <v>0.7345106696</v>
      </c>
      <c r="T1550" s="17">
        <f t="shared" si="7"/>
        <v>5873.142016</v>
      </c>
      <c r="U1550" s="17">
        <f t="shared" si="8"/>
        <v>5.873142016</v>
      </c>
      <c r="V1550" s="13">
        <f t="shared" si="9"/>
        <v>6.607652686</v>
      </c>
    </row>
    <row r="1551" ht="15.75" customHeight="1">
      <c r="A1551" s="11" t="s">
        <v>103</v>
      </c>
      <c r="B1551" s="11" t="s">
        <v>42</v>
      </c>
      <c r="C1551" s="12" t="str">
        <f t="shared" si="1"/>
        <v>New Jersey</v>
      </c>
      <c r="D1551" s="13">
        <v>7438000.0</v>
      </c>
      <c r="E1551" s="14">
        <v>45175.0</v>
      </c>
      <c r="F1551" s="15">
        <v>377016.0</v>
      </c>
      <c r="G1551" s="13">
        <f t="shared" si="2"/>
        <v>422191</v>
      </c>
      <c r="H1551" s="14">
        <v>482.0</v>
      </c>
      <c r="I1551" s="14">
        <v>2149.0</v>
      </c>
      <c r="J1551" s="14">
        <f t="shared" si="3"/>
        <v>2149</v>
      </c>
      <c r="K1551" s="14">
        <v>19664.0</v>
      </c>
      <c r="L1551" s="14">
        <v>22880.0</v>
      </c>
      <c r="M1551" s="13"/>
      <c r="N1551" s="13">
        <f t="shared" si="4"/>
        <v>0</v>
      </c>
      <c r="O1551" s="15">
        <v>106418.0</v>
      </c>
      <c r="P1551" s="15">
        <v>223978.0</v>
      </c>
      <c r="Q1551" s="15">
        <v>46620.0</v>
      </c>
      <c r="R1551" s="14">
        <f t="shared" si="5"/>
        <v>607.3541275</v>
      </c>
      <c r="S1551" s="16">
        <f t="shared" si="6"/>
        <v>0.6073541275</v>
      </c>
      <c r="T1551" s="17">
        <f t="shared" si="7"/>
        <v>5068.781931</v>
      </c>
      <c r="U1551" s="17">
        <f t="shared" si="8"/>
        <v>5.068781931</v>
      </c>
      <c r="V1551" s="13">
        <f t="shared" si="9"/>
        <v>5.676136058</v>
      </c>
    </row>
    <row r="1552" ht="15.75" customHeight="1">
      <c r="A1552" s="11" t="s">
        <v>103</v>
      </c>
      <c r="B1552" s="11" t="s">
        <v>43</v>
      </c>
      <c r="C1552" s="12" t="str">
        <f t="shared" si="1"/>
        <v>New Hampshire</v>
      </c>
      <c r="D1552" s="13">
        <v>951000.0</v>
      </c>
      <c r="E1552" s="14">
        <v>1187.0</v>
      </c>
      <c r="F1552" s="15">
        <v>35229.0</v>
      </c>
      <c r="G1552" s="13">
        <f t="shared" si="2"/>
        <v>36416</v>
      </c>
      <c r="H1552" s="14">
        <v>21.0</v>
      </c>
      <c r="I1552" s="14">
        <v>154.0</v>
      </c>
      <c r="J1552" s="14">
        <f t="shared" si="3"/>
        <v>154</v>
      </c>
      <c r="K1552" s="14">
        <v>690.0</v>
      </c>
      <c r="L1552" s="14">
        <v>322.0</v>
      </c>
      <c r="M1552" s="13"/>
      <c r="N1552" s="13">
        <f t="shared" si="4"/>
        <v>0</v>
      </c>
      <c r="O1552" s="15">
        <v>8987.0</v>
      </c>
      <c r="P1552" s="15">
        <v>24115.0</v>
      </c>
      <c r="Q1552" s="15">
        <v>2127.0</v>
      </c>
      <c r="R1552" s="14">
        <f t="shared" si="5"/>
        <v>124.8159832</v>
      </c>
      <c r="S1552" s="16">
        <f t="shared" si="6"/>
        <v>0.1248159832</v>
      </c>
      <c r="T1552" s="17">
        <f t="shared" si="7"/>
        <v>3704.416404</v>
      </c>
      <c r="U1552" s="17">
        <f t="shared" si="8"/>
        <v>3.704416404</v>
      </c>
      <c r="V1552" s="13">
        <f t="shared" si="9"/>
        <v>3.829232387</v>
      </c>
    </row>
    <row r="1553" ht="15.75" customHeight="1">
      <c r="A1553" s="11" t="s">
        <v>103</v>
      </c>
      <c r="B1553" s="11" t="s">
        <v>44</v>
      </c>
      <c r="C1553" s="12" t="str">
        <f t="shared" si="1"/>
        <v>Nebraska</v>
      </c>
      <c r="D1553" s="13">
        <v>1586000.0</v>
      </c>
      <c r="E1553" s="14">
        <v>3641.0</v>
      </c>
      <c r="F1553" s="15">
        <v>59019.0</v>
      </c>
      <c r="G1553" s="13">
        <f t="shared" si="2"/>
        <v>62660</v>
      </c>
      <c r="H1553" s="14">
        <v>31.0</v>
      </c>
      <c r="I1553" s="14">
        <v>329.0</v>
      </c>
      <c r="J1553" s="14">
        <f t="shared" si="3"/>
        <v>329</v>
      </c>
      <c r="K1553" s="14">
        <v>2299.0</v>
      </c>
      <c r="L1553" s="14">
        <v>982.0</v>
      </c>
      <c r="M1553" s="13"/>
      <c r="N1553" s="13">
        <f t="shared" si="4"/>
        <v>0</v>
      </c>
      <c r="O1553" s="15">
        <v>12867.0</v>
      </c>
      <c r="P1553" s="15">
        <v>43331.0</v>
      </c>
      <c r="Q1553" s="15">
        <v>2821.0</v>
      </c>
      <c r="R1553" s="14">
        <f t="shared" si="5"/>
        <v>229.5712484</v>
      </c>
      <c r="S1553" s="16">
        <f t="shared" si="6"/>
        <v>0.2295712484</v>
      </c>
      <c r="T1553" s="17">
        <f t="shared" si="7"/>
        <v>3721.248424</v>
      </c>
      <c r="U1553" s="17">
        <f t="shared" si="8"/>
        <v>3.721248424</v>
      </c>
      <c r="V1553" s="13">
        <f t="shared" si="9"/>
        <v>3.950819672</v>
      </c>
    </row>
    <row r="1554" ht="15.75" customHeight="1">
      <c r="A1554" s="11" t="s">
        <v>103</v>
      </c>
      <c r="B1554" s="11" t="s">
        <v>45</v>
      </c>
      <c r="C1554" s="12" t="str">
        <f t="shared" si="1"/>
        <v>North Dakota</v>
      </c>
      <c r="D1554" s="13">
        <v>670000.0</v>
      </c>
      <c r="E1554" s="14">
        <v>414.0</v>
      </c>
      <c r="F1554" s="15">
        <v>17328.0</v>
      </c>
      <c r="G1554" s="13">
        <f t="shared" si="2"/>
        <v>17742</v>
      </c>
      <c r="H1554" s="14">
        <v>5.0</v>
      </c>
      <c r="I1554" s="14">
        <v>66.0</v>
      </c>
      <c r="J1554" s="14">
        <f t="shared" si="3"/>
        <v>66</v>
      </c>
      <c r="K1554" s="14">
        <v>258.0</v>
      </c>
      <c r="L1554" s="14">
        <v>85.0</v>
      </c>
      <c r="M1554" s="13"/>
      <c r="N1554" s="13">
        <f t="shared" si="4"/>
        <v>0</v>
      </c>
      <c r="O1554" s="15">
        <v>3074.0</v>
      </c>
      <c r="P1554" s="15">
        <v>13314.0</v>
      </c>
      <c r="Q1554" s="15">
        <v>940.0</v>
      </c>
      <c r="R1554" s="14">
        <f t="shared" si="5"/>
        <v>61.79104478</v>
      </c>
      <c r="S1554" s="16">
        <f t="shared" si="6"/>
        <v>0.06179104478</v>
      </c>
      <c r="T1554" s="17">
        <f t="shared" si="7"/>
        <v>2586.268657</v>
      </c>
      <c r="U1554" s="17">
        <f t="shared" si="8"/>
        <v>2.586268657</v>
      </c>
      <c r="V1554" s="13">
        <f t="shared" si="9"/>
        <v>2.648059701</v>
      </c>
    </row>
    <row r="1555" ht="15.75" customHeight="1">
      <c r="A1555" s="11" t="s">
        <v>103</v>
      </c>
      <c r="B1555" s="11" t="s">
        <v>46</v>
      </c>
      <c r="C1555" s="12" t="str">
        <f t="shared" si="1"/>
        <v>North Carolina</v>
      </c>
      <c r="D1555" s="13">
        <v>6019000.0</v>
      </c>
      <c r="E1555" s="14">
        <v>26865.0</v>
      </c>
      <c r="F1555" s="15">
        <v>246593.0</v>
      </c>
      <c r="G1555" s="13">
        <f t="shared" si="2"/>
        <v>273458</v>
      </c>
      <c r="H1555" s="14">
        <v>545.0</v>
      </c>
      <c r="I1555" s="14">
        <v>1322.0</v>
      </c>
      <c r="J1555" s="14">
        <f t="shared" si="3"/>
        <v>1322</v>
      </c>
      <c r="K1555" s="14">
        <v>19830.0</v>
      </c>
      <c r="L1555" s="14">
        <v>5168.0</v>
      </c>
      <c r="M1555" s="13"/>
      <c r="N1555" s="13">
        <f t="shared" si="4"/>
        <v>0</v>
      </c>
      <c r="O1555" s="15">
        <v>78787.0</v>
      </c>
      <c r="P1555" s="15">
        <v>156701.0</v>
      </c>
      <c r="Q1555" s="15">
        <v>11105.0</v>
      </c>
      <c r="R1555" s="14">
        <f t="shared" si="5"/>
        <v>446.3366008</v>
      </c>
      <c r="S1555" s="16">
        <f t="shared" si="6"/>
        <v>0.4463366008</v>
      </c>
      <c r="T1555" s="17">
        <f t="shared" si="7"/>
        <v>4096.909786</v>
      </c>
      <c r="U1555" s="17">
        <f t="shared" si="8"/>
        <v>4.096909786</v>
      </c>
      <c r="V1555" s="13">
        <f t="shared" si="9"/>
        <v>4.543246386</v>
      </c>
    </row>
    <row r="1556" ht="15.75" customHeight="1">
      <c r="A1556" s="11" t="s">
        <v>103</v>
      </c>
      <c r="B1556" s="11" t="s">
        <v>47</v>
      </c>
      <c r="C1556" s="12" t="str">
        <f t="shared" si="1"/>
        <v>Montana</v>
      </c>
      <c r="D1556" s="13">
        <v>801000.0</v>
      </c>
      <c r="E1556" s="14">
        <v>1801.0</v>
      </c>
      <c r="F1556" s="15">
        <v>32908.0</v>
      </c>
      <c r="G1556" s="13">
        <f t="shared" si="2"/>
        <v>34709</v>
      </c>
      <c r="H1556" s="14">
        <v>31.0</v>
      </c>
      <c r="I1556" s="14">
        <v>119.0</v>
      </c>
      <c r="J1556" s="14">
        <f t="shared" si="3"/>
        <v>119</v>
      </c>
      <c r="K1556" s="14">
        <v>1386.0</v>
      </c>
      <c r="L1556" s="14">
        <v>265.0</v>
      </c>
      <c r="M1556" s="13"/>
      <c r="N1556" s="13">
        <f t="shared" si="4"/>
        <v>0</v>
      </c>
      <c r="O1556" s="15">
        <v>6759.0</v>
      </c>
      <c r="P1556" s="15">
        <v>24079.0</v>
      </c>
      <c r="Q1556" s="15">
        <v>2070.0</v>
      </c>
      <c r="R1556" s="14">
        <f t="shared" si="5"/>
        <v>224.8439451</v>
      </c>
      <c r="S1556" s="16">
        <f t="shared" si="6"/>
        <v>0.2248439451</v>
      </c>
      <c r="T1556" s="17">
        <f t="shared" si="7"/>
        <v>4108.364544</v>
      </c>
      <c r="U1556" s="17">
        <f t="shared" si="8"/>
        <v>4.108364544</v>
      </c>
      <c r="V1556" s="13">
        <f t="shared" si="9"/>
        <v>4.333208489</v>
      </c>
    </row>
    <row r="1557" ht="15.75" customHeight="1">
      <c r="A1557" s="11" t="s">
        <v>103</v>
      </c>
      <c r="B1557" s="11" t="s">
        <v>48</v>
      </c>
      <c r="C1557" s="12" t="str">
        <f t="shared" si="1"/>
        <v>Mississippi</v>
      </c>
      <c r="D1557" s="13">
        <v>2551000.0</v>
      </c>
      <c r="E1557" s="14">
        <v>7515.0</v>
      </c>
      <c r="F1557" s="15">
        <v>83622.0</v>
      </c>
      <c r="G1557" s="13">
        <f t="shared" si="2"/>
        <v>91137</v>
      </c>
      <c r="H1557" s="14">
        <v>358.0</v>
      </c>
      <c r="I1557" s="14">
        <v>675.0</v>
      </c>
      <c r="J1557" s="14">
        <f t="shared" si="3"/>
        <v>675</v>
      </c>
      <c r="K1557" s="14">
        <v>4619.0</v>
      </c>
      <c r="L1557" s="14">
        <v>1863.0</v>
      </c>
      <c r="M1557" s="13"/>
      <c r="N1557" s="13">
        <f t="shared" si="4"/>
        <v>0</v>
      </c>
      <c r="O1557" s="15">
        <v>30200.0</v>
      </c>
      <c r="P1557" s="15">
        <v>49504.0</v>
      </c>
      <c r="Q1557" s="15">
        <v>3918.0</v>
      </c>
      <c r="R1557" s="14">
        <f t="shared" si="5"/>
        <v>294.5903567</v>
      </c>
      <c r="S1557" s="16">
        <f t="shared" si="6"/>
        <v>0.2945903567</v>
      </c>
      <c r="T1557" s="17">
        <f t="shared" si="7"/>
        <v>3278.008624</v>
      </c>
      <c r="U1557" s="17">
        <f t="shared" si="8"/>
        <v>3.278008624</v>
      </c>
      <c r="V1557" s="13">
        <f t="shared" si="9"/>
        <v>3.572598981</v>
      </c>
    </row>
    <row r="1558" ht="15.75" customHeight="1">
      <c r="A1558" s="11" t="s">
        <v>103</v>
      </c>
      <c r="B1558" s="11" t="s">
        <v>49</v>
      </c>
      <c r="C1558" s="12" t="str">
        <f t="shared" si="1"/>
        <v>Missouri</v>
      </c>
      <c r="D1558" s="13">
        <v>4951000.0</v>
      </c>
      <c r="E1558" s="14">
        <v>25078.0</v>
      </c>
      <c r="F1558" s="15">
        <v>219888.0</v>
      </c>
      <c r="G1558" s="13">
        <f t="shared" si="2"/>
        <v>244966</v>
      </c>
      <c r="H1558" s="14">
        <v>479.0</v>
      </c>
      <c r="I1558" s="14">
        <v>1283.0</v>
      </c>
      <c r="J1558" s="14">
        <f t="shared" si="3"/>
        <v>1283</v>
      </c>
      <c r="K1558" s="14">
        <v>13762.0</v>
      </c>
      <c r="L1558" s="14">
        <v>9554.0</v>
      </c>
      <c r="M1558" s="13"/>
      <c r="N1558" s="13">
        <f t="shared" si="4"/>
        <v>0</v>
      </c>
      <c r="O1558" s="15">
        <v>68881.0</v>
      </c>
      <c r="P1558" s="15">
        <v>134383.0</v>
      </c>
      <c r="Q1558" s="15">
        <v>16624.0</v>
      </c>
      <c r="R1558" s="14">
        <f t="shared" si="5"/>
        <v>506.5239346</v>
      </c>
      <c r="S1558" s="16">
        <f t="shared" si="6"/>
        <v>0.5065239346</v>
      </c>
      <c r="T1558" s="17">
        <f t="shared" si="7"/>
        <v>4441.284589</v>
      </c>
      <c r="U1558" s="17">
        <f t="shared" si="8"/>
        <v>4.441284589</v>
      </c>
      <c r="V1558" s="13">
        <f t="shared" si="9"/>
        <v>4.947808524</v>
      </c>
    </row>
    <row r="1559" ht="15.75" customHeight="1">
      <c r="A1559" s="11" t="s">
        <v>103</v>
      </c>
      <c r="B1559" s="11" t="s">
        <v>50</v>
      </c>
      <c r="C1559" s="12" t="str">
        <f t="shared" si="1"/>
        <v>Minnesota</v>
      </c>
      <c r="D1559" s="13">
        <v>4133000.0</v>
      </c>
      <c r="E1559" s="14">
        <v>9062.0</v>
      </c>
      <c r="F1559" s="15">
        <v>175048.0</v>
      </c>
      <c r="G1559" s="13">
        <f t="shared" si="2"/>
        <v>184110</v>
      </c>
      <c r="H1559" s="14">
        <v>95.0</v>
      </c>
      <c r="I1559" s="14">
        <v>938.0</v>
      </c>
      <c r="J1559" s="14">
        <f t="shared" si="3"/>
        <v>938</v>
      </c>
      <c r="K1559" s="14">
        <v>3841.0</v>
      </c>
      <c r="L1559" s="14">
        <v>4188.0</v>
      </c>
      <c r="M1559" s="13"/>
      <c r="N1559" s="13">
        <f t="shared" si="4"/>
        <v>0</v>
      </c>
      <c r="O1559" s="15">
        <v>48855.0</v>
      </c>
      <c r="P1559" s="15">
        <v>116375.0</v>
      </c>
      <c r="Q1559" s="15">
        <v>9818.0</v>
      </c>
      <c r="R1559" s="14">
        <f t="shared" si="5"/>
        <v>219.2596177</v>
      </c>
      <c r="S1559" s="16">
        <f t="shared" si="6"/>
        <v>0.2192596177</v>
      </c>
      <c r="T1559" s="17">
        <f t="shared" si="7"/>
        <v>4235.37382</v>
      </c>
      <c r="U1559" s="17">
        <f t="shared" si="8"/>
        <v>4.23537382</v>
      </c>
      <c r="V1559" s="13">
        <f t="shared" si="9"/>
        <v>4.454633438</v>
      </c>
    </row>
    <row r="1560" ht="15.75" customHeight="1">
      <c r="A1560" s="11" t="s">
        <v>103</v>
      </c>
      <c r="B1560" s="11" t="s">
        <v>51</v>
      </c>
      <c r="C1560" s="12" t="str">
        <f t="shared" si="1"/>
        <v>Michigan</v>
      </c>
      <c r="D1560" s="13">
        <v>9109000.0</v>
      </c>
      <c r="E1560" s="14">
        <v>59806.0</v>
      </c>
      <c r="F1560" s="15">
        <v>558195.0</v>
      </c>
      <c r="G1560" s="13">
        <f t="shared" si="2"/>
        <v>618001</v>
      </c>
      <c r="H1560" s="14">
        <v>827.0</v>
      </c>
      <c r="I1560" s="14">
        <v>4246.0</v>
      </c>
      <c r="J1560" s="14">
        <f t="shared" si="3"/>
        <v>4246</v>
      </c>
      <c r="K1560" s="14">
        <v>30034.0</v>
      </c>
      <c r="L1560" s="14">
        <v>24699.0</v>
      </c>
      <c r="M1560" s="13"/>
      <c r="N1560" s="13">
        <f t="shared" si="4"/>
        <v>0</v>
      </c>
      <c r="O1560" s="15">
        <v>165155.0</v>
      </c>
      <c r="P1560" s="15">
        <v>330031.0</v>
      </c>
      <c r="Q1560" s="15">
        <v>63009.0</v>
      </c>
      <c r="R1560" s="14">
        <f t="shared" si="5"/>
        <v>656.5594467</v>
      </c>
      <c r="S1560" s="16">
        <f t="shared" si="6"/>
        <v>0.6565594467</v>
      </c>
      <c r="T1560" s="17">
        <f t="shared" si="7"/>
        <v>6127.950379</v>
      </c>
      <c r="U1560" s="17">
        <f t="shared" si="8"/>
        <v>6.127950379</v>
      </c>
      <c r="V1560" s="13">
        <f t="shared" si="9"/>
        <v>6.784509825</v>
      </c>
    </row>
    <row r="1561" ht="15.75" customHeight="1">
      <c r="A1561" s="11" t="s">
        <v>103</v>
      </c>
      <c r="B1561" s="11" t="s">
        <v>52</v>
      </c>
      <c r="C1561" s="12" t="str">
        <f t="shared" si="1"/>
        <v>Maine</v>
      </c>
      <c r="D1561" s="13">
        <v>1133000.0</v>
      </c>
      <c r="E1561" s="14">
        <v>1847.0</v>
      </c>
      <c r="F1561" s="15">
        <v>41884.0</v>
      </c>
      <c r="G1561" s="13">
        <f t="shared" si="2"/>
        <v>43731</v>
      </c>
      <c r="H1561" s="14">
        <v>24.0</v>
      </c>
      <c r="I1561" s="14">
        <v>152.0</v>
      </c>
      <c r="J1561" s="14">
        <f t="shared" si="3"/>
        <v>152</v>
      </c>
      <c r="K1561" s="14">
        <v>1326.0</v>
      </c>
      <c r="L1561" s="14">
        <v>345.0</v>
      </c>
      <c r="M1561" s="13"/>
      <c r="N1561" s="13">
        <f t="shared" si="4"/>
        <v>0</v>
      </c>
      <c r="O1561" s="15">
        <v>11862.0</v>
      </c>
      <c r="P1561" s="15">
        <v>27863.0</v>
      </c>
      <c r="Q1561" s="15">
        <v>2159.0</v>
      </c>
      <c r="R1561" s="14">
        <f t="shared" si="5"/>
        <v>163.0185349</v>
      </c>
      <c r="S1561" s="16">
        <f t="shared" si="6"/>
        <v>0.1630185349</v>
      </c>
      <c r="T1561" s="17">
        <f t="shared" si="7"/>
        <v>3696.734334</v>
      </c>
      <c r="U1561" s="17">
        <f t="shared" si="8"/>
        <v>3.696734334</v>
      </c>
      <c r="V1561" s="13">
        <f t="shared" si="9"/>
        <v>3.859752868</v>
      </c>
    </row>
    <row r="1562" ht="15.75" customHeight="1">
      <c r="A1562" s="11" t="s">
        <v>103</v>
      </c>
      <c r="B1562" s="11" t="s">
        <v>53</v>
      </c>
      <c r="C1562" s="12" t="str">
        <f t="shared" si="1"/>
        <v>Maryland</v>
      </c>
      <c r="D1562" s="13">
        <v>4265000.0</v>
      </c>
      <c r="E1562" s="14">
        <v>36254.0</v>
      </c>
      <c r="F1562" s="15">
        <v>220174.0</v>
      </c>
      <c r="G1562" s="13">
        <f t="shared" si="2"/>
        <v>256428</v>
      </c>
      <c r="H1562" s="14">
        <v>432.0</v>
      </c>
      <c r="I1562" s="14">
        <v>1596.0</v>
      </c>
      <c r="J1562" s="14">
        <f t="shared" si="3"/>
        <v>1596</v>
      </c>
      <c r="K1562" s="14">
        <v>18849.0</v>
      </c>
      <c r="L1562" s="14">
        <v>15377.0</v>
      </c>
      <c r="M1562" s="13"/>
      <c r="N1562" s="13">
        <f t="shared" si="4"/>
        <v>0</v>
      </c>
      <c r="O1562" s="15">
        <v>60547.0</v>
      </c>
      <c r="P1562" s="15">
        <v>142903.0</v>
      </c>
      <c r="Q1562" s="15">
        <v>16724.0</v>
      </c>
      <c r="R1562" s="14">
        <f t="shared" si="5"/>
        <v>850.03517</v>
      </c>
      <c r="S1562" s="16">
        <f t="shared" si="6"/>
        <v>0.85003517</v>
      </c>
      <c r="T1562" s="17">
        <f t="shared" si="7"/>
        <v>5162.344666</v>
      </c>
      <c r="U1562" s="17">
        <f t="shared" si="8"/>
        <v>5.162344666</v>
      </c>
      <c r="V1562" s="13">
        <f t="shared" si="9"/>
        <v>6.012379836</v>
      </c>
    </row>
    <row r="1563" ht="15.75" customHeight="1">
      <c r="A1563" s="11" t="s">
        <v>103</v>
      </c>
      <c r="B1563" s="11" t="s">
        <v>54</v>
      </c>
      <c r="C1563" s="12" t="str">
        <f t="shared" si="1"/>
        <v>Massachusetts</v>
      </c>
      <c r="D1563" s="13">
        <v>5781000.0</v>
      </c>
      <c r="E1563" s="14">
        <v>33031.0</v>
      </c>
      <c r="F1563" s="15">
        <v>285140.0</v>
      </c>
      <c r="G1563" s="13">
        <f t="shared" si="2"/>
        <v>318171</v>
      </c>
      <c r="H1563" s="14">
        <v>219.0</v>
      </c>
      <c r="I1563" s="14">
        <v>1464.0</v>
      </c>
      <c r="J1563" s="14">
        <f t="shared" si="3"/>
        <v>1464</v>
      </c>
      <c r="K1563" s="14">
        <v>18989.0</v>
      </c>
      <c r="L1563" s="14">
        <v>12359.0</v>
      </c>
      <c r="M1563" s="13"/>
      <c r="N1563" s="13">
        <f t="shared" si="4"/>
        <v>0</v>
      </c>
      <c r="O1563" s="15">
        <v>82212.0</v>
      </c>
      <c r="P1563" s="15">
        <v>146933.0</v>
      </c>
      <c r="Q1563" s="15">
        <v>55995.0</v>
      </c>
      <c r="R1563" s="14">
        <f t="shared" si="5"/>
        <v>571.371735</v>
      </c>
      <c r="S1563" s="16">
        <f t="shared" si="6"/>
        <v>0.571371735</v>
      </c>
      <c r="T1563" s="17">
        <f t="shared" si="7"/>
        <v>4932.364643</v>
      </c>
      <c r="U1563" s="17">
        <f t="shared" si="8"/>
        <v>4.932364643</v>
      </c>
      <c r="V1563" s="13">
        <f t="shared" si="9"/>
        <v>5.503736378</v>
      </c>
    </row>
    <row r="1564" ht="15.75" customHeight="1">
      <c r="A1564" s="11" t="s">
        <v>103</v>
      </c>
      <c r="B1564" s="11" t="s">
        <v>55</v>
      </c>
      <c r="C1564" s="12" t="str">
        <f t="shared" si="1"/>
        <v>Louisiana</v>
      </c>
      <c r="D1564" s="13">
        <v>4362000.0</v>
      </c>
      <c r="E1564" s="14">
        <v>29185.0</v>
      </c>
      <c r="F1564" s="15">
        <v>202489.0</v>
      </c>
      <c r="G1564" s="13">
        <f t="shared" si="2"/>
        <v>231674</v>
      </c>
      <c r="H1564" s="14">
        <v>698.0</v>
      </c>
      <c r="I1564" s="14">
        <v>1740.0</v>
      </c>
      <c r="J1564" s="14">
        <f t="shared" si="3"/>
        <v>1740</v>
      </c>
      <c r="K1564" s="14">
        <v>17472.0</v>
      </c>
      <c r="L1564" s="14">
        <v>9275.0</v>
      </c>
      <c r="M1564" s="13"/>
      <c r="N1564" s="13">
        <f t="shared" si="4"/>
        <v>0</v>
      </c>
      <c r="O1564" s="15">
        <v>62151.0</v>
      </c>
      <c r="P1564" s="15">
        <v>125701.0</v>
      </c>
      <c r="Q1564" s="15">
        <v>14637.0</v>
      </c>
      <c r="R1564" s="14">
        <f t="shared" si="5"/>
        <v>669.0738193</v>
      </c>
      <c r="S1564" s="16">
        <f t="shared" si="6"/>
        <v>0.6690738193</v>
      </c>
      <c r="T1564" s="17">
        <f t="shared" si="7"/>
        <v>4642.113709</v>
      </c>
      <c r="U1564" s="17">
        <f t="shared" si="8"/>
        <v>4.642113709</v>
      </c>
      <c r="V1564" s="13">
        <f t="shared" si="9"/>
        <v>5.311187529</v>
      </c>
    </row>
    <row r="1565" ht="15.75" customHeight="1">
      <c r="A1565" s="11" t="s">
        <v>103</v>
      </c>
      <c r="B1565" s="11" t="s">
        <v>56</v>
      </c>
      <c r="C1565" s="12" t="str">
        <f t="shared" si="1"/>
        <v>Kentucky</v>
      </c>
      <c r="D1565" s="13">
        <v>3667000.0</v>
      </c>
      <c r="E1565" s="14">
        <v>11550.0</v>
      </c>
      <c r="F1565" s="15">
        <v>119304.0</v>
      </c>
      <c r="G1565" s="13">
        <f t="shared" si="2"/>
        <v>130854</v>
      </c>
      <c r="H1565" s="14">
        <v>355.0</v>
      </c>
      <c r="I1565" s="14">
        <v>734.0</v>
      </c>
      <c r="J1565" s="14">
        <f t="shared" si="3"/>
        <v>734</v>
      </c>
      <c r="K1565" s="14">
        <v>6893.0</v>
      </c>
      <c r="L1565" s="14">
        <v>3568.0</v>
      </c>
      <c r="M1565" s="13"/>
      <c r="N1565" s="13">
        <f t="shared" si="4"/>
        <v>0</v>
      </c>
      <c r="O1565" s="15">
        <v>37736.0</v>
      </c>
      <c r="P1565" s="15">
        <v>73020.0</v>
      </c>
      <c r="Q1565" s="15">
        <v>8548.0</v>
      </c>
      <c r="R1565" s="14">
        <f t="shared" si="5"/>
        <v>314.9713662</v>
      </c>
      <c r="S1565" s="16">
        <f t="shared" si="6"/>
        <v>0.3149713662</v>
      </c>
      <c r="T1565" s="17">
        <f t="shared" si="7"/>
        <v>3253.449686</v>
      </c>
      <c r="U1565" s="17">
        <f t="shared" si="8"/>
        <v>3.253449686</v>
      </c>
      <c r="V1565" s="13">
        <f t="shared" si="9"/>
        <v>3.568421053</v>
      </c>
    </row>
    <row r="1566" ht="15.75" customHeight="1">
      <c r="A1566" s="11" t="s">
        <v>103</v>
      </c>
      <c r="B1566" s="11" t="s">
        <v>57</v>
      </c>
      <c r="C1566" s="12" t="str">
        <f t="shared" si="1"/>
        <v>Kansas</v>
      </c>
      <c r="D1566" s="13">
        <v>2408000.0</v>
      </c>
      <c r="E1566" s="14">
        <v>8088.0</v>
      </c>
      <c r="F1566" s="15">
        <v>111156.0</v>
      </c>
      <c r="G1566" s="13">
        <f t="shared" si="2"/>
        <v>119244</v>
      </c>
      <c r="H1566" s="14">
        <v>138.0</v>
      </c>
      <c r="I1566" s="14">
        <v>596.0</v>
      </c>
      <c r="J1566" s="14">
        <f t="shared" si="3"/>
        <v>596</v>
      </c>
      <c r="K1566" s="14">
        <v>5259.0</v>
      </c>
      <c r="L1566" s="14">
        <v>2095.0</v>
      </c>
      <c r="M1566" s="13"/>
      <c r="N1566" s="13">
        <f t="shared" si="4"/>
        <v>0</v>
      </c>
      <c r="O1566" s="15">
        <v>32382.0</v>
      </c>
      <c r="P1566" s="15">
        <v>73416.0</v>
      </c>
      <c r="Q1566" s="15">
        <v>5358.0</v>
      </c>
      <c r="R1566" s="14">
        <f t="shared" si="5"/>
        <v>335.8803987</v>
      </c>
      <c r="S1566" s="16">
        <f t="shared" si="6"/>
        <v>0.3358803987</v>
      </c>
      <c r="T1566" s="17">
        <f t="shared" si="7"/>
        <v>4616.112957</v>
      </c>
      <c r="U1566" s="17">
        <f t="shared" si="8"/>
        <v>4.616112957</v>
      </c>
      <c r="V1566" s="13">
        <f t="shared" si="9"/>
        <v>4.951993355</v>
      </c>
    </row>
    <row r="1567" ht="15.75" customHeight="1">
      <c r="A1567" s="11" t="s">
        <v>103</v>
      </c>
      <c r="B1567" s="11" t="s">
        <v>58</v>
      </c>
      <c r="C1567" s="12" t="str">
        <f t="shared" si="1"/>
        <v>Indiana</v>
      </c>
      <c r="D1567" s="13">
        <v>5471000.0</v>
      </c>
      <c r="E1567" s="14">
        <v>16444.0</v>
      </c>
      <c r="F1567" s="15">
        <v>225894.0</v>
      </c>
      <c r="G1567" s="13">
        <f t="shared" si="2"/>
        <v>242338</v>
      </c>
      <c r="H1567" s="14">
        <v>355.0</v>
      </c>
      <c r="I1567" s="14">
        <v>1521.0</v>
      </c>
      <c r="J1567" s="14">
        <f t="shared" si="3"/>
        <v>1521</v>
      </c>
      <c r="K1567" s="14">
        <v>8602.0</v>
      </c>
      <c r="L1567" s="14">
        <v>5966.0</v>
      </c>
      <c r="M1567" s="13"/>
      <c r="N1567" s="13">
        <f t="shared" si="4"/>
        <v>0</v>
      </c>
      <c r="O1567" s="15">
        <v>59569.0</v>
      </c>
      <c r="P1567" s="15">
        <v>148454.0</v>
      </c>
      <c r="Q1567" s="15">
        <v>17871.0</v>
      </c>
      <c r="R1567" s="14">
        <f t="shared" si="5"/>
        <v>300.566624</v>
      </c>
      <c r="S1567" s="16">
        <f t="shared" si="6"/>
        <v>0.300566624</v>
      </c>
      <c r="T1567" s="17">
        <f t="shared" si="7"/>
        <v>4128.934381</v>
      </c>
      <c r="U1567" s="17">
        <f t="shared" si="8"/>
        <v>4.128934381</v>
      </c>
      <c r="V1567" s="13">
        <f t="shared" si="9"/>
        <v>4.429501005</v>
      </c>
    </row>
    <row r="1568" ht="15.75" customHeight="1">
      <c r="A1568" s="11" t="s">
        <v>103</v>
      </c>
      <c r="B1568" s="11" t="s">
        <v>59</v>
      </c>
      <c r="C1568" s="12" t="str">
        <f t="shared" si="1"/>
        <v>Illinois</v>
      </c>
      <c r="D1568" s="13">
        <v>1.1448E7</v>
      </c>
      <c r="E1568" s="14">
        <v>88644.0</v>
      </c>
      <c r="F1568" s="15">
        <v>579954.0</v>
      </c>
      <c r="G1568" s="13">
        <f t="shared" si="2"/>
        <v>668598</v>
      </c>
      <c r="H1568" s="14">
        <v>1005.0</v>
      </c>
      <c r="I1568" s="14">
        <v>3424.0</v>
      </c>
      <c r="J1568" s="14">
        <f t="shared" si="3"/>
        <v>3424</v>
      </c>
      <c r="K1568" s="14">
        <v>44515.0</v>
      </c>
      <c r="L1568" s="14">
        <v>39700.0</v>
      </c>
      <c r="M1568" s="13"/>
      <c r="N1568" s="13">
        <f t="shared" si="4"/>
        <v>0</v>
      </c>
      <c r="O1568" s="15">
        <v>157273.0</v>
      </c>
      <c r="P1568" s="15">
        <v>354106.0</v>
      </c>
      <c r="Q1568" s="15">
        <v>68575.0</v>
      </c>
      <c r="R1568" s="14">
        <f t="shared" si="5"/>
        <v>774.3186583</v>
      </c>
      <c r="S1568" s="16">
        <f t="shared" si="6"/>
        <v>0.7743186583</v>
      </c>
      <c r="T1568" s="17">
        <f t="shared" si="7"/>
        <v>5065.985325</v>
      </c>
      <c r="U1568" s="17">
        <f t="shared" si="8"/>
        <v>5.065985325</v>
      </c>
      <c r="V1568" s="13">
        <f t="shared" si="9"/>
        <v>5.840303983</v>
      </c>
    </row>
    <row r="1569" ht="15.75" customHeight="1">
      <c r="A1569" s="11" t="s">
        <v>103</v>
      </c>
      <c r="B1569" s="11" t="s">
        <v>60</v>
      </c>
      <c r="C1569" s="12" t="str">
        <f t="shared" si="1"/>
        <v>Idaho</v>
      </c>
      <c r="D1569" s="13">
        <v>965000.0</v>
      </c>
      <c r="E1569" s="14">
        <v>2501.0</v>
      </c>
      <c r="F1569" s="15">
        <v>36902.0</v>
      </c>
      <c r="G1569" s="13">
        <f t="shared" si="2"/>
        <v>39403</v>
      </c>
      <c r="H1569" s="14">
        <v>24.0</v>
      </c>
      <c r="I1569" s="14">
        <v>160.0</v>
      </c>
      <c r="J1569" s="14">
        <f t="shared" si="3"/>
        <v>160</v>
      </c>
      <c r="K1569" s="14">
        <v>2025.0</v>
      </c>
      <c r="L1569" s="14">
        <v>292.0</v>
      </c>
      <c r="M1569" s="13"/>
      <c r="N1569" s="13">
        <f t="shared" si="4"/>
        <v>0</v>
      </c>
      <c r="O1569" s="15">
        <v>9958.0</v>
      </c>
      <c r="P1569" s="15">
        <v>25256.0</v>
      </c>
      <c r="Q1569" s="15">
        <v>1688.0</v>
      </c>
      <c r="R1569" s="14">
        <f t="shared" si="5"/>
        <v>259.1709845</v>
      </c>
      <c r="S1569" s="16">
        <f t="shared" si="6"/>
        <v>0.2591709845</v>
      </c>
      <c r="T1569" s="17">
        <f t="shared" si="7"/>
        <v>3824.041451</v>
      </c>
      <c r="U1569" s="17">
        <f t="shared" si="8"/>
        <v>3.824041451</v>
      </c>
      <c r="V1569" s="13">
        <f t="shared" si="9"/>
        <v>4.083212435</v>
      </c>
    </row>
    <row r="1570" ht="15.75" customHeight="1">
      <c r="A1570" s="11" t="s">
        <v>103</v>
      </c>
      <c r="B1570" s="11" t="s">
        <v>61</v>
      </c>
      <c r="C1570" s="12" t="str">
        <f t="shared" si="1"/>
        <v>Iowa</v>
      </c>
      <c r="D1570" s="13">
        <v>2905000.0</v>
      </c>
      <c r="E1570" s="14">
        <v>5018.0</v>
      </c>
      <c r="F1570" s="15">
        <v>115148.0</v>
      </c>
      <c r="G1570" s="13">
        <f t="shared" si="2"/>
        <v>120166</v>
      </c>
      <c r="H1570" s="14">
        <v>67.0</v>
      </c>
      <c r="I1570" s="14">
        <v>362.0</v>
      </c>
      <c r="J1570" s="14">
        <f t="shared" si="3"/>
        <v>362</v>
      </c>
      <c r="K1570" s="14">
        <v>3538.0</v>
      </c>
      <c r="L1570" s="14">
        <v>1051.0</v>
      </c>
      <c r="M1570" s="13"/>
      <c r="N1570" s="13">
        <f t="shared" si="4"/>
        <v>0</v>
      </c>
      <c r="O1570" s="15">
        <v>27535.0</v>
      </c>
      <c r="P1570" s="15">
        <v>82568.0</v>
      </c>
      <c r="Q1570" s="15">
        <v>5045.0</v>
      </c>
      <c r="R1570" s="14">
        <f t="shared" si="5"/>
        <v>172.7366609</v>
      </c>
      <c r="S1570" s="16">
        <f t="shared" si="6"/>
        <v>0.1727366609</v>
      </c>
      <c r="T1570" s="17">
        <f t="shared" si="7"/>
        <v>3963.786575</v>
      </c>
      <c r="U1570" s="17">
        <f t="shared" si="8"/>
        <v>3.963786575</v>
      </c>
      <c r="V1570" s="13">
        <f t="shared" si="9"/>
        <v>4.136523236</v>
      </c>
    </row>
    <row r="1571" ht="15.75" customHeight="1">
      <c r="A1571" s="11" t="s">
        <v>103</v>
      </c>
      <c r="B1571" s="11" t="s">
        <v>62</v>
      </c>
      <c r="C1571" s="12" t="str">
        <f t="shared" si="1"/>
        <v>Hawaii</v>
      </c>
      <c r="D1571" s="13">
        <v>994000.0</v>
      </c>
      <c r="E1571" s="14">
        <v>2542.0</v>
      </c>
      <c r="F1571" s="15">
        <v>62906.0</v>
      </c>
      <c r="G1571" s="13">
        <f t="shared" si="2"/>
        <v>65448</v>
      </c>
      <c r="H1571" s="14">
        <v>31.0</v>
      </c>
      <c r="I1571" s="14">
        <v>342.0</v>
      </c>
      <c r="J1571" s="14">
        <f t="shared" si="3"/>
        <v>342</v>
      </c>
      <c r="K1571" s="14">
        <v>609.0</v>
      </c>
      <c r="L1571" s="14">
        <v>1560.0</v>
      </c>
      <c r="M1571" s="13"/>
      <c r="N1571" s="13">
        <f t="shared" si="4"/>
        <v>0</v>
      </c>
      <c r="O1571" s="15">
        <v>16477.0</v>
      </c>
      <c r="P1571" s="15">
        <v>42248.0</v>
      </c>
      <c r="Q1571" s="15">
        <v>4181.0</v>
      </c>
      <c r="R1571" s="14">
        <f t="shared" si="5"/>
        <v>255.7344064</v>
      </c>
      <c r="S1571" s="16">
        <f t="shared" si="6"/>
        <v>0.2557344064</v>
      </c>
      <c r="T1571" s="17">
        <f t="shared" si="7"/>
        <v>6328.571429</v>
      </c>
      <c r="U1571" s="17">
        <f t="shared" si="8"/>
        <v>6.328571429</v>
      </c>
      <c r="V1571" s="13">
        <f t="shared" si="9"/>
        <v>6.584305835</v>
      </c>
    </row>
    <row r="1572" ht="15.75" customHeight="1">
      <c r="A1572" s="11" t="s">
        <v>103</v>
      </c>
      <c r="B1572" s="11" t="s">
        <v>63</v>
      </c>
      <c r="C1572" s="12" t="str">
        <f t="shared" si="1"/>
        <v>Georgia</v>
      </c>
      <c r="D1572" s="13">
        <v>5639000.0</v>
      </c>
      <c r="E1572" s="14">
        <v>26963.0</v>
      </c>
      <c r="F1572" s="15">
        <v>267097.0</v>
      </c>
      <c r="G1572" s="13">
        <f t="shared" si="2"/>
        <v>294060</v>
      </c>
      <c r="H1572" s="14">
        <v>713.0</v>
      </c>
      <c r="I1572" s="14">
        <v>2242.0</v>
      </c>
      <c r="J1572" s="14">
        <f t="shared" si="3"/>
        <v>2242</v>
      </c>
      <c r="K1572" s="14">
        <v>15292.0</v>
      </c>
      <c r="L1572" s="14">
        <v>8716.0</v>
      </c>
      <c r="M1572" s="13"/>
      <c r="N1572" s="13">
        <f t="shared" si="4"/>
        <v>0</v>
      </c>
      <c r="O1572" s="15">
        <v>84469.0</v>
      </c>
      <c r="P1572" s="15">
        <v>165049.0</v>
      </c>
      <c r="Q1572" s="15">
        <v>17579.0</v>
      </c>
      <c r="R1572" s="14">
        <f t="shared" si="5"/>
        <v>478.1521546</v>
      </c>
      <c r="S1572" s="16">
        <f t="shared" si="6"/>
        <v>0.4781521546</v>
      </c>
      <c r="T1572" s="17">
        <f t="shared" si="7"/>
        <v>4736.602234</v>
      </c>
      <c r="U1572" s="17">
        <f t="shared" si="8"/>
        <v>4.736602234</v>
      </c>
      <c r="V1572" s="13">
        <f t="shared" si="9"/>
        <v>5.214754389</v>
      </c>
    </row>
    <row r="1573" ht="15.75" customHeight="1">
      <c r="A1573" s="11" t="s">
        <v>103</v>
      </c>
      <c r="B1573" s="11" t="s">
        <v>64</v>
      </c>
      <c r="C1573" s="12" t="str">
        <f t="shared" si="1"/>
        <v>Florida</v>
      </c>
      <c r="D1573" s="13">
        <v>1.0416E7</v>
      </c>
      <c r="E1573" s="14">
        <v>93411.0</v>
      </c>
      <c r="F1573" s="15">
        <v>684166.0</v>
      </c>
      <c r="G1573" s="13">
        <f t="shared" si="2"/>
        <v>777577</v>
      </c>
      <c r="H1573" s="14">
        <v>1409.0</v>
      </c>
      <c r="I1573" s="14">
        <v>5587.0</v>
      </c>
      <c r="J1573" s="14">
        <f t="shared" si="3"/>
        <v>5587</v>
      </c>
      <c r="K1573" s="14">
        <v>55413.0</v>
      </c>
      <c r="L1573" s="14">
        <v>31002.0</v>
      </c>
      <c r="M1573" s="13"/>
      <c r="N1573" s="13">
        <f t="shared" si="4"/>
        <v>0</v>
      </c>
      <c r="O1573" s="15">
        <v>211932.0</v>
      </c>
      <c r="P1573" s="15">
        <v>427462.0</v>
      </c>
      <c r="Q1573" s="15">
        <v>44772.0</v>
      </c>
      <c r="R1573" s="14">
        <f t="shared" si="5"/>
        <v>896.8029954</v>
      </c>
      <c r="S1573" s="16">
        <f t="shared" si="6"/>
        <v>0.8968029954</v>
      </c>
      <c r="T1573" s="17">
        <f t="shared" si="7"/>
        <v>6568.413978</v>
      </c>
      <c r="U1573" s="17">
        <f t="shared" si="8"/>
        <v>6.568413978</v>
      </c>
      <c r="V1573" s="13">
        <f t="shared" si="9"/>
        <v>7.465216974</v>
      </c>
    </row>
    <row r="1574" ht="15.75" customHeight="1">
      <c r="A1574" s="11" t="s">
        <v>103</v>
      </c>
      <c r="B1574" s="11" t="s">
        <v>65</v>
      </c>
      <c r="C1574" s="12" t="str">
        <f t="shared" si="1"/>
        <v>Delaware</v>
      </c>
      <c r="D1574" s="13">
        <v>602000.0</v>
      </c>
      <c r="E1574" s="14">
        <v>3370.0</v>
      </c>
      <c r="F1574" s="15">
        <v>35067.0</v>
      </c>
      <c r="G1574" s="13">
        <f t="shared" si="2"/>
        <v>38437</v>
      </c>
      <c r="H1574" s="14">
        <v>32.0</v>
      </c>
      <c r="I1574" s="14">
        <v>186.0</v>
      </c>
      <c r="J1574" s="14">
        <f t="shared" si="3"/>
        <v>186</v>
      </c>
      <c r="K1574" s="14">
        <v>2415.0</v>
      </c>
      <c r="L1574" s="14">
        <v>737.0</v>
      </c>
      <c r="M1574" s="13"/>
      <c r="N1574" s="13">
        <f t="shared" si="4"/>
        <v>0</v>
      </c>
      <c r="O1574" s="15">
        <v>8698.0</v>
      </c>
      <c r="P1574" s="15">
        <v>23891.0</v>
      </c>
      <c r="Q1574" s="15">
        <v>2478.0</v>
      </c>
      <c r="R1574" s="14">
        <f t="shared" si="5"/>
        <v>559.8006645</v>
      </c>
      <c r="S1574" s="16">
        <f t="shared" si="6"/>
        <v>0.5598006645</v>
      </c>
      <c r="T1574" s="17">
        <f t="shared" si="7"/>
        <v>5825.083056</v>
      </c>
      <c r="U1574" s="17">
        <f t="shared" si="8"/>
        <v>5.825083056</v>
      </c>
      <c r="V1574" s="13">
        <f t="shared" si="9"/>
        <v>6.384883721</v>
      </c>
    </row>
    <row r="1575" ht="15.75" customHeight="1">
      <c r="A1575" s="11" t="s">
        <v>103</v>
      </c>
      <c r="B1575" s="11" t="s">
        <v>66</v>
      </c>
      <c r="C1575" s="12" t="str">
        <f t="shared" si="1"/>
        <v>District of Columbia</v>
      </c>
      <c r="D1575" s="13">
        <v>631000.0</v>
      </c>
      <c r="E1575" s="14">
        <v>13397.0</v>
      </c>
      <c r="F1575" s="15">
        <v>52295.0</v>
      </c>
      <c r="G1575" s="13">
        <f t="shared" si="2"/>
        <v>65692</v>
      </c>
      <c r="H1575" s="14">
        <v>194.0</v>
      </c>
      <c r="I1575" s="14">
        <v>421.0</v>
      </c>
      <c r="J1575" s="14">
        <f t="shared" si="3"/>
        <v>421</v>
      </c>
      <c r="K1575" s="14">
        <v>3645.0</v>
      </c>
      <c r="L1575" s="14">
        <v>9137.0</v>
      </c>
      <c r="M1575" s="13"/>
      <c r="N1575" s="13">
        <f t="shared" si="4"/>
        <v>0</v>
      </c>
      <c r="O1575" s="15">
        <v>14774.0</v>
      </c>
      <c r="P1575" s="15">
        <v>33435.0</v>
      </c>
      <c r="Q1575" s="15">
        <v>4086.0</v>
      </c>
      <c r="R1575" s="14">
        <f t="shared" si="5"/>
        <v>2123.137876</v>
      </c>
      <c r="S1575" s="16">
        <f t="shared" si="6"/>
        <v>2.123137876</v>
      </c>
      <c r="T1575" s="17">
        <f t="shared" si="7"/>
        <v>8287.638669</v>
      </c>
      <c r="U1575" s="17">
        <f t="shared" si="8"/>
        <v>8.287638669</v>
      </c>
      <c r="V1575" s="13">
        <f t="shared" si="9"/>
        <v>10.41077655</v>
      </c>
    </row>
    <row r="1576" ht="15.75" customHeight="1">
      <c r="A1576" s="11" t="s">
        <v>103</v>
      </c>
      <c r="B1576" s="11" t="s">
        <v>67</v>
      </c>
      <c r="C1576" s="12" t="str">
        <f t="shared" si="1"/>
        <v>Connecticut</v>
      </c>
      <c r="D1576" s="13">
        <v>3153000.0</v>
      </c>
      <c r="E1576" s="14">
        <v>12597.0</v>
      </c>
      <c r="F1576" s="15">
        <v>158532.0</v>
      </c>
      <c r="G1576" s="13">
        <f t="shared" si="2"/>
        <v>171129</v>
      </c>
      <c r="H1576" s="14">
        <v>164.0</v>
      </c>
      <c r="I1576" s="14">
        <v>692.0</v>
      </c>
      <c r="J1576" s="14">
        <f t="shared" si="3"/>
        <v>692</v>
      </c>
      <c r="K1576" s="14">
        <v>5167.0</v>
      </c>
      <c r="L1576" s="14">
        <v>6574.0</v>
      </c>
      <c r="M1576" s="13"/>
      <c r="N1576" s="13">
        <f t="shared" si="4"/>
        <v>0</v>
      </c>
      <c r="O1576" s="15">
        <v>44481.0</v>
      </c>
      <c r="P1576" s="15">
        <v>96640.0</v>
      </c>
      <c r="Q1576" s="15">
        <v>17411.0</v>
      </c>
      <c r="R1576" s="14">
        <f t="shared" si="5"/>
        <v>399.5242626</v>
      </c>
      <c r="S1576" s="16">
        <f t="shared" si="6"/>
        <v>0.3995242626</v>
      </c>
      <c r="T1576" s="17">
        <f t="shared" si="7"/>
        <v>5027.973359</v>
      </c>
      <c r="U1576" s="17">
        <f t="shared" si="8"/>
        <v>5.027973359</v>
      </c>
      <c r="V1576" s="13">
        <f t="shared" si="9"/>
        <v>5.427497621</v>
      </c>
    </row>
    <row r="1577" ht="15.75" customHeight="1">
      <c r="A1577" s="11" t="s">
        <v>103</v>
      </c>
      <c r="B1577" s="11" t="s">
        <v>68</v>
      </c>
      <c r="C1577" s="12" t="str">
        <f t="shared" si="1"/>
        <v>Colorado</v>
      </c>
      <c r="D1577" s="13">
        <v>3045000.0</v>
      </c>
      <c r="E1577" s="14">
        <v>15354.0</v>
      </c>
      <c r="F1577" s="15">
        <v>200230.0</v>
      </c>
      <c r="G1577" s="13">
        <f t="shared" si="2"/>
        <v>215584</v>
      </c>
      <c r="H1577" s="14">
        <v>182.0</v>
      </c>
      <c r="I1577" s="14">
        <v>1356.0</v>
      </c>
      <c r="J1577" s="14">
        <f t="shared" si="3"/>
        <v>1356</v>
      </c>
      <c r="K1577" s="14">
        <v>9229.0</v>
      </c>
      <c r="L1577" s="14">
        <v>4587.0</v>
      </c>
      <c r="M1577" s="13"/>
      <c r="N1577" s="13">
        <f t="shared" si="4"/>
        <v>0</v>
      </c>
      <c r="O1577" s="15">
        <v>53260.0</v>
      </c>
      <c r="P1577" s="15">
        <v>134873.0</v>
      </c>
      <c r="Q1577" s="15">
        <v>12097.0</v>
      </c>
      <c r="R1577" s="14">
        <f t="shared" si="5"/>
        <v>504.2364532</v>
      </c>
      <c r="S1577" s="16">
        <f t="shared" si="6"/>
        <v>0.5042364532</v>
      </c>
      <c r="T1577" s="17">
        <f t="shared" si="7"/>
        <v>6575.697865</v>
      </c>
      <c r="U1577" s="17">
        <f t="shared" si="8"/>
        <v>6.575697865</v>
      </c>
      <c r="V1577" s="13">
        <f t="shared" si="9"/>
        <v>7.079934319</v>
      </c>
    </row>
    <row r="1578" ht="15.75" customHeight="1">
      <c r="A1578" s="11" t="s">
        <v>103</v>
      </c>
      <c r="B1578" s="11" t="s">
        <v>69</v>
      </c>
      <c r="C1578" s="12" t="str">
        <f t="shared" si="1"/>
        <v>California</v>
      </c>
      <c r="D1578" s="13">
        <v>2.4724E7</v>
      </c>
      <c r="E1578" s="14">
        <v>201429.0</v>
      </c>
      <c r="F1578" s="15">
        <v>1599827.0</v>
      </c>
      <c r="G1578" s="13">
        <f t="shared" si="2"/>
        <v>1801256</v>
      </c>
      <c r="H1578" s="14">
        <v>2779.0</v>
      </c>
      <c r="I1578" s="14">
        <v>12529.0</v>
      </c>
      <c r="J1578" s="14">
        <f t="shared" si="3"/>
        <v>12529</v>
      </c>
      <c r="K1578" s="14">
        <v>94133.0</v>
      </c>
      <c r="L1578" s="14">
        <v>91988.0</v>
      </c>
      <c r="M1578" s="13"/>
      <c r="N1578" s="13">
        <f t="shared" si="4"/>
        <v>0</v>
      </c>
      <c r="O1578" s="15">
        <v>499466.0</v>
      </c>
      <c r="P1578" s="15">
        <v>935831.0</v>
      </c>
      <c r="Q1578" s="15">
        <v>164530.0</v>
      </c>
      <c r="R1578" s="14">
        <f t="shared" si="5"/>
        <v>814.7104028</v>
      </c>
      <c r="S1578" s="16">
        <f t="shared" si="6"/>
        <v>0.8147104028</v>
      </c>
      <c r="T1578" s="17">
        <f t="shared" si="7"/>
        <v>6470.745025</v>
      </c>
      <c r="U1578" s="17">
        <f t="shared" si="8"/>
        <v>6.470745025</v>
      </c>
      <c r="V1578" s="13">
        <f t="shared" si="9"/>
        <v>7.285455428</v>
      </c>
    </row>
    <row r="1579" ht="15.75" customHeight="1">
      <c r="A1579" s="11" t="s">
        <v>103</v>
      </c>
      <c r="B1579" s="11" t="s">
        <v>70</v>
      </c>
      <c r="C1579" s="12" t="str">
        <f t="shared" si="1"/>
        <v>Arizona</v>
      </c>
      <c r="D1579" s="13">
        <v>2860000.0</v>
      </c>
      <c r="E1579" s="14">
        <v>14785.0</v>
      </c>
      <c r="F1579" s="15">
        <v>189161.0</v>
      </c>
      <c r="G1579" s="13">
        <f t="shared" si="2"/>
        <v>203946</v>
      </c>
      <c r="H1579" s="14">
        <v>236.0</v>
      </c>
      <c r="I1579" s="14">
        <v>1100.0</v>
      </c>
      <c r="J1579" s="14">
        <f t="shared" si="3"/>
        <v>1100</v>
      </c>
      <c r="K1579" s="14">
        <v>8912.0</v>
      </c>
      <c r="L1579" s="14">
        <v>4537.0</v>
      </c>
      <c r="M1579" s="13"/>
      <c r="N1579" s="13">
        <f t="shared" si="4"/>
        <v>0</v>
      </c>
      <c r="O1579" s="15">
        <v>53861.0</v>
      </c>
      <c r="P1579" s="15">
        <v>124723.0</v>
      </c>
      <c r="Q1579" s="15">
        <v>10577.0</v>
      </c>
      <c r="R1579" s="14">
        <f t="shared" si="5"/>
        <v>516.958042</v>
      </c>
      <c r="S1579" s="16">
        <f t="shared" si="6"/>
        <v>0.516958042</v>
      </c>
      <c r="T1579" s="17">
        <f t="shared" si="7"/>
        <v>6614.020979</v>
      </c>
      <c r="U1579" s="17">
        <f t="shared" si="8"/>
        <v>6.614020979</v>
      </c>
      <c r="V1579" s="13">
        <f t="shared" si="9"/>
        <v>7.130979021</v>
      </c>
    </row>
    <row r="1580" ht="15.75" customHeight="1">
      <c r="A1580" s="11" t="s">
        <v>103</v>
      </c>
      <c r="B1580" s="11" t="s">
        <v>71</v>
      </c>
      <c r="C1580" s="12" t="str">
        <f t="shared" si="1"/>
        <v>Arkansas</v>
      </c>
      <c r="D1580" s="13">
        <v>2291000.0</v>
      </c>
      <c r="E1580" s="14">
        <v>7438.0</v>
      </c>
      <c r="F1580" s="15">
        <v>81259.0</v>
      </c>
      <c r="G1580" s="13">
        <f t="shared" si="2"/>
        <v>88697</v>
      </c>
      <c r="H1580" s="14">
        <v>187.0</v>
      </c>
      <c r="I1580" s="14">
        <v>622.0</v>
      </c>
      <c r="J1580" s="14">
        <f t="shared" si="3"/>
        <v>622</v>
      </c>
      <c r="K1580" s="14">
        <v>4824.0</v>
      </c>
      <c r="L1580" s="14">
        <v>1805.0</v>
      </c>
      <c r="M1580" s="13"/>
      <c r="N1580" s="13">
        <f t="shared" si="4"/>
        <v>0</v>
      </c>
      <c r="O1580" s="15">
        <v>24547.0</v>
      </c>
      <c r="P1580" s="15">
        <v>52450.0</v>
      </c>
      <c r="Q1580" s="15">
        <v>4262.0</v>
      </c>
      <c r="R1580" s="14">
        <f t="shared" si="5"/>
        <v>324.6617198</v>
      </c>
      <c r="S1580" s="16">
        <f t="shared" si="6"/>
        <v>0.3246617198</v>
      </c>
      <c r="T1580" s="17">
        <f t="shared" si="7"/>
        <v>3546.879092</v>
      </c>
      <c r="U1580" s="17">
        <f t="shared" si="8"/>
        <v>3.546879092</v>
      </c>
      <c r="V1580" s="13">
        <f t="shared" si="9"/>
        <v>3.871540812</v>
      </c>
    </row>
    <row r="1581" ht="15.75" customHeight="1">
      <c r="A1581" s="11" t="s">
        <v>103</v>
      </c>
      <c r="B1581" s="11" t="s">
        <v>72</v>
      </c>
      <c r="C1581" s="12" t="str">
        <f t="shared" si="1"/>
        <v>Alabama</v>
      </c>
      <c r="D1581" s="13">
        <v>3943000.0</v>
      </c>
      <c r="E1581" s="14">
        <v>17653.0</v>
      </c>
      <c r="F1581" s="15">
        <v>165048.0</v>
      </c>
      <c r="G1581" s="13">
        <f t="shared" si="2"/>
        <v>182701</v>
      </c>
      <c r="H1581" s="14">
        <v>417.0</v>
      </c>
      <c r="I1581" s="14">
        <v>1026.0</v>
      </c>
      <c r="J1581" s="14">
        <f t="shared" si="3"/>
        <v>1026</v>
      </c>
      <c r="K1581" s="14">
        <v>11793.0</v>
      </c>
      <c r="L1581" s="14">
        <v>4417.0</v>
      </c>
      <c r="M1581" s="13"/>
      <c r="N1581" s="13">
        <f t="shared" si="4"/>
        <v>0</v>
      </c>
      <c r="O1581" s="15">
        <v>49531.0</v>
      </c>
      <c r="P1581" s="15">
        <v>104740.0</v>
      </c>
      <c r="Q1581" s="15">
        <v>10777.0</v>
      </c>
      <c r="R1581" s="14">
        <f t="shared" si="5"/>
        <v>447.7047933</v>
      </c>
      <c r="S1581" s="16">
        <f t="shared" si="6"/>
        <v>0.4477047933</v>
      </c>
      <c r="T1581" s="17">
        <f t="shared" si="7"/>
        <v>4185.848339</v>
      </c>
      <c r="U1581" s="17">
        <f t="shared" si="8"/>
        <v>4.185848339</v>
      </c>
      <c r="V1581" s="13">
        <f t="shared" si="9"/>
        <v>4.633553132</v>
      </c>
    </row>
    <row r="1582" ht="15.75" customHeight="1">
      <c r="A1582" s="11" t="s">
        <v>103</v>
      </c>
      <c r="B1582" s="11" t="s">
        <v>73</v>
      </c>
      <c r="C1582" s="12" t="str">
        <f t="shared" si="1"/>
        <v>Alaska</v>
      </c>
      <c r="D1582" s="13">
        <v>438000.0</v>
      </c>
      <c r="E1582" s="14">
        <v>2732.0</v>
      </c>
      <c r="F1582" s="15">
        <v>24479.0</v>
      </c>
      <c r="G1582" s="13">
        <f t="shared" si="2"/>
        <v>27211</v>
      </c>
      <c r="H1582" s="14">
        <v>81.0</v>
      </c>
      <c r="I1582" s="14">
        <v>374.0</v>
      </c>
      <c r="J1582" s="14">
        <f t="shared" si="3"/>
        <v>374</v>
      </c>
      <c r="K1582" s="14">
        <v>1691.0</v>
      </c>
      <c r="L1582" s="14">
        <v>586.0</v>
      </c>
      <c r="M1582" s="13"/>
      <c r="N1582" s="13">
        <f t="shared" si="4"/>
        <v>0</v>
      </c>
      <c r="O1582" s="15">
        <v>5204.0</v>
      </c>
      <c r="P1582" s="15">
        <v>16672.0</v>
      </c>
      <c r="Q1582" s="15">
        <v>2603.0</v>
      </c>
      <c r="R1582" s="14">
        <f t="shared" si="5"/>
        <v>623.7442922</v>
      </c>
      <c r="S1582" s="16">
        <f t="shared" si="6"/>
        <v>0.6237442922</v>
      </c>
      <c r="T1582" s="17">
        <f t="shared" si="7"/>
        <v>5588.812785</v>
      </c>
      <c r="U1582" s="17">
        <f t="shared" si="8"/>
        <v>5.588812785</v>
      </c>
      <c r="V1582" s="13">
        <f t="shared" si="9"/>
        <v>6.212557078</v>
      </c>
    </row>
    <row r="1583" ht="15.75" customHeight="1">
      <c r="A1583" s="11" t="s">
        <v>104</v>
      </c>
      <c r="B1583" s="11" t="s">
        <v>23</v>
      </c>
      <c r="C1583" s="12" t="str">
        <f t="shared" si="1"/>
        <v>Wyoming</v>
      </c>
      <c r="D1583" s="13">
        <v>492000.0</v>
      </c>
      <c r="E1583" s="14">
        <v>2116.0</v>
      </c>
      <c r="F1583" s="15">
        <v>23133.0</v>
      </c>
      <c r="G1583" s="13">
        <f t="shared" si="2"/>
        <v>25249</v>
      </c>
      <c r="H1583" s="14">
        <v>27.0</v>
      </c>
      <c r="I1583" s="14">
        <v>174.0</v>
      </c>
      <c r="J1583" s="14">
        <f t="shared" si="3"/>
        <v>174</v>
      </c>
      <c r="K1583" s="14">
        <v>1709.0</v>
      </c>
      <c r="L1583" s="14">
        <v>206.0</v>
      </c>
      <c r="M1583" s="13"/>
      <c r="N1583" s="13">
        <f t="shared" si="4"/>
        <v>0</v>
      </c>
      <c r="O1583" s="15">
        <v>4728.0</v>
      </c>
      <c r="P1583" s="15">
        <v>16972.0</v>
      </c>
      <c r="Q1583" s="15">
        <v>1433.0</v>
      </c>
      <c r="R1583" s="14">
        <f t="shared" si="5"/>
        <v>430.0813008</v>
      </c>
      <c r="S1583" s="16">
        <f t="shared" si="6"/>
        <v>0.4300813008</v>
      </c>
      <c r="T1583" s="17">
        <f t="shared" si="7"/>
        <v>4701.829268</v>
      </c>
      <c r="U1583" s="17">
        <f t="shared" si="8"/>
        <v>4.701829268</v>
      </c>
      <c r="V1583" s="13">
        <f t="shared" si="9"/>
        <v>5.131910569</v>
      </c>
    </row>
    <row r="1584" ht="15.75" customHeight="1">
      <c r="A1584" s="11" t="s">
        <v>104</v>
      </c>
      <c r="B1584" s="11" t="s">
        <v>24</v>
      </c>
      <c r="C1584" s="12" t="str">
        <f t="shared" si="1"/>
        <v>West Virginia</v>
      </c>
      <c r="D1584" s="13">
        <v>1951000.0</v>
      </c>
      <c r="E1584" s="14">
        <v>3410.0</v>
      </c>
      <c r="F1584" s="15">
        <v>47681.0</v>
      </c>
      <c r="G1584" s="13">
        <f t="shared" si="2"/>
        <v>51091</v>
      </c>
      <c r="H1584" s="14">
        <v>118.0</v>
      </c>
      <c r="I1584" s="14">
        <v>289.0</v>
      </c>
      <c r="J1584" s="14">
        <f t="shared" si="3"/>
        <v>289</v>
      </c>
      <c r="K1584" s="14">
        <v>2024.0</v>
      </c>
      <c r="L1584" s="14">
        <v>979.0</v>
      </c>
      <c r="M1584" s="13"/>
      <c r="N1584" s="13">
        <f t="shared" si="4"/>
        <v>0</v>
      </c>
      <c r="O1584" s="15">
        <v>15122.0</v>
      </c>
      <c r="P1584" s="15">
        <v>28884.0</v>
      </c>
      <c r="Q1584" s="15">
        <v>3675.0</v>
      </c>
      <c r="R1584" s="14">
        <f t="shared" si="5"/>
        <v>174.782163</v>
      </c>
      <c r="S1584" s="16">
        <f t="shared" si="6"/>
        <v>0.174782163</v>
      </c>
      <c r="T1584" s="17">
        <f t="shared" si="7"/>
        <v>2443.926192</v>
      </c>
      <c r="U1584" s="17">
        <f t="shared" si="8"/>
        <v>2.443926192</v>
      </c>
      <c r="V1584" s="13">
        <f t="shared" si="9"/>
        <v>2.618708355</v>
      </c>
    </row>
    <row r="1585" ht="15.75" customHeight="1">
      <c r="A1585" s="11" t="s">
        <v>104</v>
      </c>
      <c r="B1585" s="11" t="s">
        <v>25</v>
      </c>
      <c r="C1585" s="12" t="str">
        <f t="shared" si="1"/>
        <v>Wisconsin</v>
      </c>
      <c r="D1585" s="13">
        <v>4739000.0</v>
      </c>
      <c r="E1585" s="14">
        <v>8904.0</v>
      </c>
      <c r="F1585" s="15">
        <v>216997.0</v>
      </c>
      <c r="G1585" s="13">
        <f t="shared" si="2"/>
        <v>225901</v>
      </c>
      <c r="H1585" s="14">
        <v>161.0</v>
      </c>
      <c r="I1585" s="14">
        <v>745.0</v>
      </c>
      <c r="J1585" s="14">
        <f t="shared" si="3"/>
        <v>745</v>
      </c>
      <c r="K1585" s="14">
        <v>4749.0</v>
      </c>
      <c r="L1585" s="14">
        <v>3249.0</v>
      </c>
      <c r="M1585" s="13"/>
      <c r="N1585" s="13">
        <f t="shared" si="4"/>
        <v>0</v>
      </c>
      <c r="O1585" s="15">
        <v>50813.0</v>
      </c>
      <c r="P1585" s="15">
        <v>155892.0</v>
      </c>
      <c r="Q1585" s="15">
        <v>10292.0</v>
      </c>
      <c r="R1585" s="14">
        <f t="shared" si="5"/>
        <v>187.88774</v>
      </c>
      <c r="S1585" s="16">
        <f t="shared" si="6"/>
        <v>0.18788774</v>
      </c>
      <c r="T1585" s="17">
        <f t="shared" si="7"/>
        <v>4578.961806</v>
      </c>
      <c r="U1585" s="17">
        <f t="shared" si="8"/>
        <v>4.578961806</v>
      </c>
      <c r="V1585" s="13">
        <f t="shared" si="9"/>
        <v>4.766849546</v>
      </c>
    </row>
    <row r="1586" ht="15.75" customHeight="1">
      <c r="A1586" s="11" t="s">
        <v>104</v>
      </c>
      <c r="B1586" s="11" t="s">
        <v>26</v>
      </c>
      <c r="C1586" s="12" t="str">
        <f t="shared" si="1"/>
        <v>Washington</v>
      </c>
      <c r="D1586" s="13">
        <v>4212000.0</v>
      </c>
      <c r="E1586" s="14">
        <v>18839.0</v>
      </c>
      <c r="F1586" s="15">
        <v>265135.0</v>
      </c>
      <c r="G1586" s="13">
        <f t="shared" si="2"/>
        <v>283974</v>
      </c>
      <c r="H1586" s="14">
        <v>213.0</v>
      </c>
      <c r="I1586" s="14">
        <v>2115.0</v>
      </c>
      <c r="J1586" s="14">
        <f t="shared" si="3"/>
        <v>2115</v>
      </c>
      <c r="K1586" s="14">
        <v>11036.0</v>
      </c>
      <c r="L1586" s="14">
        <v>5475.0</v>
      </c>
      <c r="M1586" s="13"/>
      <c r="N1586" s="13">
        <f t="shared" si="4"/>
        <v>0</v>
      </c>
      <c r="O1586" s="15">
        <v>79696.0</v>
      </c>
      <c r="P1586" s="15">
        <v>171994.0</v>
      </c>
      <c r="Q1586" s="15">
        <v>13445.0</v>
      </c>
      <c r="R1586" s="14">
        <f t="shared" si="5"/>
        <v>447.2697056</v>
      </c>
      <c r="S1586" s="16">
        <f t="shared" si="6"/>
        <v>0.4472697056</v>
      </c>
      <c r="T1586" s="17">
        <f t="shared" si="7"/>
        <v>6294.753086</v>
      </c>
      <c r="U1586" s="17">
        <f t="shared" si="8"/>
        <v>6.294753086</v>
      </c>
      <c r="V1586" s="13">
        <f t="shared" si="9"/>
        <v>6.742022792</v>
      </c>
    </row>
    <row r="1587" ht="15.75" customHeight="1">
      <c r="A1587" s="11" t="s">
        <v>104</v>
      </c>
      <c r="B1587" s="11" t="s">
        <v>27</v>
      </c>
      <c r="C1587" s="12" t="str">
        <f t="shared" si="1"/>
        <v>Vermont</v>
      </c>
      <c r="D1587" s="13">
        <v>515000.0</v>
      </c>
      <c r="E1587" s="14">
        <v>659.0</v>
      </c>
      <c r="F1587" s="15">
        <v>25404.0</v>
      </c>
      <c r="G1587" s="13">
        <f t="shared" si="2"/>
        <v>26063</v>
      </c>
      <c r="H1587" s="14">
        <v>22.0</v>
      </c>
      <c r="I1587" s="14">
        <v>170.0</v>
      </c>
      <c r="J1587" s="14">
        <f t="shared" si="3"/>
        <v>170</v>
      </c>
      <c r="K1587" s="14">
        <v>325.0</v>
      </c>
      <c r="L1587" s="14">
        <v>142.0</v>
      </c>
      <c r="M1587" s="13"/>
      <c r="N1587" s="13">
        <f t="shared" si="4"/>
        <v>0</v>
      </c>
      <c r="O1587" s="15">
        <v>8033.0</v>
      </c>
      <c r="P1587" s="15">
        <v>15860.0</v>
      </c>
      <c r="Q1587" s="15">
        <v>1511.0</v>
      </c>
      <c r="R1587" s="14">
        <f t="shared" si="5"/>
        <v>127.961165</v>
      </c>
      <c r="S1587" s="16">
        <f t="shared" si="6"/>
        <v>0.127961165</v>
      </c>
      <c r="T1587" s="17">
        <f t="shared" si="7"/>
        <v>4932.815534</v>
      </c>
      <c r="U1587" s="17">
        <f t="shared" si="8"/>
        <v>4.932815534</v>
      </c>
      <c r="V1587" s="13">
        <f t="shared" si="9"/>
        <v>5.060776699</v>
      </c>
    </row>
    <row r="1588" ht="15.75" customHeight="1">
      <c r="A1588" s="11" t="s">
        <v>104</v>
      </c>
      <c r="B1588" s="11" t="s">
        <v>28</v>
      </c>
      <c r="C1588" s="12" t="str">
        <f t="shared" si="1"/>
        <v>Virginia</v>
      </c>
      <c r="D1588" s="13">
        <v>5426000.0</v>
      </c>
      <c r="E1588" s="14">
        <v>17456.0</v>
      </c>
      <c r="F1588" s="15">
        <v>235984.0</v>
      </c>
      <c r="G1588" s="13">
        <f t="shared" si="2"/>
        <v>253440</v>
      </c>
      <c r="H1588" s="14">
        <v>464.0</v>
      </c>
      <c r="I1588" s="14">
        <v>1478.0</v>
      </c>
      <c r="J1588" s="14">
        <f t="shared" si="3"/>
        <v>1478</v>
      </c>
      <c r="K1588" s="14">
        <v>8285.0</v>
      </c>
      <c r="L1588" s="14">
        <v>7229.0</v>
      </c>
      <c r="M1588" s="13"/>
      <c r="N1588" s="13">
        <f t="shared" si="4"/>
        <v>0</v>
      </c>
      <c r="O1588" s="15">
        <v>63350.0</v>
      </c>
      <c r="P1588" s="15">
        <v>161678.0</v>
      </c>
      <c r="Q1588" s="15">
        <v>10956.0</v>
      </c>
      <c r="R1588" s="14">
        <f t="shared" si="5"/>
        <v>321.7102838</v>
      </c>
      <c r="S1588" s="16">
        <f t="shared" si="6"/>
        <v>0.3217102838</v>
      </c>
      <c r="T1588" s="17">
        <f t="shared" si="7"/>
        <v>4349.1338</v>
      </c>
      <c r="U1588" s="17">
        <f t="shared" si="8"/>
        <v>4.3491338</v>
      </c>
      <c r="V1588" s="13">
        <f t="shared" si="9"/>
        <v>4.670844084</v>
      </c>
    </row>
    <row r="1589" ht="15.75" customHeight="1">
      <c r="A1589" s="11" t="s">
        <v>104</v>
      </c>
      <c r="B1589" s="11" t="s">
        <v>29</v>
      </c>
      <c r="C1589" s="12" t="str">
        <f t="shared" si="1"/>
        <v>Utah</v>
      </c>
      <c r="D1589" s="13">
        <v>1516000.0</v>
      </c>
      <c r="E1589" s="14">
        <v>4527.0</v>
      </c>
      <c r="F1589" s="15">
        <v>82643.0</v>
      </c>
      <c r="G1589" s="13">
        <f t="shared" si="2"/>
        <v>87170</v>
      </c>
      <c r="H1589" s="14">
        <v>50.0</v>
      </c>
      <c r="I1589" s="14">
        <v>431.0</v>
      </c>
      <c r="J1589" s="14">
        <f t="shared" si="3"/>
        <v>431</v>
      </c>
      <c r="K1589" s="14">
        <v>2760.0</v>
      </c>
      <c r="L1589" s="14">
        <v>1286.0</v>
      </c>
      <c r="M1589" s="13"/>
      <c r="N1589" s="13">
        <f t="shared" si="4"/>
        <v>0</v>
      </c>
      <c r="O1589" s="15">
        <v>19326.0</v>
      </c>
      <c r="P1589" s="15">
        <v>58855.0</v>
      </c>
      <c r="Q1589" s="15">
        <v>4462.0</v>
      </c>
      <c r="R1589" s="14">
        <f t="shared" si="5"/>
        <v>298.6147757</v>
      </c>
      <c r="S1589" s="16">
        <f t="shared" si="6"/>
        <v>0.2986147757</v>
      </c>
      <c r="T1589" s="17">
        <f t="shared" si="7"/>
        <v>5451.385224</v>
      </c>
      <c r="U1589" s="17">
        <f t="shared" si="8"/>
        <v>5.451385224</v>
      </c>
      <c r="V1589" s="13">
        <f t="shared" si="9"/>
        <v>5.75</v>
      </c>
    </row>
    <row r="1590" ht="15.75" customHeight="1">
      <c r="A1590" s="11" t="s">
        <v>104</v>
      </c>
      <c r="B1590" s="11" t="s">
        <v>30</v>
      </c>
      <c r="C1590" s="12" t="str">
        <f t="shared" si="1"/>
        <v>Texas</v>
      </c>
      <c r="D1590" s="13">
        <v>1.4755E7</v>
      </c>
      <c r="E1590" s="14">
        <v>78560.0</v>
      </c>
      <c r="F1590" s="15">
        <v>814163.0</v>
      </c>
      <c r="G1590" s="13">
        <f t="shared" si="2"/>
        <v>892723</v>
      </c>
      <c r="H1590" s="14">
        <v>2446.0</v>
      </c>
      <c r="I1590" s="14">
        <v>6821.0</v>
      </c>
      <c r="J1590" s="14">
        <f t="shared" si="3"/>
        <v>6821</v>
      </c>
      <c r="K1590" s="14">
        <v>40765.0</v>
      </c>
      <c r="L1590" s="14">
        <v>28528.0</v>
      </c>
      <c r="M1590" s="13"/>
      <c r="N1590" s="13">
        <f t="shared" si="4"/>
        <v>0</v>
      </c>
      <c r="O1590" s="15">
        <v>275978.0</v>
      </c>
      <c r="P1590" s="15">
        <v>454879.0</v>
      </c>
      <c r="Q1590" s="15">
        <v>83306.0</v>
      </c>
      <c r="R1590" s="14">
        <f t="shared" si="5"/>
        <v>532.4296849</v>
      </c>
      <c r="S1590" s="16">
        <f t="shared" si="6"/>
        <v>0.5324296849</v>
      </c>
      <c r="T1590" s="17">
        <f t="shared" si="7"/>
        <v>5517.878685</v>
      </c>
      <c r="U1590" s="17">
        <f t="shared" si="8"/>
        <v>5.517878685</v>
      </c>
      <c r="V1590" s="13">
        <f t="shared" si="9"/>
        <v>6.05030837</v>
      </c>
    </row>
    <row r="1591" ht="15.75" customHeight="1">
      <c r="A1591" s="11" t="s">
        <v>104</v>
      </c>
      <c r="B1591" s="11" t="s">
        <v>31</v>
      </c>
      <c r="C1591" s="12" t="str">
        <f t="shared" si="1"/>
        <v>Tennessee</v>
      </c>
      <c r="D1591" s="13">
        <v>4610000.0</v>
      </c>
      <c r="E1591" s="14">
        <v>19019.0</v>
      </c>
      <c r="F1591" s="15">
        <v>179737.0</v>
      </c>
      <c r="G1591" s="13">
        <f t="shared" si="2"/>
        <v>198756</v>
      </c>
      <c r="H1591" s="14">
        <v>448.0</v>
      </c>
      <c r="I1591" s="14">
        <v>1735.0</v>
      </c>
      <c r="J1591" s="14">
        <f t="shared" si="3"/>
        <v>1735</v>
      </c>
      <c r="K1591" s="14">
        <v>8920.0</v>
      </c>
      <c r="L1591" s="14">
        <v>7916.0</v>
      </c>
      <c r="M1591" s="13"/>
      <c r="N1591" s="13">
        <f t="shared" si="4"/>
        <v>0</v>
      </c>
      <c r="O1591" s="15">
        <v>63811.0</v>
      </c>
      <c r="P1591" s="15">
        <v>100526.0</v>
      </c>
      <c r="Q1591" s="15">
        <v>15400.0</v>
      </c>
      <c r="R1591" s="14">
        <f t="shared" si="5"/>
        <v>412.5596529</v>
      </c>
      <c r="S1591" s="16">
        <f t="shared" si="6"/>
        <v>0.4125596529</v>
      </c>
      <c r="T1591" s="17">
        <f t="shared" si="7"/>
        <v>3898.850325</v>
      </c>
      <c r="U1591" s="17">
        <f t="shared" si="8"/>
        <v>3.898850325</v>
      </c>
      <c r="V1591" s="13">
        <f t="shared" si="9"/>
        <v>4.311409978</v>
      </c>
    </row>
    <row r="1592" ht="15.75" customHeight="1">
      <c r="A1592" s="11" t="s">
        <v>104</v>
      </c>
      <c r="B1592" s="11" t="s">
        <v>32</v>
      </c>
      <c r="C1592" s="12" t="str">
        <f t="shared" si="1"/>
        <v>South Dakota</v>
      </c>
      <c r="D1592" s="13">
        <v>685000.0</v>
      </c>
      <c r="E1592" s="14">
        <v>718.0</v>
      </c>
      <c r="F1592" s="15">
        <v>19922.0</v>
      </c>
      <c r="G1592" s="13">
        <f t="shared" si="2"/>
        <v>20640</v>
      </c>
      <c r="H1592" s="14">
        <v>12.0</v>
      </c>
      <c r="I1592" s="14">
        <v>79.0</v>
      </c>
      <c r="J1592" s="14">
        <f t="shared" si="3"/>
        <v>79</v>
      </c>
      <c r="K1592" s="14">
        <v>505.0</v>
      </c>
      <c r="L1592" s="14">
        <v>122.0</v>
      </c>
      <c r="M1592" s="13"/>
      <c r="N1592" s="13">
        <f t="shared" si="4"/>
        <v>0</v>
      </c>
      <c r="O1592" s="15">
        <v>4348.0</v>
      </c>
      <c r="P1592" s="15">
        <v>14587.0</v>
      </c>
      <c r="Q1592" s="15">
        <v>987.0</v>
      </c>
      <c r="R1592" s="14">
        <f t="shared" si="5"/>
        <v>104.8175182</v>
      </c>
      <c r="S1592" s="16">
        <f t="shared" si="6"/>
        <v>0.1048175182</v>
      </c>
      <c r="T1592" s="17">
        <f t="shared" si="7"/>
        <v>2908.321168</v>
      </c>
      <c r="U1592" s="17">
        <f t="shared" si="8"/>
        <v>2.908321168</v>
      </c>
      <c r="V1592" s="13">
        <f t="shared" si="9"/>
        <v>3.013138686</v>
      </c>
    </row>
    <row r="1593" ht="15.75" customHeight="1">
      <c r="A1593" s="11" t="s">
        <v>104</v>
      </c>
      <c r="B1593" s="11" t="s">
        <v>33</v>
      </c>
      <c r="C1593" s="12" t="str">
        <f t="shared" si="1"/>
        <v>South Carolina</v>
      </c>
      <c r="D1593" s="13">
        <v>3166000.0</v>
      </c>
      <c r="E1593" s="14">
        <v>20275.0</v>
      </c>
      <c r="F1593" s="15">
        <v>148127.0</v>
      </c>
      <c r="G1593" s="13">
        <f t="shared" si="2"/>
        <v>168402</v>
      </c>
      <c r="H1593" s="14">
        <v>330.0</v>
      </c>
      <c r="I1593" s="14">
        <v>1148.0</v>
      </c>
      <c r="J1593" s="14">
        <f t="shared" si="3"/>
        <v>1148</v>
      </c>
      <c r="K1593" s="14">
        <v>14992.0</v>
      </c>
      <c r="L1593" s="14">
        <v>3805.0</v>
      </c>
      <c r="M1593" s="13"/>
      <c r="N1593" s="13">
        <f t="shared" si="4"/>
        <v>0</v>
      </c>
      <c r="O1593" s="15">
        <v>50520.0</v>
      </c>
      <c r="P1593" s="15">
        <v>88887.0</v>
      </c>
      <c r="Q1593" s="15">
        <v>8720.0</v>
      </c>
      <c r="R1593" s="14">
        <f t="shared" si="5"/>
        <v>640.3979785</v>
      </c>
      <c r="S1593" s="16">
        <f t="shared" si="6"/>
        <v>0.6403979785</v>
      </c>
      <c r="T1593" s="17">
        <f t="shared" si="7"/>
        <v>4678.679722</v>
      </c>
      <c r="U1593" s="17">
        <f t="shared" si="8"/>
        <v>4.678679722</v>
      </c>
      <c r="V1593" s="13">
        <f t="shared" si="9"/>
        <v>5.319077701</v>
      </c>
    </row>
    <row r="1594" ht="15.75" customHeight="1">
      <c r="A1594" s="11" t="s">
        <v>104</v>
      </c>
      <c r="B1594" s="11" t="s">
        <v>34</v>
      </c>
      <c r="C1594" s="12" t="str">
        <f t="shared" si="1"/>
        <v>Rhode Island</v>
      </c>
      <c r="D1594" s="13">
        <v>952000.0</v>
      </c>
      <c r="E1594" s="14">
        <v>4205.0</v>
      </c>
      <c r="F1594" s="15">
        <v>51504.0</v>
      </c>
      <c r="G1594" s="13">
        <f t="shared" si="2"/>
        <v>55709</v>
      </c>
      <c r="H1594" s="14">
        <v>40.0</v>
      </c>
      <c r="I1594" s="14">
        <v>170.0</v>
      </c>
      <c r="J1594" s="14">
        <f t="shared" si="3"/>
        <v>170</v>
      </c>
      <c r="K1594" s="14">
        <v>2738.0</v>
      </c>
      <c r="L1594" s="14">
        <v>1257.0</v>
      </c>
      <c r="M1594" s="13"/>
      <c r="N1594" s="13">
        <f t="shared" si="4"/>
        <v>0</v>
      </c>
      <c r="O1594" s="15">
        <v>15755.0</v>
      </c>
      <c r="P1594" s="15">
        <v>27525.0</v>
      </c>
      <c r="Q1594" s="15">
        <v>8224.0</v>
      </c>
      <c r="R1594" s="14">
        <f t="shared" si="5"/>
        <v>441.7016807</v>
      </c>
      <c r="S1594" s="16">
        <f t="shared" si="6"/>
        <v>0.4417016807</v>
      </c>
      <c r="T1594" s="17">
        <f t="shared" si="7"/>
        <v>5410.084034</v>
      </c>
      <c r="U1594" s="17">
        <f t="shared" si="8"/>
        <v>5.410084034</v>
      </c>
      <c r="V1594" s="13">
        <f t="shared" si="9"/>
        <v>5.851785714</v>
      </c>
    </row>
    <row r="1595" ht="15.75" customHeight="1">
      <c r="A1595" s="11" t="s">
        <v>104</v>
      </c>
      <c r="B1595" s="11" t="s">
        <v>35</v>
      </c>
      <c r="C1595" s="12" t="str">
        <f t="shared" si="1"/>
        <v>Pennsylvania</v>
      </c>
      <c r="D1595" s="13">
        <v>1.1864E7</v>
      </c>
      <c r="E1595" s="14">
        <v>44104.0</v>
      </c>
      <c r="F1595" s="15">
        <v>392872.0</v>
      </c>
      <c r="G1595" s="13">
        <f t="shared" si="2"/>
        <v>436976</v>
      </c>
      <c r="H1595" s="14">
        <v>729.0</v>
      </c>
      <c r="I1595" s="14">
        <v>2662.0</v>
      </c>
      <c r="J1595" s="14">
        <f t="shared" si="3"/>
        <v>2662</v>
      </c>
      <c r="K1595" s="14">
        <v>18576.0</v>
      </c>
      <c r="L1595" s="14">
        <v>22137.0</v>
      </c>
      <c r="M1595" s="13"/>
      <c r="N1595" s="13">
        <f t="shared" si="4"/>
        <v>0</v>
      </c>
      <c r="O1595" s="15">
        <v>122372.0</v>
      </c>
      <c r="P1595" s="15">
        <v>226701.0</v>
      </c>
      <c r="Q1595" s="15">
        <v>43799.0</v>
      </c>
      <c r="R1595" s="14">
        <f t="shared" si="5"/>
        <v>371.7464599</v>
      </c>
      <c r="S1595" s="16">
        <f t="shared" si="6"/>
        <v>0.3717464599</v>
      </c>
      <c r="T1595" s="17">
        <f t="shared" si="7"/>
        <v>3311.46325</v>
      </c>
      <c r="U1595" s="17">
        <f t="shared" si="8"/>
        <v>3.31146325</v>
      </c>
      <c r="V1595" s="13">
        <f t="shared" si="9"/>
        <v>3.68320971</v>
      </c>
    </row>
    <row r="1596" ht="15.75" customHeight="1">
      <c r="A1596" s="11" t="s">
        <v>104</v>
      </c>
      <c r="B1596" s="11" t="s">
        <v>36</v>
      </c>
      <c r="C1596" s="12" t="str">
        <f t="shared" si="1"/>
        <v>Oregon</v>
      </c>
      <c r="D1596" s="13">
        <v>2647000.0</v>
      </c>
      <c r="E1596" s="14">
        <v>12671.0</v>
      </c>
      <c r="F1596" s="15">
        <v>173596.0</v>
      </c>
      <c r="G1596" s="13">
        <f t="shared" si="2"/>
        <v>186267</v>
      </c>
      <c r="H1596" s="14">
        <v>117.0</v>
      </c>
      <c r="I1596" s="14">
        <v>1105.0</v>
      </c>
      <c r="J1596" s="14">
        <f t="shared" si="3"/>
        <v>1105</v>
      </c>
      <c r="K1596" s="14">
        <v>6669.0</v>
      </c>
      <c r="L1596" s="14">
        <v>4780.0</v>
      </c>
      <c r="M1596" s="13"/>
      <c r="N1596" s="13">
        <f t="shared" si="4"/>
        <v>0</v>
      </c>
      <c r="O1596" s="15">
        <v>52067.0</v>
      </c>
      <c r="P1596" s="15">
        <v>112518.0</v>
      </c>
      <c r="Q1596" s="15">
        <v>9011.0</v>
      </c>
      <c r="R1596" s="14">
        <f t="shared" si="5"/>
        <v>478.6928598</v>
      </c>
      <c r="S1596" s="16">
        <f t="shared" si="6"/>
        <v>0.4786928598</v>
      </c>
      <c r="T1596" s="17">
        <f t="shared" si="7"/>
        <v>6558.216849</v>
      </c>
      <c r="U1596" s="17">
        <f t="shared" si="8"/>
        <v>6.558216849</v>
      </c>
      <c r="V1596" s="13">
        <f t="shared" si="9"/>
        <v>7.036909709</v>
      </c>
    </row>
    <row r="1597" ht="15.75" customHeight="1">
      <c r="A1597" s="11" t="s">
        <v>104</v>
      </c>
      <c r="B1597" s="11" t="s">
        <v>37</v>
      </c>
      <c r="C1597" s="12" t="str">
        <f t="shared" si="1"/>
        <v>Oklahoma</v>
      </c>
      <c r="D1597" s="13">
        <v>3098000.0</v>
      </c>
      <c r="E1597" s="14">
        <v>13223.0</v>
      </c>
      <c r="F1597" s="15">
        <v>136637.0</v>
      </c>
      <c r="G1597" s="13">
        <f t="shared" si="2"/>
        <v>149860</v>
      </c>
      <c r="H1597" s="14">
        <v>279.0</v>
      </c>
      <c r="I1597" s="14">
        <v>1091.0</v>
      </c>
      <c r="J1597" s="14">
        <f t="shared" si="3"/>
        <v>1091</v>
      </c>
      <c r="K1597" s="14">
        <v>8279.0</v>
      </c>
      <c r="L1597" s="14">
        <v>3574.0</v>
      </c>
      <c r="M1597" s="13"/>
      <c r="N1597" s="13">
        <f t="shared" si="4"/>
        <v>0</v>
      </c>
      <c r="O1597" s="15">
        <v>49220.0</v>
      </c>
      <c r="P1597" s="15">
        <v>74460.0</v>
      </c>
      <c r="Q1597" s="15">
        <v>12957.0</v>
      </c>
      <c r="R1597" s="14">
        <f t="shared" si="5"/>
        <v>426.8237573</v>
      </c>
      <c r="S1597" s="16">
        <f t="shared" si="6"/>
        <v>0.4268237573</v>
      </c>
      <c r="T1597" s="17">
        <f t="shared" si="7"/>
        <v>4410.490639</v>
      </c>
      <c r="U1597" s="17">
        <f t="shared" si="8"/>
        <v>4.410490639</v>
      </c>
      <c r="V1597" s="13">
        <f t="shared" si="9"/>
        <v>4.837314396</v>
      </c>
    </row>
    <row r="1598" ht="15.75" customHeight="1">
      <c r="A1598" s="11" t="s">
        <v>104</v>
      </c>
      <c r="B1598" s="11" t="s">
        <v>38</v>
      </c>
      <c r="C1598" s="12" t="str">
        <f t="shared" si="1"/>
        <v>Ohio</v>
      </c>
      <c r="D1598" s="13">
        <v>1.0776E7</v>
      </c>
      <c r="E1598" s="14">
        <v>53509.0</v>
      </c>
      <c r="F1598" s="15">
        <v>533498.0</v>
      </c>
      <c r="G1598" s="13">
        <f t="shared" si="2"/>
        <v>587007</v>
      </c>
      <c r="H1598" s="14">
        <v>799.0</v>
      </c>
      <c r="I1598" s="14">
        <v>3339.0</v>
      </c>
      <c r="J1598" s="14">
        <f t="shared" si="3"/>
        <v>3339</v>
      </c>
      <c r="K1598" s="14">
        <v>23842.0</v>
      </c>
      <c r="L1598" s="14">
        <v>25529.0</v>
      </c>
      <c r="M1598" s="13"/>
      <c r="N1598" s="13">
        <f t="shared" si="4"/>
        <v>0</v>
      </c>
      <c r="O1598" s="15">
        <v>160951.0</v>
      </c>
      <c r="P1598" s="15">
        <v>326770.0</v>
      </c>
      <c r="Q1598" s="15">
        <v>45777.0</v>
      </c>
      <c r="R1598" s="14">
        <f t="shared" si="5"/>
        <v>496.5571641</v>
      </c>
      <c r="S1598" s="16">
        <f t="shared" si="6"/>
        <v>0.4965571641</v>
      </c>
      <c r="T1598" s="17">
        <f t="shared" si="7"/>
        <v>4950.79807</v>
      </c>
      <c r="U1598" s="17">
        <f t="shared" si="8"/>
        <v>4.95079807</v>
      </c>
      <c r="V1598" s="13">
        <f t="shared" si="9"/>
        <v>5.447355234</v>
      </c>
    </row>
    <row r="1599" ht="15.75" customHeight="1">
      <c r="A1599" s="11" t="s">
        <v>104</v>
      </c>
      <c r="B1599" s="11" t="s">
        <v>39</v>
      </c>
      <c r="C1599" s="12" t="str">
        <f t="shared" si="1"/>
        <v>New York</v>
      </c>
      <c r="D1599" s="13">
        <v>1.7594E7</v>
      </c>
      <c r="E1599" s="14">
        <v>188178.0</v>
      </c>
      <c r="F1599" s="15">
        <v>1026757.0</v>
      </c>
      <c r="G1599" s="13">
        <f t="shared" si="2"/>
        <v>1214935</v>
      </c>
      <c r="H1599" s="14">
        <v>2166.0</v>
      </c>
      <c r="I1599" s="14">
        <v>5479.0</v>
      </c>
      <c r="J1599" s="14">
        <f t="shared" si="3"/>
        <v>5479</v>
      </c>
      <c r="K1599" s="14">
        <v>60189.0</v>
      </c>
      <c r="L1599" s="14">
        <v>120344.0</v>
      </c>
      <c r="M1599" s="13"/>
      <c r="N1599" s="13">
        <f t="shared" si="4"/>
        <v>0</v>
      </c>
      <c r="O1599" s="15">
        <v>350422.0</v>
      </c>
      <c r="P1599" s="15">
        <v>539486.0</v>
      </c>
      <c r="Q1599" s="15">
        <v>136849.0</v>
      </c>
      <c r="R1599" s="14">
        <f t="shared" si="5"/>
        <v>1069.557804</v>
      </c>
      <c r="S1599" s="16">
        <f t="shared" si="6"/>
        <v>1.069557804</v>
      </c>
      <c r="T1599" s="17">
        <f t="shared" si="7"/>
        <v>5835.83608</v>
      </c>
      <c r="U1599" s="17">
        <f t="shared" si="8"/>
        <v>5.83583608</v>
      </c>
      <c r="V1599" s="13">
        <f t="shared" si="9"/>
        <v>6.905393884</v>
      </c>
    </row>
    <row r="1600" ht="15.75" customHeight="1">
      <c r="A1600" s="11" t="s">
        <v>104</v>
      </c>
      <c r="B1600" s="11" t="s">
        <v>40</v>
      </c>
      <c r="C1600" s="12" t="str">
        <f t="shared" si="1"/>
        <v>Nevada</v>
      </c>
      <c r="D1600" s="13">
        <v>845000.0</v>
      </c>
      <c r="E1600" s="14">
        <v>7575.0</v>
      </c>
      <c r="F1600" s="15">
        <v>65027.0</v>
      </c>
      <c r="G1600" s="13">
        <f t="shared" si="2"/>
        <v>72602</v>
      </c>
      <c r="H1600" s="14">
        <v>148.0</v>
      </c>
      <c r="I1600" s="14">
        <v>548.0</v>
      </c>
      <c r="J1600" s="14">
        <f t="shared" si="3"/>
        <v>548</v>
      </c>
      <c r="K1600" s="14">
        <v>3009.0</v>
      </c>
      <c r="L1600" s="14">
        <v>3870.0</v>
      </c>
      <c r="M1600" s="13"/>
      <c r="N1600" s="13">
        <f t="shared" si="4"/>
        <v>0</v>
      </c>
      <c r="O1600" s="15">
        <v>23046.0</v>
      </c>
      <c r="P1600" s="15">
        <v>36955.0</v>
      </c>
      <c r="Q1600" s="15">
        <v>5026.0</v>
      </c>
      <c r="R1600" s="14">
        <f t="shared" si="5"/>
        <v>896.4497041</v>
      </c>
      <c r="S1600" s="16">
        <f t="shared" si="6"/>
        <v>0.8964497041</v>
      </c>
      <c r="T1600" s="17">
        <f t="shared" si="7"/>
        <v>7695.502959</v>
      </c>
      <c r="U1600" s="17">
        <f t="shared" si="8"/>
        <v>7.695502959</v>
      </c>
      <c r="V1600" s="13">
        <f t="shared" si="9"/>
        <v>8.591952663</v>
      </c>
    </row>
    <row r="1601" ht="15.75" customHeight="1">
      <c r="A1601" s="11" t="s">
        <v>104</v>
      </c>
      <c r="B1601" s="11" t="s">
        <v>41</v>
      </c>
      <c r="C1601" s="12" t="str">
        <f t="shared" si="1"/>
        <v>New Mexico</v>
      </c>
      <c r="D1601" s="13">
        <v>1327000.0</v>
      </c>
      <c r="E1601" s="14">
        <v>8913.0</v>
      </c>
      <c r="F1601" s="15">
        <v>73369.0</v>
      </c>
      <c r="G1601" s="13">
        <f t="shared" si="2"/>
        <v>82282</v>
      </c>
      <c r="H1601" s="14">
        <v>151.0</v>
      </c>
      <c r="I1601" s="14">
        <v>628.0</v>
      </c>
      <c r="J1601" s="14">
        <f t="shared" si="3"/>
        <v>628</v>
      </c>
      <c r="K1601" s="14">
        <v>6266.0</v>
      </c>
      <c r="L1601" s="14">
        <v>1868.0</v>
      </c>
      <c r="M1601" s="13"/>
      <c r="N1601" s="13">
        <f t="shared" si="4"/>
        <v>0</v>
      </c>
      <c r="O1601" s="15">
        <v>21405.0</v>
      </c>
      <c r="P1601" s="15">
        <v>47252.0</v>
      </c>
      <c r="Q1601" s="15">
        <v>4712.0</v>
      </c>
      <c r="R1601" s="14">
        <f t="shared" si="5"/>
        <v>671.6654107</v>
      </c>
      <c r="S1601" s="16">
        <f t="shared" si="6"/>
        <v>0.6716654107</v>
      </c>
      <c r="T1601" s="17">
        <f t="shared" si="7"/>
        <v>5528.937453</v>
      </c>
      <c r="U1601" s="17">
        <f t="shared" si="8"/>
        <v>5.528937453</v>
      </c>
      <c r="V1601" s="13">
        <f t="shared" si="9"/>
        <v>6.200602864</v>
      </c>
    </row>
    <row r="1602" ht="15.75" customHeight="1">
      <c r="A1602" s="11" t="s">
        <v>104</v>
      </c>
      <c r="B1602" s="11" t="s">
        <v>42</v>
      </c>
      <c r="C1602" s="12" t="str">
        <f t="shared" si="1"/>
        <v>New Jersey</v>
      </c>
      <c r="D1602" s="13">
        <v>7401000.0</v>
      </c>
      <c r="E1602" s="14">
        <v>46674.0</v>
      </c>
      <c r="F1602" s="15">
        <v>410693.0</v>
      </c>
      <c r="G1602" s="13">
        <f t="shared" si="2"/>
        <v>457367</v>
      </c>
      <c r="H1602" s="14">
        <v>542.0</v>
      </c>
      <c r="I1602" s="14">
        <v>2374.0</v>
      </c>
      <c r="J1602" s="14">
        <f t="shared" si="3"/>
        <v>2374</v>
      </c>
      <c r="K1602" s="14">
        <v>18997.0</v>
      </c>
      <c r="L1602" s="14">
        <v>24761.0</v>
      </c>
      <c r="M1602" s="13"/>
      <c r="N1602" s="13">
        <f t="shared" si="4"/>
        <v>0</v>
      </c>
      <c r="O1602" s="15">
        <v>128274.0</v>
      </c>
      <c r="P1602" s="15">
        <v>231846.0</v>
      </c>
      <c r="Q1602" s="15">
        <v>50573.0</v>
      </c>
      <c r="R1602" s="14">
        <f t="shared" si="5"/>
        <v>630.6445075</v>
      </c>
      <c r="S1602" s="16">
        <f t="shared" si="6"/>
        <v>0.6306445075</v>
      </c>
      <c r="T1602" s="17">
        <f t="shared" si="7"/>
        <v>5549.15552</v>
      </c>
      <c r="U1602" s="17">
        <f t="shared" si="8"/>
        <v>5.54915552</v>
      </c>
      <c r="V1602" s="13">
        <f t="shared" si="9"/>
        <v>6.179800027</v>
      </c>
    </row>
    <row r="1603" ht="15.75" customHeight="1">
      <c r="A1603" s="11" t="s">
        <v>104</v>
      </c>
      <c r="B1603" s="11" t="s">
        <v>43</v>
      </c>
      <c r="C1603" s="12" t="str">
        <f t="shared" si="1"/>
        <v>New Hampshire</v>
      </c>
      <c r="D1603" s="13">
        <v>935000.0</v>
      </c>
      <c r="E1603" s="14">
        <v>1375.0</v>
      </c>
      <c r="F1603" s="15">
        <v>39034.0</v>
      </c>
      <c r="G1603" s="13">
        <f t="shared" si="2"/>
        <v>40409</v>
      </c>
      <c r="H1603" s="14">
        <v>27.0</v>
      </c>
      <c r="I1603" s="14">
        <v>154.0</v>
      </c>
      <c r="J1603" s="14">
        <f t="shared" si="3"/>
        <v>154</v>
      </c>
      <c r="K1603" s="14">
        <v>859.0</v>
      </c>
      <c r="L1603" s="14">
        <v>335.0</v>
      </c>
      <c r="M1603" s="13"/>
      <c r="N1603" s="13">
        <f t="shared" si="4"/>
        <v>0</v>
      </c>
      <c r="O1603" s="15">
        <v>11090.0</v>
      </c>
      <c r="P1603" s="15">
        <v>25692.0</v>
      </c>
      <c r="Q1603" s="15">
        <v>2252.0</v>
      </c>
      <c r="R1603" s="14">
        <f t="shared" si="5"/>
        <v>147.0588235</v>
      </c>
      <c r="S1603" s="16">
        <f t="shared" si="6"/>
        <v>0.1470588235</v>
      </c>
      <c r="T1603" s="17">
        <f t="shared" si="7"/>
        <v>4174.759358</v>
      </c>
      <c r="U1603" s="17">
        <f t="shared" si="8"/>
        <v>4.174759358</v>
      </c>
      <c r="V1603" s="13">
        <f t="shared" si="9"/>
        <v>4.321818182</v>
      </c>
    </row>
    <row r="1604" ht="15.75" customHeight="1">
      <c r="A1604" s="11" t="s">
        <v>104</v>
      </c>
      <c r="B1604" s="11" t="s">
        <v>44</v>
      </c>
      <c r="C1604" s="12" t="str">
        <f t="shared" si="1"/>
        <v>Nebraska</v>
      </c>
      <c r="D1604" s="13">
        <v>1576000.0</v>
      </c>
      <c r="E1604" s="14">
        <v>2861.0</v>
      </c>
      <c r="F1604" s="15">
        <v>62977.0</v>
      </c>
      <c r="G1604" s="13">
        <f t="shared" si="2"/>
        <v>65838</v>
      </c>
      <c r="H1604" s="14">
        <v>49.0</v>
      </c>
      <c r="I1604" s="14">
        <v>323.0</v>
      </c>
      <c r="J1604" s="14">
        <f t="shared" si="3"/>
        <v>323</v>
      </c>
      <c r="K1604" s="14">
        <v>1374.0</v>
      </c>
      <c r="L1604" s="14">
        <v>1115.0</v>
      </c>
      <c r="M1604" s="13"/>
      <c r="N1604" s="13">
        <f t="shared" si="4"/>
        <v>0</v>
      </c>
      <c r="O1604" s="15">
        <v>14383.0</v>
      </c>
      <c r="P1604" s="15">
        <v>45324.0</v>
      </c>
      <c r="Q1604" s="15">
        <v>3270.0</v>
      </c>
      <c r="R1604" s="14">
        <f t="shared" si="5"/>
        <v>181.535533</v>
      </c>
      <c r="S1604" s="16">
        <f t="shared" si="6"/>
        <v>0.181535533</v>
      </c>
      <c r="T1604" s="17">
        <f t="shared" si="7"/>
        <v>3996.002538</v>
      </c>
      <c r="U1604" s="17">
        <f t="shared" si="8"/>
        <v>3.996002538</v>
      </c>
      <c r="V1604" s="13">
        <f t="shared" si="9"/>
        <v>4.177538071</v>
      </c>
    </row>
    <row r="1605" ht="15.75" customHeight="1">
      <c r="A1605" s="11" t="s">
        <v>104</v>
      </c>
      <c r="B1605" s="11" t="s">
        <v>45</v>
      </c>
      <c r="C1605" s="12" t="str">
        <f t="shared" si="1"/>
        <v>North Dakota</v>
      </c>
      <c r="D1605" s="13">
        <v>658000.0</v>
      </c>
      <c r="E1605" s="14">
        <v>444.0</v>
      </c>
      <c r="F1605" s="15">
        <v>19237.0</v>
      </c>
      <c r="G1605" s="13">
        <f t="shared" si="2"/>
        <v>19681</v>
      </c>
      <c r="H1605" s="14">
        <v>15.0</v>
      </c>
      <c r="I1605" s="14">
        <v>57.0</v>
      </c>
      <c r="J1605" s="14">
        <f t="shared" si="3"/>
        <v>57</v>
      </c>
      <c r="K1605" s="14">
        <v>287.0</v>
      </c>
      <c r="L1605" s="14">
        <v>85.0</v>
      </c>
      <c r="M1605" s="13"/>
      <c r="N1605" s="13">
        <f t="shared" si="4"/>
        <v>0</v>
      </c>
      <c r="O1605" s="15">
        <v>3294.0</v>
      </c>
      <c r="P1605" s="15">
        <v>14859.0</v>
      </c>
      <c r="Q1605" s="15">
        <v>1084.0</v>
      </c>
      <c r="R1605" s="14">
        <f t="shared" si="5"/>
        <v>67.47720365</v>
      </c>
      <c r="S1605" s="16">
        <f t="shared" si="6"/>
        <v>0.06747720365</v>
      </c>
      <c r="T1605" s="17">
        <f t="shared" si="7"/>
        <v>2923.556231</v>
      </c>
      <c r="U1605" s="17">
        <f t="shared" si="8"/>
        <v>2.923556231</v>
      </c>
      <c r="V1605" s="13">
        <f t="shared" si="9"/>
        <v>2.991033435</v>
      </c>
    </row>
    <row r="1606" ht="15.75" customHeight="1">
      <c r="A1606" s="11" t="s">
        <v>104</v>
      </c>
      <c r="B1606" s="11" t="s">
        <v>46</v>
      </c>
      <c r="C1606" s="12" t="str">
        <f t="shared" si="1"/>
        <v>North Carolina</v>
      </c>
      <c r="D1606" s="13">
        <v>5951000.0</v>
      </c>
      <c r="E1606" s="14">
        <v>25986.0</v>
      </c>
      <c r="F1606" s="15">
        <v>243012.0</v>
      </c>
      <c r="G1606" s="13">
        <f t="shared" si="2"/>
        <v>268998</v>
      </c>
      <c r="H1606" s="14">
        <v>541.0</v>
      </c>
      <c r="I1606" s="14">
        <v>1351.0</v>
      </c>
      <c r="J1606" s="14">
        <f t="shared" si="3"/>
        <v>1351</v>
      </c>
      <c r="K1606" s="14">
        <v>19285.0</v>
      </c>
      <c r="L1606" s="14">
        <v>4809.0</v>
      </c>
      <c r="M1606" s="13"/>
      <c r="N1606" s="13">
        <f t="shared" si="4"/>
        <v>0</v>
      </c>
      <c r="O1606" s="15">
        <v>79545.0</v>
      </c>
      <c r="P1606" s="15">
        <v>151679.0</v>
      </c>
      <c r="Q1606" s="15">
        <v>11788.0</v>
      </c>
      <c r="R1606" s="14">
        <f t="shared" si="5"/>
        <v>436.6661065</v>
      </c>
      <c r="S1606" s="16">
        <f t="shared" si="6"/>
        <v>0.4366661065</v>
      </c>
      <c r="T1606" s="17">
        <f t="shared" si="7"/>
        <v>4083.548983</v>
      </c>
      <c r="U1606" s="17">
        <f t="shared" si="8"/>
        <v>4.083548983</v>
      </c>
      <c r="V1606" s="13">
        <f t="shared" si="9"/>
        <v>4.52021509</v>
      </c>
    </row>
    <row r="1607" ht="15.75" customHeight="1">
      <c r="A1607" s="11" t="s">
        <v>104</v>
      </c>
      <c r="B1607" s="11" t="s">
        <v>47</v>
      </c>
      <c r="C1607" s="12" t="str">
        <f t="shared" si="1"/>
        <v>Montana</v>
      </c>
      <c r="D1607" s="13">
        <v>792000.0</v>
      </c>
      <c r="E1607" s="14">
        <v>2004.0</v>
      </c>
      <c r="F1607" s="15">
        <v>37746.0</v>
      </c>
      <c r="G1607" s="13">
        <f t="shared" si="2"/>
        <v>39750</v>
      </c>
      <c r="H1607" s="14">
        <v>27.0</v>
      </c>
      <c r="I1607" s="14">
        <v>175.0</v>
      </c>
      <c r="J1607" s="14">
        <f t="shared" si="3"/>
        <v>175</v>
      </c>
      <c r="K1607" s="14">
        <v>1500.0</v>
      </c>
      <c r="L1607" s="14">
        <v>302.0</v>
      </c>
      <c r="M1607" s="13"/>
      <c r="N1607" s="13">
        <f t="shared" si="4"/>
        <v>0</v>
      </c>
      <c r="O1607" s="15">
        <v>7651.0</v>
      </c>
      <c r="P1607" s="15">
        <v>27874.0</v>
      </c>
      <c r="Q1607" s="15">
        <v>2221.0</v>
      </c>
      <c r="R1607" s="14">
        <f t="shared" si="5"/>
        <v>253.030303</v>
      </c>
      <c r="S1607" s="16">
        <f t="shared" si="6"/>
        <v>0.253030303</v>
      </c>
      <c r="T1607" s="17">
        <f t="shared" si="7"/>
        <v>4765.909091</v>
      </c>
      <c r="U1607" s="17">
        <f t="shared" si="8"/>
        <v>4.765909091</v>
      </c>
      <c r="V1607" s="13">
        <f t="shared" si="9"/>
        <v>5.018939394</v>
      </c>
    </row>
    <row r="1608" ht="15.75" customHeight="1">
      <c r="A1608" s="11" t="s">
        <v>104</v>
      </c>
      <c r="B1608" s="11" t="s">
        <v>48</v>
      </c>
      <c r="C1608" s="12" t="str">
        <f t="shared" si="1"/>
        <v>Mississippi</v>
      </c>
      <c r="D1608" s="13">
        <v>2530000.0</v>
      </c>
      <c r="E1608" s="14">
        <v>7706.0</v>
      </c>
      <c r="F1608" s="15">
        <v>81789.0</v>
      </c>
      <c r="G1608" s="13">
        <f t="shared" si="2"/>
        <v>89495</v>
      </c>
      <c r="H1608" s="14">
        <v>319.0</v>
      </c>
      <c r="I1608" s="14">
        <v>658.0</v>
      </c>
      <c r="J1608" s="14">
        <f t="shared" si="3"/>
        <v>658</v>
      </c>
      <c r="K1608" s="14">
        <v>4670.0</v>
      </c>
      <c r="L1608" s="14">
        <v>2059.0</v>
      </c>
      <c r="M1608" s="13"/>
      <c r="N1608" s="13">
        <f t="shared" si="4"/>
        <v>0</v>
      </c>
      <c r="O1608" s="15">
        <v>29614.0</v>
      </c>
      <c r="P1608" s="15">
        <v>47587.0</v>
      </c>
      <c r="Q1608" s="15">
        <v>4588.0</v>
      </c>
      <c r="R1608" s="14">
        <f t="shared" si="5"/>
        <v>304.5849802</v>
      </c>
      <c r="S1608" s="16">
        <f t="shared" si="6"/>
        <v>0.3045849802</v>
      </c>
      <c r="T1608" s="17">
        <f t="shared" si="7"/>
        <v>3232.766798</v>
      </c>
      <c r="U1608" s="17">
        <f t="shared" si="8"/>
        <v>3.232766798</v>
      </c>
      <c r="V1608" s="13">
        <f t="shared" si="9"/>
        <v>3.537351779</v>
      </c>
    </row>
    <row r="1609" ht="15.75" customHeight="1">
      <c r="A1609" s="11" t="s">
        <v>104</v>
      </c>
      <c r="B1609" s="11" t="s">
        <v>49</v>
      </c>
      <c r="C1609" s="12" t="str">
        <f t="shared" si="1"/>
        <v>Missouri</v>
      </c>
      <c r="D1609" s="13">
        <v>4938000.0</v>
      </c>
      <c r="E1609" s="14">
        <v>26675.0</v>
      </c>
      <c r="F1609" s="15">
        <v>237575.0</v>
      </c>
      <c r="G1609" s="13">
        <f t="shared" si="2"/>
        <v>264250</v>
      </c>
      <c r="H1609" s="14">
        <v>516.0</v>
      </c>
      <c r="I1609" s="14">
        <v>1465.0</v>
      </c>
      <c r="J1609" s="14">
        <f t="shared" si="3"/>
        <v>1465</v>
      </c>
      <c r="K1609" s="14">
        <v>14065.0</v>
      </c>
      <c r="L1609" s="14">
        <v>10629.0</v>
      </c>
      <c r="M1609" s="13"/>
      <c r="N1609" s="13">
        <f t="shared" si="4"/>
        <v>0</v>
      </c>
      <c r="O1609" s="15">
        <v>78173.0</v>
      </c>
      <c r="P1609" s="15">
        <v>140567.0</v>
      </c>
      <c r="Q1609" s="15">
        <v>18835.0</v>
      </c>
      <c r="R1609" s="14">
        <f t="shared" si="5"/>
        <v>540.1984609</v>
      </c>
      <c r="S1609" s="16">
        <f t="shared" si="6"/>
        <v>0.5401984609</v>
      </c>
      <c r="T1609" s="17">
        <f t="shared" si="7"/>
        <v>4811.158364</v>
      </c>
      <c r="U1609" s="17">
        <f t="shared" si="8"/>
        <v>4.811158364</v>
      </c>
      <c r="V1609" s="13">
        <f t="shared" si="9"/>
        <v>5.351356825</v>
      </c>
    </row>
    <row r="1610" ht="15.75" customHeight="1">
      <c r="A1610" s="11" t="s">
        <v>104</v>
      </c>
      <c r="B1610" s="11" t="s">
        <v>50</v>
      </c>
      <c r="C1610" s="12" t="str">
        <f t="shared" si="1"/>
        <v>Minnesota</v>
      </c>
      <c r="D1610" s="13">
        <v>4090000.0</v>
      </c>
      <c r="E1610" s="14">
        <v>9344.0</v>
      </c>
      <c r="F1610" s="15">
        <v>184387.0</v>
      </c>
      <c r="G1610" s="13">
        <f t="shared" si="2"/>
        <v>193731</v>
      </c>
      <c r="H1610" s="14">
        <v>85.0</v>
      </c>
      <c r="I1610" s="14">
        <v>1056.0</v>
      </c>
      <c r="J1610" s="14">
        <f t="shared" si="3"/>
        <v>1056</v>
      </c>
      <c r="K1610" s="14">
        <v>3937.0</v>
      </c>
      <c r="L1610" s="14">
        <v>4266.0</v>
      </c>
      <c r="M1610" s="13"/>
      <c r="N1610" s="13">
        <f t="shared" si="4"/>
        <v>0</v>
      </c>
      <c r="O1610" s="15">
        <v>52253.0</v>
      </c>
      <c r="P1610" s="15">
        <v>121834.0</v>
      </c>
      <c r="Q1610" s="15">
        <v>10300.0</v>
      </c>
      <c r="R1610" s="14">
        <f t="shared" si="5"/>
        <v>228.4596577</v>
      </c>
      <c r="S1610" s="16">
        <f t="shared" si="6"/>
        <v>0.2284596577</v>
      </c>
      <c r="T1610" s="17">
        <f t="shared" si="7"/>
        <v>4508.239609</v>
      </c>
      <c r="U1610" s="17">
        <f t="shared" si="8"/>
        <v>4.508239609</v>
      </c>
      <c r="V1610" s="13">
        <f t="shared" si="9"/>
        <v>4.736699267</v>
      </c>
    </row>
    <row r="1611" ht="15.75" customHeight="1">
      <c r="A1611" s="11" t="s">
        <v>104</v>
      </c>
      <c r="B1611" s="11" t="s">
        <v>51</v>
      </c>
      <c r="C1611" s="12" t="str">
        <f t="shared" si="1"/>
        <v>Michigan</v>
      </c>
      <c r="D1611" s="13">
        <v>9201000.0</v>
      </c>
      <c r="E1611" s="14">
        <v>59058.0</v>
      </c>
      <c r="F1611" s="15">
        <v>571582.0</v>
      </c>
      <c r="G1611" s="13">
        <f t="shared" si="2"/>
        <v>630640</v>
      </c>
      <c r="H1611" s="14">
        <v>861.0</v>
      </c>
      <c r="I1611" s="14">
        <v>4366.0</v>
      </c>
      <c r="J1611" s="14">
        <f t="shared" si="3"/>
        <v>4366</v>
      </c>
      <c r="K1611" s="14">
        <v>30143.0</v>
      </c>
      <c r="L1611" s="14">
        <v>23688.0</v>
      </c>
      <c r="M1611" s="13"/>
      <c r="N1611" s="13">
        <f t="shared" si="4"/>
        <v>0</v>
      </c>
      <c r="O1611" s="15">
        <v>171331.0</v>
      </c>
      <c r="P1611" s="15">
        <v>341805.0</v>
      </c>
      <c r="Q1611" s="15">
        <v>58446.0</v>
      </c>
      <c r="R1611" s="14">
        <f t="shared" si="5"/>
        <v>641.8650147</v>
      </c>
      <c r="S1611" s="16">
        <f t="shared" si="6"/>
        <v>0.6418650147</v>
      </c>
      <c r="T1611" s="17">
        <f t="shared" si="7"/>
        <v>6212.17259</v>
      </c>
      <c r="U1611" s="17">
        <f t="shared" si="8"/>
        <v>6.21217259</v>
      </c>
      <c r="V1611" s="13">
        <f t="shared" si="9"/>
        <v>6.854037605</v>
      </c>
    </row>
    <row r="1612" ht="15.75" customHeight="1">
      <c r="A1612" s="11" t="s">
        <v>104</v>
      </c>
      <c r="B1612" s="11" t="s">
        <v>52</v>
      </c>
      <c r="C1612" s="12" t="str">
        <f t="shared" si="1"/>
        <v>Maine</v>
      </c>
      <c r="D1612" s="13">
        <v>1132000.0</v>
      </c>
      <c r="E1612" s="14">
        <v>2214.0</v>
      </c>
      <c r="F1612" s="15">
        <v>45820.0</v>
      </c>
      <c r="G1612" s="13">
        <f t="shared" si="2"/>
        <v>48034</v>
      </c>
      <c r="H1612" s="14">
        <v>36.0</v>
      </c>
      <c r="I1612" s="14">
        <v>145.0</v>
      </c>
      <c r="J1612" s="14">
        <f t="shared" si="3"/>
        <v>145</v>
      </c>
      <c r="K1612" s="14">
        <v>1665.0</v>
      </c>
      <c r="L1612" s="14">
        <v>368.0</v>
      </c>
      <c r="M1612" s="13"/>
      <c r="N1612" s="13">
        <f t="shared" si="4"/>
        <v>0</v>
      </c>
      <c r="O1612" s="15">
        <v>14081.0</v>
      </c>
      <c r="P1612" s="15">
        <v>29545.0</v>
      </c>
      <c r="Q1612" s="15">
        <v>2194.0</v>
      </c>
      <c r="R1612" s="14">
        <f t="shared" si="5"/>
        <v>195.5830389</v>
      </c>
      <c r="S1612" s="16">
        <f t="shared" si="6"/>
        <v>0.1955830389</v>
      </c>
      <c r="T1612" s="17">
        <f t="shared" si="7"/>
        <v>4047.70318</v>
      </c>
      <c r="U1612" s="17">
        <f t="shared" si="8"/>
        <v>4.04770318</v>
      </c>
      <c r="V1612" s="13">
        <f t="shared" si="9"/>
        <v>4.243286219</v>
      </c>
    </row>
    <row r="1613" ht="15.75" customHeight="1">
      <c r="A1613" s="11" t="s">
        <v>104</v>
      </c>
      <c r="B1613" s="11" t="s">
        <v>53</v>
      </c>
      <c r="C1613" s="12" t="str">
        <f t="shared" si="1"/>
        <v>Maryland</v>
      </c>
      <c r="D1613" s="13">
        <v>4261000.0</v>
      </c>
      <c r="E1613" s="14">
        <v>37800.0</v>
      </c>
      <c r="F1613" s="15">
        <v>241625.0</v>
      </c>
      <c r="G1613" s="13">
        <f t="shared" si="2"/>
        <v>279425</v>
      </c>
      <c r="H1613" s="14">
        <v>421.0</v>
      </c>
      <c r="I1613" s="14">
        <v>1654.0</v>
      </c>
      <c r="J1613" s="14">
        <f t="shared" si="3"/>
        <v>1654</v>
      </c>
      <c r="K1613" s="14">
        <v>17640.0</v>
      </c>
      <c r="L1613" s="14">
        <v>18085.0</v>
      </c>
      <c r="M1613" s="13"/>
      <c r="N1613" s="13">
        <f t="shared" si="4"/>
        <v>0</v>
      </c>
      <c r="O1613" s="15">
        <v>70740.0</v>
      </c>
      <c r="P1613" s="15">
        <v>152405.0</v>
      </c>
      <c r="Q1613" s="15">
        <v>18480.0</v>
      </c>
      <c r="R1613" s="14">
        <f t="shared" si="5"/>
        <v>887.1157005</v>
      </c>
      <c r="S1613" s="16">
        <f t="shared" si="6"/>
        <v>0.8871157005</v>
      </c>
      <c r="T1613" s="17">
        <f t="shared" si="7"/>
        <v>5670.617226</v>
      </c>
      <c r="U1613" s="17">
        <f t="shared" si="8"/>
        <v>5.670617226</v>
      </c>
      <c r="V1613" s="13">
        <f t="shared" si="9"/>
        <v>6.557732927</v>
      </c>
    </row>
    <row r="1614" ht="15.75" customHeight="1">
      <c r="A1614" s="11" t="s">
        <v>104</v>
      </c>
      <c r="B1614" s="11" t="s">
        <v>54</v>
      </c>
      <c r="C1614" s="12" t="str">
        <f t="shared" si="1"/>
        <v>Massachusetts</v>
      </c>
      <c r="D1614" s="13">
        <v>5770000.0</v>
      </c>
      <c r="E1614" s="14">
        <v>36273.0</v>
      </c>
      <c r="F1614" s="15">
        <v>300428.0</v>
      </c>
      <c r="G1614" s="13">
        <f t="shared" si="2"/>
        <v>336701</v>
      </c>
      <c r="H1614" s="14">
        <v>210.0</v>
      </c>
      <c r="I1614" s="14">
        <v>1580.0</v>
      </c>
      <c r="J1614" s="14">
        <f t="shared" si="3"/>
        <v>1580</v>
      </c>
      <c r="K1614" s="14">
        <v>18850.0</v>
      </c>
      <c r="L1614" s="14">
        <v>15633.0</v>
      </c>
      <c r="M1614" s="13"/>
      <c r="N1614" s="13">
        <f t="shared" si="4"/>
        <v>0</v>
      </c>
      <c r="O1614" s="15">
        <v>95080.0</v>
      </c>
      <c r="P1614" s="15">
        <v>147691.0</v>
      </c>
      <c r="Q1614" s="15">
        <v>57657.0</v>
      </c>
      <c r="R1614" s="14">
        <f t="shared" si="5"/>
        <v>628.6481802</v>
      </c>
      <c r="S1614" s="16">
        <f t="shared" si="6"/>
        <v>0.6286481802</v>
      </c>
      <c r="T1614" s="17">
        <f t="shared" si="7"/>
        <v>5206.724437</v>
      </c>
      <c r="U1614" s="17">
        <f t="shared" si="8"/>
        <v>5.206724437</v>
      </c>
      <c r="V1614" s="13">
        <f t="shared" si="9"/>
        <v>5.835372617</v>
      </c>
    </row>
    <row r="1615" ht="15.75" customHeight="1">
      <c r="A1615" s="11" t="s">
        <v>104</v>
      </c>
      <c r="B1615" s="11" t="s">
        <v>55</v>
      </c>
      <c r="C1615" s="12" t="str">
        <f t="shared" si="1"/>
        <v>Louisiana</v>
      </c>
      <c r="D1615" s="13">
        <v>4305000.0</v>
      </c>
      <c r="E1615" s="14">
        <v>27478.0</v>
      </c>
      <c r="F1615" s="15">
        <v>199295.0</v>
      </c>
      <c r="G1615" s="13">
        <f t="shared" si="2"/>
        <v>226773</v>
      </c>
      <c r="H1615" s="14">
        <v>673.0</v>
      </c>
      <c r="I1615" s="14">
        <v>1782.0</v>
      </c>
      <c r="J1615" s="14">
        <f t="shared" si="3"/>
        <v>1782</v>
      </c>
      <c r="K1615" s="14">
        <v>16325.0</v>
      </c>
      <c r="L1615" s="14">
        <v>8698.0</v>
      </c>
      <c r="M1615" s="13"/>
      <c r="N1615" s="13">
        <f t="shared" si="4"/>
        <v>0</v>
      </c>
      <c r="O1615" s="15">
        <v>61756.0</v>
      </c>
      <c r="P1615" s="15">
        <v>121955.0</v>
      </c>
      <c r="Q1615" s="15">
        <v>15584.0</v>
      </c>
      <c r="R1615" s="14">
        <f t="shared" si="5"/>
        <v>638.2810685</v>
      </c>
      <c r="S1615" s="16">
        <f t="shared" si="6"/>
        <v>0.6382810685</v>
      </c>
      <c r="T1615" s="17">
        <f t="shared" si="7"/>
        <v>4629.384437</v>
      </c>
      <c r="U1615" s="17">
        <f t="shared" si="8"/>
        <v>4.629384437</v>
      </c>
      <c r="V1615" s="13">
        <f t="shared" si="9"/>
        <v>5.267665505</v>
      </c>
    </row>
    <row r="1616" ht="15.75" customHeight="1">
      <c r="A1616" s="11" t="s">
        <v>104</v>
      </c>
      <c r="B1616" s="11" t="s">
        <v>56</v>
      </c>
      <c r="C1616" s="12" t="str">
        <f t="shared" si="1"/>
        <v>Kentucky</v>
      </c>
      <c r="D1616" s="13">
        <v>3661000.0</v>
      </c>
      <c r="E1616" s="14">
        <v>10599.0</v>
      </c>
      <c r="F1616" s="15">
        <v>118690.0</v>
      </c>
      <c r="G1616" s="13">
        <f t="shared" si="2"/>
        <v>129289</v>
      </c>
      <c r="H1616" s="14">
        <v>308.0</v>
      </c>
      <c r="I1616" s="14">
        <v>766.0</v>
      </c>
      <c r="J1616" s="14">
        <f t="shared" si="3"/>
        <v>766</v>
      </c>
      <c r="K1616" s="14">
        <v>5838.0</v>
      </c>
      <c r="L1616" s="14">
        <v>3687.0</v>
      </c>
      <c r="M1616" s="13"/>
      <c r="N1616" s="13">
        <f t="shared" si="4"/>
        <v>0</v>
      </c>
      <c r="O1616" s="15">
        <v>38893.0</v>
      </c>
      <c r="P1616" s="15">
        <v>71194.0</v>
      </c>
      <c r="Q1616" s="15">
        <v>8603.0</v>
      </c>
      <c r="R1616" s="14">
        <f t="shared" si="5"/>
        <v>289.5110626</v>
      </c>
      <c r="S1616" s="16">
        <f t="shared" si="6"/>
        <v>0.2895110626</v>
      </c>
      <c r="T1616" s="17">
        <f t="shared" si="7"/>
        <v>3242.01038</v>
      </c>
      <c r="U1616" s="17">
        <f t="shared" si="8"/>
        <v>3.24201038</v>
      </c>
      <c r="V1616" s="13">
        <f t="shared" si="9"/>
        <v>3.531521442</v>
      </c>
    </row>
    <row r="1617" ht="15.75" customHeight="1">
      <c r="A1617" s="11" t="s">
        <v>104</v>
      </c>
      <c r="B1617" s="11" t="s">
        <v>57</v>
      </c>
      <c r="C1617" s="12" t="str">
        <f t="shared" si="1"/>
        <v>Kansas</v>
      </c>
      <c r="D1617" s="13">
        <v>2381000.0</v>
      </c>
      <c r="E1617" s="14">
        <v>8796.0</v>
      </c>
      <c r="F1617" s="15">
        <v>119880.0</v>
      </c>
      <c r="G1617" s="13">
        <f t="shared" si="2"/>
        <v>128676</v>
      </c>
      <c r="H1617" s="14">
        <v>151.0</v>
      </c>
      <c r="I1617" s="14">
        <v>733.0</v>
      </c>
      <c r="J1617" s="14">
        <f t="shared" si="3"/>
        <v>733</v>
      </c>
      <c r="K1617" s="14">
        <v>5301.0</v>
      </c>
      <c r="L1617" s="14">
        <v>2611.0</v>
      </c>
      <c r="M1617" s="13"/>
      <c r="N1617" s="13">
        <f t="shared" si="4"/>
        <v>0</v>
      </c>
      <c r="O1617" s="15">
        <v>36768.0</v>
      </c>
      <c r="P1617" s="15">
        <v>77039.0</v>
      </c>
      <c r="Q1617" s="15">
        <v>6073.0</v>
      </c>
      <c r="R1617" s="14">
        <f t="shared" si="5"/>
        <v>369.4246115</v>
      </c>
      <c r="S1617" s="16">
        <f t="shared" si="6"/>
        <v>0.3694246115</v>
      </c>
      <c r="T1617" s="17">
        <f t="shared" si="7"/>
        <v>5034.859303</v>
      </c>
      <c r="U1617" s="17">
        <f t="shared" si="8"/>
        <v>5.034859303</v>
      </c>
      <c r="V1617" s="13">
        <f t="shared" si="9"/>
        <v>5.404283914</v>
      </c>
    </row>
    <row r="1618" ht="15.75" customHeight="1">
      <c r="A1618" s="11" t="s">
        <v>104</v>
      </c>
      <c r="B1618" s="11" t="s">
        <v>58</v>
      </c>
      <c r="C1618" s="12" t="str">
        <f t="shared" si="1"/>
        <v>Indiana</v>
      </c>
      <c r="D1618" s="13">
        <v>5466000.0</v>
      </c>
      <c r="E1618" s="14">
        <v>18672.0</v>
      </c>
      <c r="F1618" s="15">
        <v>229472.0</v>
      </c>
      <c r="G1618" s="13">
        <f t="shared" si="2"/>
        <v>248144</v>
      </c>
      <c r="H1618" s="14">
        <v>388.0</v>
      </c>
      <c r="I1618" s="14">
        <v>1616.0</v>
      </c>
      <c r="J1618" s="14">
        <f t="shared" si="3"/>
        <v>1616</v>
      </c>
      <c r="K1618" s="14">
        <v>9618.0</v>
      </c>
      <c r="L1618" s="14">
        <v>7050.0</v>
      </c>
      <c r="M1618" s="13"/>
      <c r="N1618" s="13">
        <f t="shared" si="4"/>
        <v>0</v>
      </c>
      <c r="O1618" s="15">
        <v>63887.0</v>
      </c>
      <c r="P1618" s="15">
        <v>147038.0</v>
      </c>
      <c r="Q1618" s="15">
        <v>18547.0</v>
      </c>
      <c r="R1618" s="14">
        <f t="shared" si="5"/>
        <v>341.6026345</v>
      </c>
      <c r="S1618" s="16">
        <f t="shared" si="6"/>
        <v>0.3416026345</v>
      </c>
      <c r="T1618" s="17">
        <f t="shared" si="7"/>
        <v>4198.170509</v>
      </c>
      <c r="U1618" s="17">
        <f t="shared" si="8"/>
        <v>4.198170509</v>
      </c>
      <c r="V1618" s="13">
        <f t="shared" si="9"/>
        <v>4.539773143</v>
      </c>
    </row>
    <row r="1619" ht="15.75" customHeight="1">
      <c r="A1619" s="11" t="s">
        <v>104</v>
      </c>
      <c r="B1619" s="11" t="s">
        <v>59</v>
      </c>
      <c r="C1619" s="12" t="str">
        <f t="shared" si="1"/>
        <v>Illinois</v>
      </c>
      <c r="D1619" s="13">
        <v>1.1455E7</v>
      </c>
      <c r="E1619" s="14">
        <v>90781.0</v>
      </c>
      <c r="F1619" s="15">
        <v>609767.0</v>
      </c>
      <c r="G1619" s="13">
        <f t="shared" si="2"/>
        <v>700548</v>
      </c>
      <c r="H1619" s="14">
        <v>1205.0</v>
      </c>
      <c r="I1619" s="14">
        <v>3716.0</v>
      </c>
      <c r="J1619" s="14">
        <f t="shared" si="3"/>
        <v>3716</v>
      </c>
      <c r="K1619" s="14">
        <v>43108.0</v>
      </c>
      <c r="L1619" s="14">
        <v>42752.0</v>
      </c>
      <c r="M1619" s="13"/>
      <c r="N1619" s="13">
        <f t="shared" si="4"/>
        <v>0</v>
      </c>
      <c r="O1619" s="15">
        <v>173142.0</v>
      </c>
      <c r="P1619" s="15">
        <v>366696.0</v>
      </c>
      <c r="Q1619" s="15">
        <v>69929.0</v>
      </c>
      <c r="R1619" s="14">
        <f t="shared" si="5"/>
        <v>792.5010912</v>
      </c>
      <c r="S1619" s="16">
        <f t="shared" si="6"/>
        <v>0.7925010912</v>
      </c>
      <c r="T1619" s="17">
        <f t="shared" si="7"/>
        <v>5323.151462</v>
      </c>
      <c r="U1619" s="17">
        <f t="shared" si="8"/>
        <v>5.323151462</v>
      </c>
      <c r="V1619" s="13">
        <f t="shared" si="9"/>
        <v>6.115652553</v>
      </c>
    </row>
    <row r="1620" ht="15.75" customHeight="1">
      <c r="A1620" s="11" t="s">
        <v>104</v>
      </c>
      <c r="B1620" s="11" t="s">
        <v>60</v>
      </c>
      <c r="C1620" s="12" t="str">
        <f t="shared" si="1"/>
        <v>Idaho</v>
      </c>
      <c r="D1620" s="13">
        <v>959000.0</v>
      </c>
      <c r="E1620" s="14">
        <v>2717.0</v>
      </c>
      <c r="F1620" s="15">
        <v>40733.0</v>
      </c>
      <c r="G1620" s="13">
        <f t="shared" si="2"/>
        <v>43450</v>
      </c>
      <c r="H1620" s="14">
        <v>43.0</v>
      </c>
      <c r="I1620" s="14">
        <v>198.0</v>
      </c>
      <c r="J1620" s="14">
        <f t="shared" si="3"/>
        <v>198</v>
      </c>
      <c r="K1620" s="14">
        <v>2114.0</v>
      </c>
      <c r="L1620" s="14">
        <v>362.0</v>
      </c>
      <c r="M1620" s="13"/>
      <c r="N1620" s="13">
        <f t="shared" si="4"/>
        <v>0</v>
      </c>
      <c r="O1620" s="15">
        <v>11255.0</v>
      </c>
      <c r="P1620" s="15">
        <v>27423.0</v>
      </c>
      <c r="Q1620" s="15">
        <v>2055.0</v>
      </c>
      <c r="R1620" s="14">
        <f t="shared" si="5"/>
        <v>283.3159541</v>
      </c>
      <c r="S1620" s="16">
        <f t="shared" si="6"/>
        <v>0.2833159541</v>
      </c>
      <c r="T1620" s="17">
        <f t="shared" si="7"/>
        <v>4247.445255</v>
      </c>
      <c r="U1620" s="17">
        <f t="shared" si="8"/>
        <v>4.247445255</v>
      </c>
      <c r="V1620" s="13">
        <f t="shared" si="9"/>
        <v>4.53076121</v>
      </c>
    </row>
    <row r="1621" ht="15.75" customHeight="1">
      <c r="A1621" s="11" t="s">
        <v>104</v>
      </c>
      <c r="B1621" s="11" t="s">
        <v>61</v>
      </c>
      <c r="C1621" s="12" t="str">
        <f t="shared" si="1"/>
        <v>Iowa</v>
      </c>
      <c r="D1621" s="13">
        <v>2897000.0</v>
      </c>
      <c r="E1621" s="14">
        <v>5915.0</v>
      </c>
      <c r="F1621" s="15">
        <v>130723.0</v>
      </c>
      <c r="G1621" s="13">
        <f t="shared" si="2"/>
        <v>136638</v>
      </c>
      <c r="H1621" s="14">
        <v>76.0</v>
      </c>
      <c r="I1621" s="14">
        <v>389.0</v>
      </c>
      <c r="J1621" s="14">
        <f t="shared" si="3"/>
        <v>389</v>
      </c>
      <c r="K1621" s="14">
        <v>3896.0</v>
      </c>
      <c r="L1621" s="14">
        <v>1554.0</v>
      </c>
      <c r="M1621" s="13"/>
      <c r="N1621" s="13">
        <f t="shared" si="4"/>
        <v>0</v>
      </c>
      <c r="O1621" s="15">
        <v>30925.0</v>
      </c>
      <c r="P1621" s="15">
        <v>93333.0</v>
      </c>
      <c r="Q1621" s="15">
        <v>6465.0</v>
      </c>
      <c r="R1621" s="14">
        <f t="shared" si="5"/>
        <v>204.1767346</v>
      </c>
      <c r="S1621" s="16">
        <f t="shared" si="6"/>
        <v>0.2041767346</v>
      </c>
      <c r="T1621" s="17">
        <f t="shared" si="7"/>
        <v>4512.357611</v>
      </c>
      <c r="U1621" s="17">
        <f t="shared" si="8"/>
        <v>4.512357611</v>
      </c>
      <c r="V1621" s="13">
        <f t="shared" si="9"/>
        <v>4.716534346</v>
      </c>
    </row>
    <row r="1622" ht="15.75" customHeight="1">
      <c r="A1622" s="11" t="s">
        <v>104</v>
      </c>
      <c r="B1622" s="11" t="s">
        <v>62</v>
      </c>
      <c r="C1622" s="12" t="str">
        <f t="shared" si="1"/>
        <v>Hawaii</v>
      </c>
      <c r="D1622" s="13">
        <v>979000.0</v>
      </c>
      <c r="E1622" s="14">
        <v>2424.0</v>
      </c>
      <c r="F1622" s="15">
        <v>61636.0</v>
      </c>
      <c r="G1622" s="13">
        <f t="shared" si="2"/>
        <v>64060</v>
      </c>
      <c r="H1622" s="14">
        <v>47.0</v>
      </c>
      <c r="I1622" s="14">
        <v>340.0</v>
      </c>
      <c r="J1622" s="14">
        <f t="shared" si="3"/>
        <v>340</v>
      </c>
      <c r="K1622" s="14">
        <v>584.0</v>
      </c>
      <c r="L1622" s="14">
        <v>1453.0</v>
      </c>
      <c r="M1622" s="13"/>
      <c r="N1622" s="13">
        <f t="shared" si="4"/>
        <v>0</v>
      </c>
      <c r="O1622" s="15">
        <v>16726.0</v>
      </c>
      <c r="P1622" s="15">
        <v>40699.0</v>
      </c>
      <c r="Q1622" s="15">
        <v>4211.0</v>
      </c>
      <c r="R1622" s="14">
        <f t="shared" si="5"/>
        <v>247.5995914</v>
      </c>
      <c r="S1622" s="16">
        <f t="shared" si="6"/>
        <v>0.2475995914</v>
      </c>
      <c r="T1622" s="17">
        <f t="shared" si="7"/>
        <v>6295.812053</v>
      </c>
      <c r="U1622" s="17">
        <f t="shared" si="8"/>
        <v>6.295812053</v>
      </c>
      <c r="V1622" s="13">
        <f t="shared" si="9"/>
        <v>6.543411645</v>
      </c>
    </row>
    <row r="1623" ht="15.75" customHeight="1">
      <c r="A1623" s="11" t="s">
        <v>104</v>
      </c>
      <c r="B1623" s="11" t="s">
        <v>63</v>
      </c>
      <c r="C1623" s="12" t="str">
        <f t="shared" si="1"/>
        <v>Georgia</v>
      </c>
      <c r="D1623" s="13">
        <v>5569000.0</v>
      </c>
      <c r="E1623" s="14">
        <v>30527.0</v>
      </c>
      <c r="F1623" s="15">
        <v>282926.0</v>
      </c>
      <c r="G1623" s="13">
        <f t="shared" si="2"/>
        <v>313453</v>
      </c>
      <c r="H1623" s="14">
        <v>960.0</v>
      </c>
      <c r="I1623" s="14">
        <v>2362.0</v>
      </c>
      <c r="J1623" s="14">
        <f t="shared" si="3"/>
        <v>2362</v>
      </c>
      <c r="K1623" s="14">
        <v>16267.0</v>
      </c>
      <c r="L1623" s="14">
        <v>10938.0</v>
      </c>
      <c r="M1623" s="13"/>
      <c r="N1623" s="13">
        <f t="shared" si="4"/>
        <v>0</v>
      </c>
      <c r="O1623" s="15">
        <v>93121.0</v>
      </c>
      <c r="P1623" s="15">
        <v>171170.0</v>
      </c>
      <c r="Q1623" s="15">
        <v>18635.0</v>
      </c>
      <c r="R1623" s="14">
        <f t="shared" si="5"/>
        <v>548.1594541</v>
      </c>
      <c r="S1623" s="16">
        <f t="shared" si="6"/>
        <v>0.5481594541</v>
      </c>
      <c r="T1623" s="17">
        <f t="shared" si="7"/>
        <v>5080.373496</v>
      </c>
      <c r="U1623" s="17">
        <f t="shared" si="8"/>
        <v>5.080373496</v>
      </c>
      <c r="V1623" s="13">
        <f t="shared" si="9"/>
        <v>5.62853295</v>
      </c>
    </row>
    <row r="1624" ht="15.75" customHeight="1">
      <c r="A1624" s="11" t="s">
        <v>104</v>
      </c>
      <c r="B1624" s="11" t="s">
        <v>64</v>
      </c>
      <c r="C1624" s="12" t="str">
        <f t="shared" si="1"/>
        <v>Florida</v>
      </c>
      <c r="D1624" s="13">
        <v>1.0166E7</v>
      </c>
      <c r="E1624" s="14">
        <v>98109.0</v>
      </c>
      <c r="F1624" s="15">
        <v>718470.0</v>
      </c>
      <c r="G1624" s="13">
        <f t="shared" si="2"/>
        <v>816579</v>
      </c>
      <c r="H1624" s="14">
        <v>1522.0</v>
      </c>
      <c r="I1624" s="14">
        <v>5707.0</v>
      </c>
      <c r="J1624" s="14">
        <f t="shared" si="3"/>
        <v>5707</v>
      </c>
      <c r="K1624" s="14">
        <v>55407.0</v>
      </c>
      <c r="L1624" s="14">
        <v>35473.0</v>
      </c>
      <c r="M1624" s="13"/>
      <c r="N1624" s="13">
        <f t="shared" si="4"/>
        <v>0</v>
      </c>
      <c r="O1624" s="15">
        <v>241536.0</v>
      </c>
      <c r="P1624" s="15">
        <v>431222.0</v>
      </c>
      <c r="Q1624" s="15">
        <v>45712.0</v>
      </c>
      <c r="R1624" s="14">
        <f t="shared" si="5"/>
        <v>965.0698406</v>
      </c>
      <c r="S1624" s="16">
        <f t="shared" si="6"/>
        <v>0.9650698406</v>
      </c>
      <c r="T1624" s="17">
        <f t="shared" si="7"/>
        <v>7067.381468</v>
      </c>
      <c r="U1624" s="17">
        <f t="shared" si="8"/>
        <v>7.067381468</v>
      </c>
      <c r="V1624" s="13">
        <f t="shared" si="9"/>
        <v>8.032451308</v>
      </c>
    </row>
    <row r="1625" ht="15.75" customHeight="1">
      <c r="A1625" s="11" t="s">
        <v>104</v>
      </c>
      <c r="B1625" s="11" t="s">
        <v>65</v>
      </c>
      <c r="C1625" s="12" t="str">
        <f t="shared" si="1"/>
        <v>Delaware</v>
      </c>
      <c r="D1625" s="13">
        <v>598000.0</v>
      </c>
      <c r="E1625" s="14">
        <v>3044.0</v>
      </c>
      <c r="F1625" s="15">
        <v>36958.0</v>
      </c>
      <c r="G1625" s="13">
        <f t="shared" si="2"/>
        <v>40002</v>
      </c>
      <c r="H1625" s="14">
        <v>40.0</v>
      </c>
      <c r="I1625" s="14">
        <v>170.0</v>
      </c>
      <c r="J1625" s="14">
        <f t="shared" si="3"/>
        <v>170</v>
      </c>
      <c r="K1625" s="14">
        <v>1990.0</v>
      </c>
      <c r="L1625" s="14">
        <v>844.0</v>
      </c>
      <c r="M1625" s="13"/>
      <c r="N1625" s="13">
        <f t="shared" si="4"/>
        <v>0</v>
      </c>
      <c r="O1625" s="15">
        <v>9627.0</v>
      </c>
      <c r="P1625" s="15">
        <v>24759.0</v>
      </c>
      <c r="Q1625" s="15">
        <v>2572.0</v>
      </c>
      <c r="R1625" s="14">
        <f t="shared" si="5"/>
        <v>509.0301003</v>
      </c>
      <c r="S1625" s="16">
        <f t="shared" si="6"/>
        <v>0.5090301003</v>
      </c>
      <c r="T1625" s="17">
        <f t="shared" si="7"/>
        <v>6180.267559</v>
      </c>
      <c r="U1625" s="17">
        <f t="shared" si="8"/>
        <v>6.180267559</v>
      </c>
      <c r="V1625" s="13">
        <f t="shared" si="9"/>
        <v>6.689297659</v>
      </c>
    </row>
    <row r="1626" ht="15.75" customHeight="1">
      <c r="A1626" s="11" t="s">
        <v>104</v>
      </c>
      <c r="B1626" s="11" t="s">
        <v>66</v>
      </c>
      <c r="C1626" s="12" t="str">
        <f t="shared" si="1"/>
        <v>District of Columbia</v>
      </c>
      <c r="D1626" s="13">
        <v>636000.0</v>
      </c>
      <c r="E1626" s="14">
        <v>14468.0</v>
      </c>
      <c r="F1626" s="15">
        <v>53442.0</v>
      </c>
      <c r="G1626" s="13">
        <f t="shared" si="2"/>
        <v>67910</v>
      </c>
      <c r="H1626" s="14">
        <v>223.0</v>
      </c>
      <c r="I1626" s="14">
        <v>414.0</v>
      </c>
      <c r="J1626" s="14">
        <f t="shared" si="3"/>
        <v>414</v>
      </c>
      <c r="K1626" s="14">
        <v>3432.0</v>
      </c>
      <c r="L1626" s="14">
        <v>10399.0</v>
      </c>
      <c r="M1626" s="13"/>
      <c r="N1626" s="13">
        <f t="shared" si="4"/>
        <v>0</v>
      </c>
      <c r="O1626" s="15">
        <v>16832.0</v>
      </c>
      <c r="P1626" s="15">
        <v>32845.0</v>
      </c>
      <c r="Q1626" s="15">
        <v>3765.0</v>
      </c>
      <c r="R1626" s="14">
        <f t="shared" si="5"/>
        <v>2274.842767</v>
      </c>
      <c r="S1626" s="16">
        <f t="shared" si="6"/>
        <v>2.274842767</v>
      </c>
      <c r="T1626" s="17">
        <f t="shared" si="7"/>
        <v>8402.830189</v>
      </c>
      <c r="U1626" s="17">
        <f t="shared" si="8"/>
        <v>8.402830189</v>
      </c>
      <c r="V1626" s="13">
        <f t="shared" si="9"/>
        <v>10.67767296</v>
      </c>
    </row>
    <row r="1627" ht="15.75" customHeight="1">
      <c r="A1627" s="11" t="s">
        <v>104</v>
      </c>
      <c r="B1627" s="11" t="s">
        <v>67</v>
      </c>
      <c r="C1627" s="12" t="str">
        <f t="shared" si="1"/>
        <v>Connecticut</v>
      </c>
      <c r="D1627" s="13">
        <v>3132000.0</v>
      </c>
      <c r="E1627" s="14">
        <v>14033.0</v>
      </c>
      <c r="F1627" s="15">
        <v>168790.0</v>
      </c>
      <c r="G1627" s="13">
        <f t="shared" si="2"/>
        <v>182823</v>
      </c>
      <c r="H1627" s="14">
        <v>168.0</v>
      </c>
      <c r="I1627" s="14">
        <v>687.0</v>
      </c>
      <c r="J1627" s="14">
        <f t="shared" si="3"/>
        <v>687</v>
      </c>
      <c r="K1627" s="14">
        <v>5469.0</v>
      </c>
      <c r="L1627" s="14">
        <v>7709.0</v>
      </c>
      <c r="M1627" s="13"/>
      <c r="N1627" s="13">
        <f t="shared" si="4"/>
        <v>0</v>
      </c>
      <c r="O1627" s="15">
        <v>52990.0</v>
      </c>
      <c r="P1627" s="15">
        <v>96927.0</v>
      </c>
      <c r="Q1627" s="15">
        <v>18873.0</v>
      </c>
      <c r="R1627" s="14">
        <f t="shared" si="5"/>
        <v>448.0523627</v>
      </c>
      <c r="S1627" s="16">
        <f t="shared" si="6"/>
        <v>0.4480523627</v>
      </c>
      <c r="T1627" s="17">
        <f t="shared" si="7"/>
        <v>5389.208174</v>
      </c>
      <c r="U1627" s="17">
        <f t="shared" si="8"/>
        <v>5.389208174</v>
      </c>
      <c r="V1627" s="13">
        <f t="shared" si="9"/>
        <v>5.837260536</v>
      </c>
    </row>
    <row r="1628" ht="15.75" customHeight="1">
      <c r="A1628" s="11" t="s">
        <v>104</v>
      </c>
      <c r="B1628" s="11" t="s">
        <v>68</v>
      </c>
      <c r="C1628" s="12" t="str">
        <f t="shared" si="1"/>
        <v>Colorado</v>
      </c>
      <c r="D1628" s="13">
        <v>2963000.0</v>
      </c>
      <c r="E1628" s="14">
        <v>15755.0</v>
      </c>
      <c r="F1628" s="15">
        <v>202119.0</v>
      </c>
      <c r="G1628" s="13">
        <f t="shared" si="2"/>
        <v>217874</v>
      </c>
      <c r="H1628" s="14">
        <v>239.0</v>
      </c>
      <c r="I1628" s="14">
        <v>1352.0</v>
      </c>
      <c r="J1628" s="14">
        <f t="shared" si="3"/>
        <v>1352</v>
      </c>
      <c r="K1628" s="14">
        <v>9438.0</v>
      </c>
      <c r="L1628" s="14">
        <v>4726.0</v>
      </c>
      <c r="M1628" s="13"/>
      <c r="N1628" s="13">
        <f t="shared" si="4"/>
        <v>0</v>
      </c>
      <c r="O1628" s="15">
        <v>60197.0</v>
      </c>
      <c r="P1628" s="15">
        <v>129658.0</v>
      </c>
      <c r="Q1628" s="15">
        <v>12264.0</v>
      </c>
      <c r="R1628" s="14">
        <f t="shared" si="5"/>
        <v>531.7246034</v>
      </c>
      <c r="S1628" s="16">
        <f t="shared" si="6"/>
        <v>0.5317246034</v>
      </c>
      <c r="T1628" s="17">
        <f t="shared" si="7"/>
        <v>6821.430982</v>
      </c>
      <c r="U1628" s="17">
        <f t="shared" si="8"/>
        <v>6.821430982</v>
      </c>
      <c r="V1628" s="13">
        <f t="shared" si="9"/>
        <v>7.353155586</v>
      </c>
    </row>
    <row r="1629" ht="15.75" customHeight="1">
      <c r="A1629" s="11" t="s">
        <v>104</v>
      </c>
      <c r="B1629" s="11" t="s">
        <v>69</v>
      </c>
      <c r="C1629" s="12" t="str">
        <f t="shared" si="1"/>
        <v>California</v>
      </c>
      <c r="D1629" s="13">
        <v>2.4159E7</v>
      </c>
      <c r="E1629" s="14">
        <v>208485.0</v>
      </c>
      <c r="F1629" s="15">
        <v>1625302.0</v>
      </c>
      <c r="G1629" s="13">
        <f t="shared" si="2"/>
        <v>1833787</v>
      </c>
      <c r="H1629" s="14">
        <v>3143.0</v>
      </c>
      <c r="I1629" s="14">
        <v>13566.0</v>
      </c>
      <c r="J1629" s="14">
        <f t="shared" si="3"/>
        <v>13566</v>
      </c>
      <c r="K1629" s="14">
        <v>97995.0</v>
      </c>
      <c r="L1629" s="14">
        <v>93781.0</v>
      </c>
      <c r="M1629" s="13"/>
      <c r="N1629" s="13">
        <f t="shared" si="4"/>
        <v>0</v>
      </c>
      <c r="O1629" s="15">
        <v>540806.0</v>
      </c>
      <c r="P1629" s="15">
        <v>921939.0</v>
      </c>
      <c r="Q1629" s="15">
        <v>162557.0</v>
      </c>
      <c r="R1629" s="14">
        <f t="shared" si="5"/>
        <v>862.9703216</v>
      </c>
      <c r="S1629" s="16">
        <f t="shared" si="6"/>
        <v>0.8629703216</v>
      </c>
      <c r="T1629" s="17">
        <f t="shared" si="7"/>
        <v>6727.521835</v>
      </c>
      <c r="U1629" s="17">
        <f t="shared" si="8"/>
        <v>6.727521835</v>
      </c>
      <c r="V1629" s="13">
        <f t="shared" si="9"/>
        <v>7.590492156</v>
      </c>
    </row>
    <row r="1630" ht="15.75" customHeight="1">
      <c r="A1630" s="11" t="s">
        <v>104</v>
      </c>
      <c r="B1630" s="11" t="s">
        <v>70</v>
      </c>
      <c r="C1630" s="12" t="str">
        <f t="shared" si="1"/>
        <v>Arizona</v>
      </c>
      <c r="D1630" s="13">
        <v>2793000.0</v>
      </c>
      <c r="E1630" s="14">
        <v>16082.0</v>
      </c>
      <c r="F1630" s="15">
        <v>196575.0</v>
      </c>
      <c r="G1630" s="13">
        <f t="shared" si="2"/>
        <v>212657</v>
      </c>
      <c r="H1630" s="14">
        <v>227.0</v>
      </c>
      <c r="I1630" s="14">
        <v>1064.0</v>
      </c>
      <c r="J1630" s="14">
        <f t="shared" si="3"/>
        <v>1064</v>
      </c>
      <c r="K1630" s="14">
        <v>9830.0</v>
      </c>
      <c r="L1630" s="14">
        <v>4961.0</v>
      </c>
      <c r="M1630" s="13"/>
      <c r="N1630" s="13">
        <f t="shared" si="4"/>
        <v>0</v>
      </c>
      <c r="O1630" s="15">
        <v>57655.0</v>
      </c>
      <c r="P1630" s="15">
        <v>127469.0</v>
      </c>
      <c r="Q1630" s="15">
        <v>11451.0</v>
      </c>
      <c r="R1630" s="14">
        <f t="shared" si="5"/>
        <v>575.7966344</v>
      </c>
      <c r="S1630" s="16">
        <f t="shared" si="6"/>
        <v>0.5757966344</v>
      </c>
      <c r="T1630" s="17">
        <f t="shared" si="7"/>
        <v>7038.131042</v>
      </c>
      <c r="U1630" s="17">
        <f t="shared" si="8"/>
        <v>7.038131042</v>
      </c>
      <c r="V1630" s="13">
        <f t="shared" si="9"/>
        <v>7.613927676</v>
      </c>
    </row>
    <row r="1631" ht="15.75" customHeight="1">
      <c r="A1631" s="11" t="s">
        <v>104</v>
      </c>
      <c r="B1631" s="11" t="s">
        <v>71</v>
      </c>
      <c r="C1631" s="12" t="str">
        <f t="shared" si="1"/>
        <v>Arkansas</v>
      </c>
      <c r="D1631" s="13">
        <v>2294000.0</v>
      </c>
      <c r="E1631" s="14">
        <v>7119.0</v>
      </c>
      <c r="F1631" s="15">
        <v>79972.0</v>
      </c>
      <c r="G1631" s="13">
        <f t="shared" si="2"/>
        <v>87091</v>
      </c>
      <c r="H1631" s="14">
        <v>209.0</v>
      </c>
      <c r="I1631" s="14">
        <v>577.0</v>
      </c>
      <c r="J1631" s="14">
        <f t="shared" si="3"/>
        <v>577</v>
      </c>
      <c r="K1631" s="14">
        <v>4557.0</v>
      </c>
      <c r="L1631" s="14">
        <v>1776.0</v>
      </c>
      <c r="M1631" s="13"/>
      <c r="N1631" s="13">
        <f t="shared" si="4"/>
        <v>0</v>
      </c>
      <c r="O1631" s="15">
        <v>24732.0</v>
      </c>
      <c r="P1631" s="15">
        <v>50959.0</v>
      </c>
      <c r="Q1631" s="15">
        <v>4281.0</v>
      </c>
      <c r="R1631" s="14">
        <f t="shared" si="5"/>
        <v>310.331299</v>
      </c>
      <c r="S1631" s="16">
        <f t="shared" si="6"/>
        <v>0.310331299</v>
      </c>
      <c r="T1631" s="17">
        <f t="shared" si="7"/>
        <v>3486.137751</v>
      </c>
      <c r="U1631" s="17">
        <f t="shared" si="8"/>
        <v>3.486137751</v>
      </c>
      <c r="V1631" s="13">
        <f t="shared" si="9"/>
        <v>3.79646905</v>
      </c>
    </row>
    <row r="1632" ht="15.75" customHeight="1">
      <c r="A1632" s="11" t="s">
        <v>104</v>
      </c>
      <c r="B1632" s="11" t="s">
        <v>72</v>
      </c>
      <c r="C1632" s="12" t="str">
        <f t="shared" si="1"/>
        <v>Alabama</v>
      </c>
      <c r="D1632" s="13">
        <v>3916000.0</v>
      </c>
      <c r="E1632" s="14">
        <v>18423.0</v>
      </c>
      <c r="F1632" s="15">
        <v>173411.0</v>
      </c>
      <c r="G1632" s="13">
        <f t="shared" si="2"/>
        <v>191834</v>
      </c>
      <c r="H1632" s="14">
        <v>465.0</v>
      </c>
      <c r="I1632" s="14">
        <v>1021.0</v>
      </c>
      <c r="J1632" s="14">
        <f t="shared" si="3"/>
        <v>1021</v>
      </c>
      <c r="K1632" s="14">
        <v>11985.0</v>
      </c>
      <c r="L1632" s="14">
        <v>4952.0</v>
      </c>
      <c r="M1632" s="13"/>
      <c r="N1632" s="13">
        <f t="shared" si="4"/>
        <v>0</v>
      </c>
      <c r="O1632" s="15">
        <v>56811.0</v>
      </c>
      <c r="P1632" s="15">
        <v>105471.0</v>
      </c>
      <c r="Q1632" s="15">
        <v>11129.0</v>
      </c>
      <c r="R1632" s="14">
        <f t="shared" si="5"/>
        <v>470.4545455</v>
      </c>
      <c r="S1632" s="16">
        <f t="shared" si="6"/>
        <v>0.4704545455</v>
      </c>
      <c r="T1632" s="17">
        <f t="shared" si="7"/>
        <v>4428.268641</v>
      </c>
      <c r="U1632" s="17">
        <f t="shared" si="8"/>
        <v>4.428268641</v>
      </c>
      <c r="V1632" s="13">
        <f t="shared" si="9"/>
        <v>4.898723187</v>
      </c>
    </row>
    <row r="1633" ht="15.75" customHeight="1">
      <c r="A1633" s="11" t="s">
        <v>104</v>
      </c>
      <c r="B1633" s="11" t="s">
        <v>73</v>
      </c>
      <c r="C1633" s="12" t="str">
        <f t="shared" si="1"/>
        <v>Alaska</v>
      </c>
      <c r="D1633" s="13">
        <v>412000.0</v>
      </c>
      <c r="E1633" s="14">
        <v>2537.0</v>
      </c>
      <c r="F1633" s="15">
        <v>24634.0</v>
      </c>
      <c r="G1633" s="13">
        <f t="shared" si="2"/>
        <v>27171</v>
      </c>
      <c r="H1633" s="14">
        <v>60.0</v>
      </c>
      <c r="I1633" s="14">
        <v>421.0</v>
      </c>
      <c r="J1633" s="14">
        <f t="shared" si="3"/>
        <v>421</v>
      </c>
      <c r="K1633" s="14">
        <v>1584.0</v>
      </c>
      <c r="L1633" s="14">
        <v>472.0</v>
      </c>
      <c r="M1633" s="13"/>
      <c r="N1633" s="13">
        <f t="shared" si="4"/>
        <v>0</v>
      </c>
      <c r="O1633" s="15">
        <v>5479.0</v>
      </c>
      <c r="P1633" s="15">
        <v>16310.0</v>
      </c>
      <c r="Q1633" s="15">
        <v>2845.0</v>
      </c>
      <c r="R1633" s="14">
        <f t="shared" si="5"/>
        <v>615.776699</v>
      </c>
      <c r="S1633" s="16">
        <f t="shared" si="6"/>
        <v>0.615776699</v>
      </c>
      <c r="T1633" s="17">
        <f t="shared" si="7"/>
        <v>5979.126214</v>
      </c>
      <c r="U1633" s="17">
        <f t="shared" si="8"/>
        <v>5.979126214</v>
      </c>
      <c r="V1633" s="13">
        <f t="shared" si="9"/>
        <v>6.594902913</v>
      </c>
    </row>
    <row r="1634" ht="15.75" customHeight="1">
      <c r="A1634" s="11" t="s">
        <v>105</v>
      </c>
      <c r="B1634" s="11" t="s">
        <v>23</v>
      </c>
      <c r="C1634" s="12" t="str">
        <f t="shared" si="1"/>
        <v>Wyoming</v>
      </c>
      <c r="D1634" s="13">
        <v>468954.0</v>
      </c>
      <c r="E1634" s="14">
        <v>1841.0</v>
      </c>
      <c r="F1634" s="15">
        <v>21543.0</v>
      </c>
      <c r="G1634" s="13">
        <f t="shared" si="2"/>
        <v>23384</v>
      </c>
      <c r="H1634" s="14">
        <v>29.0</v>
      </c>
      <c r="I1634" s="14">
        <v>134.0</v>
      </c>
      <c r="J1634" s="14">
        <f t="shared" si="3"/>
        <v>134</v>
      </c>
      <c r="K1634" s="14">
        <v>1470.0</v>
      </c>
      <c r="L1634" s="14">
        <v>208.0</v>
      </c>
      <c r="M1634" s="13"/>
      <c r="N1634" s="13">
        <f t="shared" si="4"/>
        <v>0</v>
      </c>
      <c r="O1634" s="15">
        <v>4238.0</v>
      </c>
      <c r="P1634" s="15">
        <v>15686.0</v>
      </c>
      <c r="Q1634" s="15">
        <v>1619.0</v>
      </c>
      <c r="R1634" s="14">
        <f t="shared" si="5"/>
        <v>392.5758177</v>
      </c>
      <c r="S1634" s="16">
        <f t="shared" si="6"/>
        <v>0.3925758177</v>
      </c>
      <c r="T1634" s="17">
        <f t="shared" si="7"/>
        <v>4593.840761</v>
      </c>
      <c r="U1634" s="17">
        <f t="shared" si="8"/>
        <v>4.593840761</v>
      </c>
      <c r="V1634" s="13">
        <f t="shared" si="9"/>
        <v>4.986416578</v>
      </c>
    </row>
    <row r="1635" ht="15.75" customHeight="1">
      <c r="A1635" s="11" t="s">
        <v>105</v>
      </c>
      <c r="B1635" s="11" t="s">
        <v>24</v>
      </c>
      <c r="C1635" s="12" t="str">
        <f t="shared" si="1"/>
        <v>West Virginia</v>
      </c>
      <c r="D1635" s="13">
        <v>1930787.0</v>
      </c>
      <c r="E1635" s="14">
        <v>3547.0</v>
      </c>
      <c r="F1635" s="15">
        <v>45719.0</v>
      </c>
      <c r="G1635" s="13">
        <f t="shared" si="2"/>
        <v>49266</v>
      </c>
      <c r="H1635" s="14">
        <v>138.0</v>
      </c>
      <c r="I1635" s="14">
        <v>306.0</v>
      </c>
      <c r="J1635" s="14">
        <f t="shared" si="3"/>
        <v>306</v>
      </c>
      <c r="K1635" s="14">
        <v>2167.0</v>
      </c>
      <c r="L1635" s="14">
        <v>936.0</v>
      </c>
      <c r="M1635" s="13"/>
      <c r="N1635" s="13">
        <f t="shared" si="4"/>
        <v>0</v>
      </c>
      <c r="O1635" s="15">
        <v>14258.0</v>
      </c>
      <c r="P1635" s="15">
        <v>27606.0</v>
      </c>
      <c r="Q1635" s="15">
        <v>3855.0</v>
      </c>
      <c r="R1635" s="14">
        <f t="shared" si="5"/>
        <v>183.7074727</v>
      </c>
      <c r="S1635" s="16">
        <f t="shared" si="6"/>
        <v>0.1837074727</v>
      </c>
      <c r="T1635" s="17">
        <f t="shared" si="7"/>
        <v>2367.894542</v>
      </c>
      <c r="U1635" s="17">
        <f t="shared" si="8"/>
        <v>2.367894542</v>
      </c>
      <c r="V1635" s="13">
        <f t="shared" si="9"/>
        <v>2.551602015</v>
      </c>
    </row>
    <row r="1636" ht="15.75" customHeight="1">
      <c r="A1636" s="11" t="s">
        <v>105</v>
      </c>
      <c r="B1636" s="11" t="s">
        <v>25</v>
      </c>
      <c r="C1636" s="12" t="str">
        <f t="shared" si="1"/>
        <v>Wisconsin</v>
      </c>
      <c r="D1636" s="13">
        <v>4680917.0</v>
      </c>
      <c r="E1636" s="14">
        <v>8546.0</v>
      </c>
      <c r="F1636" s="15">
        <v>216073.0</v>
      </c>
      <c r="G1636" s="13">
        <f t="shared" si="2"/>
        <v>224619</v>
      </c>
      <c r="H1636" s="14">
        <v>136.0</v>
      </c>
      <c r="I1636" s="14">
        <v>697.0</v>
      </c>
      <c r="J1636" s="14">
        <f t="shared" si="3"/>
        <v>697</v>
      </c>
      <c r="K1636" s="14">
        <v>4403.0</v>
      </c>
      <c r="L1636" s="14">
        <v>3310.0</v>
      </c>
      <c r="M1636" s="13"/>
      <c r="N1636" s="13">
        <f t="shared" si="4"/>
        <v>0</v>
      </c>
      <c r="O1636" s="15">
        <v>50524.0</v>
      </c>
      <c r="P1636" s="15">
        <v>154070.0</v>
      </c>
      <c r="Q1636" s="15">
        <v>11479.0</v>
      </c>
      <c r="R1636" s="14">
        <f t="shared" si="5"/>
        <v>182.5710646</v>
      </c>
      <c r="S1636" s="16">
        <f t="shared" si="6"/>
        <v>0.1825710646</v>
      </c>
      <c r="T1636" s="17">
        <f t="shared" si="7"/>
        <v>4616.039977</v>
      </c>
      <c r="U1636" s="17">
        <f t="shared" si="8"/>
        <v>4.616039977</v>
      </c>
      <c r="V1636" s="13">
        <f t="shared" si="9"/>
        <v>4.798611041</v>
      </c>
    </row>
    <row r="1637" ht="15.75" customHeight="1">
      <c r="A1637" s="11" t="s">
        <v>105</v>
      </c>
      <c r="B1637" s="11" t="s">
        <v>26</v>
      </c>
      <c r="C1637" s="12" t="str">
        <f t="shared" si="1"/>
        <v>Washington</v>
      </c>
      <c r="D1637" s="13">
        <v>4113331.0</v>
      </c>
      <c r="E1637" s="14">
        <v>19098.0</v>
      </c>
      <c r="F1637" s="15">
        <v>265338.0</v>
      </c>
      <c r="G1637" s="13">
        <f t="shared" si="2"/>
        <v>284436</v>
      </c>
      <c r="H1637" s="14">
        <v>225.0</v>
      </c>
      <c r="I1637" s="14">
        <v>2169.0</v>
      </c>
      <c r="J1637" s="14">
        <f t="shared" si="3"/>
        <v>2169</v>
      </c>
      <c r="K1637" s="14">
        <v>11146.0</v>
      </c>
      <c r="L1637" s="14">
        <v>5558.0</v>
      </c>
      <c r="M1637" s="13"/>
      <c r="N1637" s="13">
        <f t="shared" si="4"/>
        <v>0</v>
      </c>
      <c r="O1637" s="15">
        <v>76598.0</v>
      </c>
      <c r="P1637" s="15">
        <v>172468.0</v>
      </c>
      <c r="Q1637" s="15">
        <v>16272.0</v>
      </c>
      <c r="R1637" s="14">
        <f t="shared" si="5"/>
        <v>464.2952391</v>
      </c>
      <c r="S1637" s="16">
        <f t="shared" si="6"/>
        <v>0.4642952391</v>
      </c>
      <c r="T1637" s="17">
        <f t="shared" si="7"/>
        <v>6450.684372</v>
      </c>
      <c r="U1637" s="17">
        <f t="shared" si="8"/>
        <v>6.450684372</v>
      </c>
      <c r="V1637" s="13">
        <f t="shared" si="9"/>
        <v>6.914979611</v>
      </c>
    </row>
    <row r="1638" ht="15.75" customHeight="1">
      <c r="A1638" s="11" t="s">
        <v>105</v>
      </c>
      <c r="B1638" s="11" t="s">
        <v>27</v>
      </c>
      <c r="C1638" s="12" t="str">
        <f t="shared" si="1"/>
        <v>Vermont</v>
      </c>
      <c r="D1638" s="13">
        <v>511299.0</v>
      </c>
      <c r="E1638" s="14">
        <v>914.0</v>
      </c>
      <c r="F1638" s="15">
        <v>24592.0</v>
      </c>
      <c r="G1638" s="13">
        <f t="shared" si="2"/>
        <v>25506</v>
      </c>
      <c r="H1638" s="14">
        <v>11.0</v>
      </c>
      <c r="I1638" s="14">
        <v>149.0</v>
      </c>
      <c r="J1638" s="14">
        <f t="shared" si="3"/>
        <v>149</v>
      </c>
      <c r="K1638" s="14">
        <v>555.0</v>
      </c>
      <c r="L1638" s="14">
        <v>199.0</v>
      </c>
      <c r="M1638" s="13"/>
      <c r="N1638" s="13">
        <f t="shared" si="4"/>
        <v>0</v>
      </c>
      <c r="O1638" s="15">
        <v>7806.0</v>
      </c>
      <c r="P1638" s="15">
        <v>15278.0</v>
      </c>
      <c r="Q1638" s="15">
        <v>1508.0</v>
      </c>
      <c r="R1638" s="14">
        <f t="shared" si="5"/>
        <v>178.7603731</v>
      </c>
      <c r="S1638" s="16">
        <f t="shared" si="6"/>
        <v>0.1787603731</v>
      </c>
      <c r="T1638" s="17">
        <f t="shared" si="7"/>
        <v>4809.71017</v>
      </c>
      <c r="U1638" s="17">
        <f t="shared" si="8"/>
        <v>4.80971017</v>
      </c>
      <c r="V1638" s="13">
        <f t="shared" si="9"/>
        <v>4.988470543</v>
      </c>
    </row>
    <row r="1639" ht="15.75" customHeight="1">
      <c r="A1639" s="11" t="s">
        <v>105</v>
      </c>
      <c r="B1639" s="11" t="s">
        <v>28</v>
      </c>
      <c r="C1639" s="12" t="str">
        <f t="shared" si="1"/>
        <v>Virginia</v>
      </c>
      <c r="D1639" s="13">
        <v>5323412.0</v>
      </c>
      <c r="E1639" s="14">
        <v>16355.0</v>
      </c>
      <c r="F1639" s="15">
        <v>229587.0</v>
      </c>
      <c r="G1639" s="13">
        <f t="shared" si="2"/>
        <v>245942</v>
      </c>
      <c r="H1639" s="14">
        <v>459.0</v>
      </c>
      <c r="I1639" s="14">
        <v>1458.0</v>
      </c>
      <c r="J1639" s="14">
        <f t="shared" si="3"/>
        <v>1458</v>
      </c>
      <c r="K1639" s="14">
        <v>8046.0</v>
      </c>
      <c r="L1639" s="14">
        <v>6392.0</v>
      </c>
      <c r="M1639" s="13"/>
      <c r="N1639" s="13">
        <f t="shared" si="4"/>
        <v>0</v>
      </c>
      <c r="O1639" s="15">
        <v>64020.0</v>
      </c>
      <c r="P1639" s="15">
        <v>153437.0</v>
      </c>
      <c r="Q1639" s="15">
        <v>12130.0</v>
      </c>
      <c r="R1639" s="14">
        <f t="shared" si="5"/>
        <v>307.2277705</v>
      </c>
      <c r="S1639" s="16">
        <f t="shared" si="6"/>
        <v>0.3072277705</v>
      </c>
      <c r="T1639" s="17">
        <f t="shared" si="7"/>
        <v>4312.779097</v>
      </c>
      <c r="U1639" s="17">
        <f t="shared" si="8"/>
        <v>4.312779097</v>
      </c>
      <c r="V1639" s="13">
        <f t="shared" si="9"/>
        <v>4.620006868</v>
      </c>
    </row>
    <row r="1640" ht="15.75" customHeight="1">
      <c r="A1640" s="11" t="s">
        <v>105</v>
      </c>
      <c r="B1640" s="11" t="s">
        <v>29</v>
      </c>
      <c r="C1640" s="12" t="str">
        <f t="shared" si="1"/>
        <v>Utah</v>
      </c>
      <c r="D1640" s="13">
        <v>1458729.0</v>
      </c>
      <c r="E1640" s="14">
        <v>4425.0</v>
      </c>
      <c r="F1640" s="15">
        <v>81357.0</v>
      </c>
      <c r="G1640" s="13">
        <f t="shared" si="2"/>
        <v>85782</v>
      </c>
      <c r="H1640" s="14">
        <v>55.0</v>
      </c>
      <c r="I1640" s="14">
        <v>404.0</v>
      </c>
      <c r="J1640" s="14">
        <f t="shared" si="3"/>
        <v>404</v>
      </c>
      <c r="K1640" s="14">
        <v>2796.0</v>
      </c>
      <c r="L1640" s="14">
        <v>1170.0</v>
      </c>
      <c r="M1640" s="13"/>
      <c r="N1640" s="13">
        <f t="shared" si="4"/>
        <v>0</v>
      </c>
      <c r="O1640" s="15">
        <v>19283.0</v>
      </c>
      <c r="P1640" s="15">
        <v>57354.0</v>
      </c>
      <c r="Q1640" s="15">
        <v>4720.0</v>
      </c>
      <c r="R1640" s="14">
        <f t="shared" si="5"/>
        <v>303.3462693</v>
      </c>
      <c r="S1640" s="16">
        <f t="shared" si="6"/>
        <v>0.3033462693</v>
      </c>
      <c r="T1640" s="17">
        <f t="shared" si="7"/>
        <v>5577.252526</v>
      </c>
      <c r="U1640" s="17">
        <f t="shared" si="8"/>
        <v>5.577252526</v>
      </c>
      <c r="V1640" s="13">
        <f t="shared" si="9"/>
        <v>5.880598795</v>
      </c>
    </row>
    <row r="1641" ht="15.75" customHeight="1">
      <c r="A1641" s="11" t="s">
        <v>105</v>
      </c>
      <c r="B1641" s="11" t="s">
        <v>30</v>
      </c>
      <c r="C1641" s="12" t="str">
        <f t="shared" si="1"/>
        <v>Texas</v>
      </c>
      <c r="D1641" s="13">
        <v>1.4169829E7</v>
      </c>
      <c r="E1641" s="14">
        <v>77978.0</v>
      </c>
      <c r="F1641" s="15">
        <v>792480.0</v>
      </c>
      <c r="G1641" s="13">
        <f t="shared" si="2"/>
        <v>870458</v>
      </c>
      <c r="H1641" s="14">
        <v>2392.0</v>
      </c>
      <c r="I1641" s="14">
        <v>6700.0</v>
      </c>
      <c r="J1641" s="14">
        <f t="shared" si="3"/>
        <v>6700</v>
      </c>
      <c r="K1641" s="14">
        <v>39339.0</v>
      </c>
      <c r="L1641" s="14">
        <v>29547.0</v>
      </c>
      <c r="M1641" s="13"/>
      <c r="N1641" s="13">
        <f t="shared" si="4"/>
        <v>0</v>
      </c>
      <c r="O1641" s="15">
        <v>262600.0</v>
      </c>
      <c r="P1641" s="15">
        <v>450792.0</v>
      </c>
      <c r="Q1641" s="15">
        <v>79088.0</v>
      </c>
      <c r="R1641" s="14">
        <f t="shared" si="5"/>
        <v>550.310099</v>
      </c>
      <c r="S1641" s="16">
        <f t="shared" si="6"/>
        <v>0.550310099</v>
      </c>
      <c r="T1641" s="17">
        <f t="shared" si="7"/>
        <v>5592.728042</v>
      </c>
      <c r="U1641" s="17">
        <f t="shared" si="8"/>
        <v>5.592728042</v>
      </c>
      <c r="V1641" s="13">
        <f t="shared" si="9"/>
        <v>6.143038141</v>
      </c>
    </row>
    <row r="1642" ht="15.75" customHeight="1">
      <c r="A1642" s="11" t="s">
        <v>105</v>
      </c>
      <c r="B1642" s="11" t="s">
        <v>31</v>
      </c>
      <c r="C1642" s="12" t="str">
        <f t="shared" si="1"/>
        <v>Tennessee</v>
      </c>
      <c r="D1642" s="13">
        <v>4545590.0</v>
      </c>
      <c r="E1642" s="14">
        <v>20824.0</v>
      </c>
      <c r="F1642" s="15">
        <v>183632.0</v>
      </c>
      <c r="G1642" s="13">
        <f t="shared" si="2"/>
        <v>204456</v>
      </c>
      <c r="H1642" s="14">
        <v>489.0</v>
      </c>
      <c r="I1642" s="14">
        <v>1700.0</v>
      </c>
      <c r="J1642" s="14">
        <f t="shared" si="3"/>
        <v>1700</v>
      </c>
      <c r="K1642" s="14">
        <v>10427.0</v>
      </c>
      <c r="L1642" s="14">
        <v>8208.0</v>
      </c>
      <c r="M1642" s="13"/>
      <c r="N1642" s="13">
        <f t="shared" si="4"/>
        <v>0</v>
      </c>
      <c r="O1642" s="15">
        <v>68251.0</v>
      </c>
      <c r="P1642" s="15">
        <v>98876.0</v>
      </c>
      <c r="Q1642" s="15">
        <v>16505.0</v>
      </c>
      <c r="R1642" s="14">
        <f t="shared" si="5"/>
        <v>458.1143482</v>
      </c>
      <c r="S1642" s="16">
        <f t="shared" si="6"/>
        <v>0.4581143482</v>
      </c>
      <c r="T1642" s="17">
        <f t="shared" si="7"/>
        <v>4039.783614</v>
      </c>
      <c r="U1642" s="17">
        <f t="shared" si="8"/>
        <v>4.039783614</v>
      </c>
      <c r="V1642" s="13">
        <f t="shared" si="9"/>
        <v>4.497897963</v>
      </c>
    </row>
    <row r="1643" ht="15.75" customHeight="1">
      <c r="A1643" s="11" t="s">
        <v>105</v>
      </c>
      <c r="B1643" s="11" t="s">
        <v>32</v>
      </c>
      <c r="C1643" s="12" t="str">
        <f t="shared" si="1"/>
        <v>South Dakota</v>
      </c>
      <c r="D1643" s="13">
        <v>688217.0</v>
      </c>
      <c r="E1643" s="14">
        <v>873.0</v>
      </c>
      <c r="F1643" s="15">
        <v>21447.0</v>
      </c>
      <c r="G1643" s="13">
        <f t="shared" si="2"/>
        <v>22320</v>
      </c>
      <c r="H1643" s="14">
        <v>5.0</v>
      </c>
      <c r="I1643" s="14">
        <v>86.0</v>
      </c>
      <c r="J1643" s="14">
        <f t="shared" si="3"/>
        <v>86</v>
      </c>
      <c r="K1643" s="14">
        <v>644.0</v>
      </c>
      <c r="L1643" s="14">
        <v>138.0</v>
      </c>
      <c r="M1643" s="13"/>
      <c r="N1643" s="13">
        <f t="shared" si="4"/>
        <v>0</v>
      </c>
      <c r="O1643" s="15">
        <v>4766.0</v>
      </c>
      <c r="P1643" s="15">
        <v>15521.0</v>
      </c>
      <c r="Q1643" s="15">
        <v>1160.0</v>
      </c>
      <c r="R1643" s="14">
        <f t="shared" si="5"/>
        <v>126.8495257</v>
      </c>
      <c r="S1643" s="16">
        <f t="shared" si="6"/>
        <v>0.1268495257</v>
      </c>
      <c r="T1643" s="17">
        <f t="shared" si="7"/>
        <v>3116.313605</v>
      </c>
      <c r="U1643" s="17">
        <f t="shared" si="8"/>
        <v>3.116313605</v>
      </c>
      <c r="V1643" s="13">
        <f t="shared" si="9"/>
        <v>3.24316313</v>
      </c>
    </row>
    <row r="1644" ht="15.75" customHeight="1">
      <c r="A1644" s="11" t="s">
        <v>105</v>
      </c>
      <c r="B1644" s="11" t="s">
        <v>33</v>
      </c>
      <c r="C1644" s="12" t="str">
        <f t="shared" si="1"/>
        <v>South Carolina</v>
      </c>
      <c r="D1644" s="13">
        <v>3064557.0</v>
      </c>
      <c r="E1644" s="14">
        <v>20225.0</v>
      </c>
      <c r="F1644" s="15">
        <v>146461.0</v>
      </c>
      <c r="G1644" s="13">
        <f t="shared" si="2"/>
        <v>166686</v>
      </c>
      <c r="H1644" s="14">
        <v>348.0</v>
      </c>
      <c r="I1644" s="14">
        <v>1148.0</v>
      </c>
      <c r="J1644" s="14">
        <f t="shared" si="3"/>
        <v>1148</v>
      </c>
      <c r="K1644" s="14">
        <v>15109.0</v>
      </c>
      <c r="L1644" s="14">
        <v>3620.0</v>
      </c>
      <c r="M1644" s="13"/>
      <c r="N1644" s="13">
        <f t="shared" si="4"/>
        <v>0</v>
      </c>
      <c r="O1644" s="15">
        <v>51177.0</v>
      </c>
      <c r="P1644" s="15">
        <v>85905.0</v>
      </c>
      <c r="Q1644" s="15">
        <v>9379.0</v>
      </c>
      <c r="R1644" s="14">
        <f t="shared" si="5"/>
        <v>659.9648824</v>
      </c>
      <c r="S1644" s="16">
        <f t="shared" si="6"/>
        <v>0.6599648824</v>
      </c>
      <c r="T1644" s="17">
        <f t="shared" si="7"/>
        <v>4779.189945</v>
      </c>
      <c r="U1644" s="17">
        <f t="shared" si="8"/>
        <v>4.779189945</v>
      </c>
      <c r="V1644" s="13">
        <f t="shared" si="9"/>
        <v>5.439154827</v>
      </c>
    </row>
    <row r="1645" ht="15.75" customHeight="1">
      <c r="A1645" s="11" t="s">
        <v>105</v>
      </c>
      <c r="B1645" s="11" t="s">
        <v>34</v>
      </c>
      <c r="C1645" s="12" t="str">
        <f t="shared" si="1"/>
        <v>Rhode Island</v>
      </c>
      <c r="D1645" s="13">
        <v>945835.0</v>
      </c>
      <c r="E1645" s="14">
        <v>3864.0</v>
      </c>
      <c r="F1645" s="15">
        <v>52249.0</v>
      </c>
      <c r="G1645" s="13">
        <f t="shared" si="2"/>
        <v>56113</v>
      </c>
      <c r="H1645" s="14">
        <v>42.0</v>
      </c>
      <c r="I1645" s="14">
        <v>162.0</v>
      </c>
      <c r="J1645" s="14">
        <f t="shared" si="3"/>
        <v>162</v>
      </c>
      <c r="K1645" s="14">
        <v>2538.0</v>
      </c>
      <c r="L1645" s="14">
        <v>1122.0</v>
      </c>
      <c r="M1645" s="13"/>
      <c r="N1645" s="13">
        <f t="shared" si="4"/>
        <v>0</v>
      </c>
      <c r="O1645" s="15">
        <v>16233.0</v>
      </c>
      <c r="P1645" s="15">
        <v>28037.0</v>
      </c>
      <c r="Q1645" s="15">
        <v>7979.0</v>
      </c>
      <c r="R1645" s="14">
        <f t="shared" si="5"/>
        <v>408.5279145</v>
      </c>
      <c r="S1645" s="16">
        <f t="shared" si="6"/>
        <v>0.4085279145</v>
      </c>
      <c r="T1645" s="17">
        <f t="shared" si="7"/>
        <v>5524.113614</v>
      </c>
      <c r="U1645" s="17">
        <f t="shared" si="8"/>
        <v>5.524113614</v>
      </c>
      <c r="V1645" s="13">
        <f t="shared" si="9"/>
        <v>5.932641528</v>
      </c>
    </row>
    <row r="1646" ht="15.75" customHeight="1">
      <c r="A1646" s="11" t="s">
        <v>105</v>
      </c>
      <c r="B1646" s="11" t="s">
        <v>35</v>
      </c>
      <c r="C1646" s="12" t="str">
        <f t="shared" si="1"/>
        <v>Pennsylvania</v>
      </c>
      <c r="D1646" s="13">
        <v>1.182422E7</v>
      </c>
      <c r="E1646" s="14">
        <v>43032.0</v>
      </c>
      <c r="F1646" s="15">
        <v>398761.0</v>
      </c>
      <c r="G1646" s="13">
        <f t="shared" si="2"/>
        <v>441793</v>
      </c>
      <c r="H1646" s="14">
        <v>809.0</v>
      </c>
      <c r="I1646" s="14">
        <v>2722.0</v>
      </c>
      <c r="J1646" s="14">
        <f t="shared" si="3"/>
        <v>2722</v>
      </c>
      <c r="K1646" s="14">
        <v>18462.0</v>
      </c>
      <c r="L1646" s="14">
        <v>21039.0</v>
      </c>
      <c r="M1646" s="13"/>
      <c r="N1646" s="13">
        <f t="shared" si="4"/>
        <v>0</v>
      </c>
      <c r="O1646" s="15">
        <v>122800.0</v>
      </c>
      <c r="P1646" s="15">
        <v>226496.0</v>
      </c>
      <c r="Q1646" s="15">
        <v>49465.0</v>
      </c>
      <c r="R1646" s="14">
        <f t="shared" si="5"/>
        <v>363.9309823</v>
      </c>
      <c r="S1646" s="16">
        <f t="shared" si="6"/>
        <v>0.3639309823</v>
      </c>
      <c r="T1646" s="17">
        <f t="shared" si="7"/>
        <v>3372.408497</v>
      </c>
      <c r="U1646" s="17">
        <f t="shared" si="8"/>
        <v>3.372408497</v>
      </c>
      <c r="V1646" s="13">
        <f t="shared" si="9"/>
        <v>3.736339479</v>
      </c>
    </row>
    <row r="1647" ht="15.75" customHeight="1">
      <c r="A1647" s="11" t="s">
        <v>105</v>
      </c>
      <c r="B1647" s="11" t="s">
        <v>36</v>
      </c>
      <c r="C1647" s="12" t="str">
        <f t="shared" si="1"/>
        <v>Oregon</v>
      </c>
      <c r="D1647" s="13">
        <v>2610477.0</v>
      </c>
      <c r="E1647" s="14">
        <v>12802.0</v>
      </c>
      <c r="F1647" s="15">
        <v>161759.0</v>
      </c>
      <c r="G1647" s="13">
        <f t="shared" si="2"/>
        <v>174561</v>
      </c>
      <c r="H1647" s="14">
        <v>132.0</v>
      </c>
      <c r="I1647" s="14">
        <v>1084.0</v>
      </c>
      <c r="J1647" s="14">
        <f t="shared" si="3"/>
        <v>1084</v>
      </c>
      <c r="K1647" s="14">
        <v>7608.0</v>
      </c>
      <c r="L1647" s="14">
        <v>3978.0</v>
      </c>
      <c r="M1647" s="13"/>
      <c r="N1647" s="13">
        <f t="shared" si="4"/>
        <v>0</v>
      </c>
      <c r="O1647" s="15">
        <v>45641.0</v>
      </c>
      <c r="P1647" s="15">
        <v>106712.0</v>
      </c>
      <c r="Q1647" s="15">
        <v>9406.0</v>
      </c>
      <c r="R1647" s="14">
        <f t="shared" si="5"/>
        <v>490.4084579</v>
      </c>
      <c r="S1647" s="16">
        <f t="shared" si="6"/>
        <v>0.4904084579</v>
      </c>
      <c r="T1647" s="17">
        <f t="shared" si="7"/>
        <v>6196.530366</v>
      </c>
      <c r="U1647" s="17">
        <f t="shared" si="8"/>
        <v>6.196530366</v>
      </c>
      <c r="V1647" s="13">
        <f t="shared" si="9"/>
        <v>6.686938824</v>
      </c>
    </row>
    <row r="1648" ht="15.75" customHeight="1">
      <c r="A1648" s="11" t="s">
        <v>105</v>
      </c>
      <c r="B1648" s="11" t="s">
        <v>37</v>
      </c>
      <c r="C1648" s="12" t="str">
        <f t="shared" si="1"/>
        <v>Oklahoma</v>
      </c>
      <c r="D1648" s="13">
        <v>3001252.0</v>
      </c>
      <c r="E1648" s="14">
        <v>12589.0</v>
      </c>
      <c r="F1648" s="15">
        <v>139061.0</v>
      </c>
      <c r="G1648" s="13">
        <f t="shared" si="2"/>
        <v>151650</v>
      </c>
      <c r="H1648" s="14">
        <v>299.0</v>
      </c>
      <c r="I1648" s="14">
        <v>1088.0</v>
      </c>
      <c r="J1648" s="14">
        <f t="shared" si="3"/>
        <v>1088</v>
      </c>
      <c r="K1648" s="14">
        <v>8055.0</v>
      </c>
      <c r="L1648" s="14">
        <v>3147.0</v>
      </c>
      <c r="M1648" s="13"/>
      <c r="N1648" s="13">
        <f t="shared" si="4"/>
        <v>0</v>
      </c>
      <c r="O1648" s="15">
        <v>50802.0</v>
      </c>
      <c r="P1648" s="15">
        <v>75649.0</v>
      </c>
      <c r="Q1648" s="15">
        <v>12610.0</v>
      </c>
      <c r="R1648" s="14">
        <f t="shared" si="5"/>
        <v>419.4582794</v>
      </c>
      <c r="S1648" s="16">
        <f t="shared" si="6"/>
        <v>0.4194582794</v>
      </c>
      <c r="T1648" s="17">
        <f t="shared" si="7"/>
        <v>4633.432981</v>
      </c>
      <c r="U1648" s="17">
        <f t="shared" si="8"/>
        <v>4.633432981</v>
      </c>
      <c r="V1648" s="13">
        <f t="shared" si="9"/>
        <v>5.05289126</v>
      </c>
    </row>
    <row r="1649" ht="15.75" customHeight="1">
      <c r="A1649" s="11" t="s">
        <v>105</v>
      </c>
      <c r="B1649" s="11" t="s">
        <v>38</v>
      </c>
      <c r="C1649" s="12" t="str">
        <f t="shared" si="1"/>
        <v>Ohio</v>
      </c>
      <c r="D1649" s="13">
        <v>1.0766808E7</v>
      </c>
      <c r="E1649" s="14">
        <v>53646.0</v>
      </c>
      <c r="F1649" s="15">
        <v>531141.0</v>
      </c>
      <c r="G1649" s="13">
        <f t="shared" si="2"/>
        <v>584787</v>
      </c>
      <c r="H1649" s="14">
        <v>871.0</v>
      </c>
      <c r="I1649" s="14">
        <v>3696.0</v>
      </c>
      <c r="J1649" s="14">
        <f t="shared" si="3"/>
        <v>3696</v>
      </c>
      <c r="K1649" s="14">
        <v>24997.0</v>
      </c>
      <c r="L1649" s="14">
        <v>24082.0</v>
      </c>
      <c r="M1649" s="13"/>
      <c r="N1649" s="13">
        <f t="shared" si="4"/>
        <v>0</v>
      </c>
      <c r="O1649" s="15">
        <v>157874.0</v>
      </c>
      <c r="P1649" s="15">
        <v>327322.0</v>
      </c>
      <c r="Q1649" s="15">
        <v>45945.0</v>
      </c>
      <c r="R1649" s="14">
        <f t="shared" si="5"/>
        <v>498.2535214</v>
      </c>
      <c r="S1649" s="16">
        <f t="shared" si="6"/>
        <v>0.4982535214</v>
      </c>
      <c r="T1649" s="17">
        <f t="shared" si="7"/>
        <v>4933.133385</v>
      </c>
      <c r="U1649" s="17">
        <f t="shared" si="8"/>
        <v>4.933133385</v>
      </c>
      <c r="V1649" s="13">
        <f t="shared" si="9"/>
        <v>5.431386907</v>
      </c>
    </row>
    <row r="1650" ht="15.75" customHeight="1">
      <c r="A1650" s="11" t="s">
        <v>105</v>
      </c>
      <c r="B1650" s="11" t="s">
        <v>39</v>
      </c>
      <c r="C1650" s="12" t="str">
        <f t="shared" si="1"/>
        <v>New York</v>
      </c>
      <c r="D1650" s="13">
        <v>1.750669E7</v>
      </c>
      <c r="E1650" s="14">
        <v>180235.0</v>
      </c>
      <c r="F1650" s="15">
        <v>1029749.0</v>
      </c>
      <c r="G1650" s="13">
        <f t="shared" si="2"/>
        <v>1209984</v>
      </c>
      <c r="H1650" s="14">
        <v>2228.0</v>
      </c>
      <c r="I1650" s="14">
        <v>5405.0</v>
      </c>
      <c r="J1650" s="14">
        <f t="shared" si="3"/>
        <v>5405</v>
      </c>
      <c r="K1650" s="14">
        <v>60329.0</v>
      </c>
      <c r="L1650" s="14">
        <v>112273.0</v>
      </c>
      <c r="M1650" s="13"/>
      <c r="N1650" s="13">
        <f t="shared" si="4"/>
        <v>0</v>
      </c>
      <c r="O1650" s="15">
        <v>360925.0</v>
      </c>
      <c r="P1650" s="15">
        <v>535783.0</v>
      </c>
      <c r="Q1650" s="15">
        <v>133041.0</v>
      </c>
      <c r="R1650" s="14">
        <f t="shared" si="5"/>
        <v>1029.520715</v>
      </c>
      <c r="S1650" s="16">
        <f t="shared" si="6"/>
        <v>1.029520715</v>
      </c>
      <c r="T1650" s="17">
        <f t="shared" si="7"/>
        <v>5882.031383</v>
      </c>
      <c r="U1650" s="17">
        <f t="shared" si="8"/>
        <v>5.882031383</v>
      </c>
      <c r="V1650" s="13">
        <f t="shared" si="9"/>
        <v>6.911552098</v>
      </c>
    </row>
    <row r="1651" ht="15.75" customHeight="1">
      <c r="A1651" s="11" t="s">
        <v>105</v>
      </c>
      <c r="B1651" s="11" t="s">
        <v>40</v>
      </c>
      <c r="C1651" s="12" t="str">
        <f t="shared" si="1"/>
        <v>Nevada</v>
      </c>
      <c r="D1651" s="13">
        <v>800312.0</v>
      </c>
      <c r="E1651" s="14">
        <v>7304.0</v>
      </c>
      <c r="F1651" s="15">
        <v>63556.0</v>
      </c>
      <c r="G1651" s="13">
        <f t="shared" si="2"/>
        <v>70860</v>
      </c>
      <c r="H1651" s="14">
        <v>160.0</v>
      </c>
      <c r="I1651" s="14">
        <v>538.0</v>
      </c>
      <c r="J1651" s="14">
        <f t="shared" si="3"/>
        <v>538</v>
      </c>
      <c r="K1651" s="14">
        <v>2920.0</v>
      </c>
      <c r="L1651" s="14">
        <v>3686.0</v>
      </c>
      <c r="M1651" s="13"/>
      <c r="N1651" s="13">
        <f t="shared" si="4"/>
        <v>0</v>
      </c>
      <c r="O1651" s="15">
        <v>23263.0</v>
      </c>
      <c r="P1651" s="15">
        <v>34864.0</v>
      </c>
      <c r="Q1651" s="15">
        <v>5429.0</v>
      </c>
      <c r="R1651" s="14">
        <f t="shared" si="5"/>
        <v>912.6440688</v>
      </c>
      <c r="S1651" s="16">
        <f t="shared" si="6"/>
        <v>0.9126440688</v>
      </c>
      <c r="T1651" s="17">
        <f t="shared" si="7"/>
        <v>7941.402853</v>
      </c>
      <c r="U1651" s="17">
        <f t="shared" si="8"/>
        <v>7.941402853</v>
      </c>
      <c r="V1651" s="13">
        <f t="shared" si="9"/>
        <v>8.854046922</v>
      </c>
    </row>
    <row r="1652" ht="15.75" customHeight="1">
      <c r="A1652" s="11" t="s">
        <v>105</v>
      </c>
      <c r="B1652" s="11" t="s">
        <v>41</v>
      </c>
      <c r="C1652" s="12" t="str">
        <f t="shared" si="1"/>
        <v>New Mexico</v>
      </c>
      <c r="D1652" s="13">
        <v>1295474.0</v>
      </c>
      <c r="E1652" s="14">
        <v>7967.0</v>
      </c>
      <c r="F1652" s="15">
        <v>69490.0</v>
      </c>
      <c r="G1652" s="13">
        <f t="shared" si="2"/>
        <v>77457</v>
      </c>
      <c r="H1652" s="14">
        <v>170.0</v>
      </c>
      <c r="I1652" s="14">
        <v>561.0</v>
      </c>
      <c r="J1652" s="14">
        <f t="shared" si="3"/>
        <v>561</v>
      </c>
      <c r="K1652" s="14">
        <v>5579.0</v>
      </c>
      <c r="L1652" s="14">
        <v>1657.0</v>
      </c>
      <c r="M1652" s="13"/>
      <c r="N1652" s="13">
        <f t="shared" si="4"/>
        <v>0</v>
      </c>
      <c r="O1652" s="15">
        <v>19335.0</v>
      </c>
      <c r="P1652" s="15">
        <v>45613.0</v>
      </c>
      <c r="Q1652" s="15">
        <v>4542.0</v>
      </c>
      <c r="R1652" s="14">
        <f t="shared" si="5"/>
        <v>614.9872556</v>
      </c>
      <c r="S1652" s="16">
        <f t="shared" si="6"/>
        <v>0.6149872556</v>
      </c>
      <c r="T1652" s="17">
        <f t="shared" si="7"/>
        <v>5364.059796</v>
      </c>
      <c r="U1652" s="17">
        <f t="shared" si="8"/>
        <v>5.364059796</v>
      </c>
      <c r="V1652" s="13">
        <f t="shared" si="9"/>
        <v>5.979047052</v>
      </c>
    </row>
    <row r="1653" ht="15.75" customHeight="1">
      <c r="A1653" s="11" t="s">
        <v>105</v>
      </c>
      <c r="B1653" s="11" t="s">
        <v>42</v>
      </c>
      <c r="C1653" s="12" t="str">
        <f t="shared" si="1"/>
        <v>New Jersey</v>
      </c>
      <c r="D1653" s="13">
        <v>7342164.0</v>
      </c>
      <c r="E1653" s="14">
        <v>44373.0</v>
      </c>
      <c r="F1653" s="15">
        <v>425623.0</v>
      </c>
      <c r="G1653" s="13">
        <f t="shared" si="2"/>
        <v>469996</v>
      </c>
      <c r="H1653" s="14">
        <v>504.0</v>
      </c>
      <c r="I1653" s="14">
        <v>2257.0</v>
      </c>
      <c r="J1653" s="14">
        <f t="shared" si="3"/>
        <v>2257</v>
      </c>
      <c r="K1653" s="14">
        <v>19313.0</v>
      </c>
      <c r="L1653" s="14">
        <v>22299.0</v>
      </c>
      <c r="M1653" s="13"/>
      <c r="N1653" s="13">
        <f t="shared" si="4"/>
        <v>0</v>
      </c>
      <c r="O1653" s="15">
        <v>137900.0</v>
      </c>
      <c r="P1653" s="15">
        <v>234160.0</v>
      </c>
      <c r="Q1653" s="15">
        <v>53563.0</v>
      </c>
      <c r="R1653" s="14">
        <f t="shared" si="5"/>
        <v>604.358606</v>
      </c>
      <c r="S1653" s="16">
        <f t="shared" si="6"/>
        <v>0.604358606</v>
      </c>
      <c r="T1653" s="17">
        <f t="shared" si="7"/>
        <v>5796.969395</v>
      </c>
      <c r="U1653" s="17">
        <f t="shared" si="8"/>
        <v>5.796969395</v>
      </c>
      <c r="V1653" s="13">
        <f t="shared" si="9"/>
        <v>6.401328001</v>
      </c>
    </row>
    <row r="1654" ht="15.75" customHeight="1">
      <c r="A1654" s="11" t="s">
        <v>105</v>
      </c>
      <c r="B1654" s="11" t="s">
        <v>43</v>
      </c>
      <c r="C1654" s="12" t="str">
        <f t="shared" si="1"/>
        <v>New Hampshire</v>
      </c>
      <c r="D1654" s="13">
        <v>919114.0</v>
      </c>
      <c r="E1654" s="14">
        <v>1653.0</v>
      </c>
      <c r="F1654" s="15">
        <v>41358.0</v>
      </c>
      <c r="G1654" s="13">
        <f t="shared" si="2"/>
        <v>43011</v>
      </c>
      <c r="H1654" s="14">
        <v>23.0</v>
      </c>
      <c r="I1654" s="14">
        <v>159.0</v>
      </c>
      <c r="J1654" s="14">
        <f t="shared" si="3"/>
        <v>159</v>
      </c>
      <c r="K1654" s="14">
        <v>1085.0</v>
      </c>
      <c r="L1654" s="14">
        <v>386.0</v>
      </c>
      <c r="M1654" s="13"/>
      <c r="N1654" s="13">
        <f t="shared" si="4"/>
        <v>0</v>
      </c>
      <c r="O1654" s="15">
        <v>12067.0</v>
      </c>
      <c r="P1654" s="15">
        <v>26443.0</v>
      </c>
      <c r="Q1654" s="15">
        <v>2848.0</v>
      </c>
      <c r="R1654" s="14">
        <f t="shared" si="5"/>
        <v>179.8471136</v>
      </c>
      <c r="S1654" s="16">
        <f t="shared" si="6"/>
        <v>0.1798471136</v>
      </c>
      <c r="T1654" s="17">
        <f t="shared" si="7"/>
        <v>4499.768255</v>
      </c>
      <c r="U1654" s="17">
        <f t="shared" si="8"/>
        <v>4.499768255</v>
      </c>
      <c r="V1654" s="13">
        <f t="shared" si="9"/>
        <v>4.679615369</v>
      </c>
    </row>
    <row r="1655" ht="15.75" customHeight="1">
      <c r="A1655" s="11" t="s">
        <v>105</v>
      </c>
      <c r="B1655" s="11" t="s">
        <v>44</v>
      </c>
      <c r="C1655" s="12" t="str">
        <f t="shared" si="1"/>
        <v>Nebraska</v>
      </c>
      <c r="D1655" s="13">
        <v>1563921.0</v>
      </c>
      <c r="E1655" s="14">
        <v>3512.0</v>
      </c>
      <c r="F1655" s="15">
        <v>63818.0</v>
      </c>
      <c r="G1655" s="13">
        <f t="shared" si="2"/>
        <v>67330</v>
      </c>
      <c r="H1655" s="14">
        <v>69.0</v>
      </c>
      <c r="I1655" s="14">
        <v>363.0</v>
      </c>
      <c r="J1655" s="14">
        <f t="shared" si="3"/>
        <v>363</v>
      </c>
      <c r="K1655" s="14">
        <v>1794.0</v>
      </c>
      <c r="L1655" s="14">
        <v>1286.0</v>
      </c>
      <c r="M1655" s="13"/>
      <c r="N1655" s="13">
        <f t="shared" si="4"/>
        <v>0</v>
      </c>
      <c r="O1655" s="15">
        <v>14316.0</v>
      </c>
      <c r="P1655" s="15">
        <v>45692.0</v>
      </c>
      <c r="Q1655" s="15">
        <v>3810.0</v>
      </c>
      <c r="R1655" s="14">
        <f t="shared" si="5"/>
        <v>224.5637727</v>
      </c>
      <c r="S1655" s="16">
        <f t="shared" si="6"/>
        <v>0.2245637727</v>
      </c>
      <c r="T1655" s="17">
        <f t="shared" si="7"/>
        <v>4080.640902</v>
      </c>
      <c r="U1655" s="17">
        <f t="shared" si="8"/>
        <v>4.080640902</v>
      </c>
      <c r="V1655" s="13">
        <f t="shared" si="9"/>
        <v>4.305204675</v>
      </c>
    </row>
    <row r="1656" ht="15.75" customHeight="1">
      <c r="A1656" s="11" t="s">
        <v>105</v>
      </c>
      <c r="B1656" s="11" t="s">
        <v>45</v>
      </c>
      <c r="C1656" s="12" t="str">
        <f t="shared" si="1"/>
        <v>North Dakota</v>
      </c>
      <c r="D1656" s="13">
        <v>652437.0</v>
      </c>
      <c r="E1656" s="14">
        <v>352.0</v>
      </c>
      <c r="F1656" s="15">
        <v>18984.0</v>
      </c>
      <c r="G1656" s="13">
        <f t="shared" si="2"/>
        <v>19336</v>
      </c>
      <c r="H1656" s="14">
        <v>8.0</v>
      </c>
      <c r="I1656" s="14">
        <v>62.0</v>
      </c>
      <c r="J1656" s="14">
        <f t="shared" si="3"/>
        <v>62</v>
      </c>
      <c r="K1656" s="14">
        <v>232.0</v>
      </c>
      <c r="L1656" s="14">
        <v>50.0</v>
      </c>
      <c r="M1656" s="13"/>
      <c r="N1656" s="13">
        <f t="shared" si="4"/>
        <v>0</v>
      </c>
      <c r="O1656" s="15">
        <v>3186.0</v>
      </c>
      <c r="P1656" s="15">
        <v>14629.0</v>
      </c>
      <c r="Q1656" s="15">
        <v>1169.0</v>
      </c>
      <c r="R1656" s="14">
        <f t="shared" si="5"/>
        <v>53.95156927</v>
      </c>
      <c r="S1656" s="16">
        <f t="shared" si="6"/>
        <v>0.05395156927</v>
      </c>
      <c r="T1656" s="17">
        <f t="shared" si="7"/>
        <v>2909.706225</v>
      </c>
      <c r="U1656" s="17">
        <f t="shared" si="8"/>
        <v>2.909706225</v>
      </c>
      <c r="V1656" s="13">
        <f t="shared" si="9"/>
        <v>2.963657794</v>
      </c>
    </row>
    <row r="1657" ht="15.75" customHeight="1">
      <c r="A1657" s="11" t="s">
        <v>105</v>
      </c>
      <c r="B1657" s="11" t="s">
        <v>46</v>
      </c>
      <c r="C1657" s="12" t="str">
        <f t="shared" si="1"/>
        <v>North Carolina</v>
      </c>
      <c r="D1657" s="13">
        <v>5843665.0</v>
      </c>
      <c r="E1657" s="14">
        <v>26589.0</v>
      </c>
      <c r="F1657" s="15">
        <v>244585.0</v>
      </c>
      <c r="G1657" s="13">
        <f t="shared" si="2"/>
        <v>271174</v>
      </c>
      <c r="H1657" s="14">
        <v>619.0</v>
      </c>
      <c r="I1657" s="14">
        <v>1324.0</v>
      </c>
      <c r="J1657" s="14">
        <f t="shared" si="3"/>
        <v>1324</v>
      </c>
      <c r="K1657" s="14">
        <v>19836.0</v>
      </c>
      <c r="L1657" s="14">
        <v>4810.0</v>
      </c>
      <c r="M1657" s="13"/>
      <c r="N1657" s="13">
        <f t="shared" si="4"/>
        <v>0</v>
      </c>
      <c r="O1657" s="15">
        <v>83150.0</v>
      </c>
      <c r="P1657" s="15">
        <v>148804.0</v>
      </c>
      <c r="Q1657" s="15">
        <v>12631.0</v>
      </c>
      <c r="R1657" s="14">
        <f t="shared" si="5"/>
        <v>455.0055487</v>
      </c>
      <c r="S1657" s="16">
        <f t="shared" si="6"/>
        <v>0.4550055487</v>
      </c>
      <c r="T1657" s="17">
        <f t="shared" si="7"/>
        <v>4185.472644</v>
      </c>
      <c r="U1657" s="17">
        <f t="shared" si="8"/>
        <v>4.185472644</v>
      </c>
      <c r="V1657" s="13">
        <f t="shared" si="9"/>
        <v>4.640478193</v>
      </c>
    </row>
    <row r="1658" ht="15.75" customHeight="1">
      <c r="A1658" s="11" t="s">
        <v>105</v>
      </c>
      <c r="B1658" s="11" t="s">
        <v>47</v>
      </c>
      <c r="C1658" s="12" t="str">
        <f t="shared" si="1"/>
        <v>Montana</v>
      </c>
      <c r="D1658" s="13">
        <v>781592.0</v>
      </c>
      <c r="E1658" s="14">
        <v>1740.0</v>
      </c>
      <c r="F1658" s="15">
        <v>37531.0</v>
      </c>
      <c r="G1658" s="13">
        <f t="shared" si="2"/>
        <v>39271</v>
      </c>
      <c r="H1658" s="14">
        <v>31.0</v>
      </c>
      <c r="I1658" s="14">
        <v>164.0</v>
      </c>
      <c r="J1658" s="14">
        <f t="shared" si="3"/>
        <v>164</v>
      </c>
      <c r="K1658" s="14">
        <v>1279.0</v>
      </c>
      <c r="L1658" s="14">
        <v>266.0</v>
      </c>
      <c r="M1658" s="13"/>
      <c r="N1658" s="13">
        <f t="shared" si="4"/>
        <v>0</v>
      </c>
      <c r="O1658" s="15">
        <v>7430.0</v>
      </c>
      <c r="P1658" s="15">
        <v>27587.0</v>
      </c>
      <c r="Q1658" s="15">
        <v>2514.0</v>
      </c>
      <c r="R1658" s="14">
        <f t="shared" si="5"/>
        <v>222.6225448</v>
      </c>
      <c r="S1658" s="16">
        <f t="shared" si="6"/>
        <v>0.2226225448</v>
      </c>
      <c r="T1658" s="17">
        <f t="shared" si="7"/>
        <v>4801.865935</v>
      </c>
      <c r="U1658" s="17">
        <f t="shared" si="8"/>
        <v>4.801865935</v>
      </c>
      <c r="V1658" s="13">
        <f t="shared" si="9"/>
        <v>5.02448848</v>
      </c>
    </row>
    <row r="1659" ht="15.75" customHeight="1">
      <c r="A1659" s="11" t="s">
        <v>105</v>
      </c>
      <c r="B1659" s="11" t="s">
        <v>48</v>
      </c>
      <c r="C1659" s="12" t="str">
        <f t="shared" si="1"/>
        <v>Mississippi</v>
      </c>
      <c r="D1659" s="13">
        <v>2511491.0</v>
      </c>
      <c r="E1659" s="14">
        <v>8588.0</v>
      </c>
      <c r="F1659" s="15">
        <v>77234.0</v>
      </c>
      <c r="G1659" s="13">
        <f t="shared" si="2"/>
        <v>85822</v>
      </c>
      <c r="H1659" s="14">
        <v>365.0</v>
      </c>
      <c r="I1659" s="14">
        <v>619.0</v>
      </c>
      <c r="J1659" s="14">
        <f t="shared" si="3"/>
        <v>619</v>
      </c>
      <c r="K1659" s="14">
        <v>5569.0</v>
      </c>
      <c r="L1659" s="14">
        <v>2035.0</v>
      </c>
      <c r="M1659" s="13"/>
      <c r="N1659" s="13">
        <f t="shared" si="4"/>
        <v>0</v>
      </c>
      <c r="O1659" s="15">
        <v>29612.0</v>
      </c>
      <c r="P1659" s="15">
        <v>43142.0</v>
      </c>
      <c r="Q1659" s="15">
        <v>4480.0</v>
      </c>
      <c r="R1659" s="14">
        <f t="shared" si="5"/>
        <v>341.948269</v>
      </c>
      <c r="S1659" s="16">
        <f t="shared" si="6"/>
        <v>0.341948269</v>
      </c>
      <c r="T1659" s="17">
        <f t="shared" si="7"/>
        <v>3075.225036</v>
      </c>
      <c r="U1659" s="17">
        <f t="shared" si="8"/>
        <v>3.075225036</v>
      </c>
      <c r="V1659" s="13">
        <f t="shared" si="9"/>
        <v>3.417173305</v>
      </c>
    </row>
    <row r="1660" ht="15.75" customHeight="1">
      <c r="A1660" s="11" t="s">
        <v>105</v>
      </c>
      <c r="B1660" s="11" t="s">
        <v>49</v>
      </c>
      <c r="C1660" s="12" t="str">
        <f t="shared" si="1"/>
        <v>Missouri</v>
      </c>
      <c r="D1660" s="13">
        <v>4901288.0</v>
      </c>
      <c r="E1660" s="14">
        <v>27177.0</v>
      </c>
      <c r="F1660" s="15">
        <v>239115.0</v>
      </c>
      <c r="G1660" s="13">
        <f t="shared" si="2"/>
        <v>266292</v>
      </c>
      <c r="H1660" s="14">
        <v>544.0</v>
      </c>
      <c r="I1660" s="14">
        <v>1600.0</v>
      </c>
      <c r="J1660" s="14">
        <f t="shared" si="3"/>
        <v>1600</v>
      </c>
      <c r="K1660" s="14">
        <v>14075.0</v>
      </c>
      <c r="L1660" s="14">
        <v>10958.0</v>
      </c>
      <c r="M1660" s="13"/>
      <c r="N1660" s="13">
        <f t="shared" si="4"/>
        <v>0</v>
      </c>
      <c r="O1660" s="15">
        <v>81798.0</v>
      </c>
      <c r="P1660" s="15">
        <v>136998.0</v>
      </c>
      <c r="Q1660" s="15">
        <v>20319.0</v>
      </c>
      <c r="R1660" s="14">
        <f t="shared" si="5"/>
        <v>554.4869022</v>
      </c>
      <c r="S1660" s="16">
        <f t="shared" si="6"/>
        <v>0.5544869022</v>
      </c>
      <c r="T1660" s="17">
        <f t="shared" si="7"/>
        <v>4878.61558</v>
      </c>
      <c r="U1660" s="17">
        <f t="shared" si="8"/>
        <v>4.87861558</v>
      </c>
      <c r="V1660" s="13">
        <f t="shared" si="9"/>
        <v>5.433102482</v>
      </c>
    </row>
    <row r="1661" ht="15.75" customHeight="1">
      <c r="A1661" s="11" t="s">
        <v>105</v>
      </c>
      <c r="B1661" s="11" t="s">
        <v>50</v>
      </c>
      <c r="C1661" s="12" t="str">
        <f t="shared" si="1"/>
        <v>Minnesota</v>
      </c>
      <c r="D1661" s="13">
        <v>4061235.0</v>
      </c>
      <c r="E1661" s="14">
        <v>9250.0</v>
      </c>
      <c r="F1661" s="15">
        <v>185668.0</v>
      </c>
      <c r="G1661" s="13">
        <f t="shared" si="2"/>
        <v>194918</v>
      </c>
      <c r="H1661" s="14">
        <v>106.0</v>
      </c>
      <c r="I1661" s="14">
        <v>942.0</v>
      </c>
      <c r="J1661" s="14">
        <f t="shared" si="3"/>
        <v>942</v>
      </c>
      <c r="K1661" s="14">
        <v>4177.0</v>
      </c>
      <c r="L1661" s="14">
        <v>4025.0</v>
      </c>
      <c r="M1661" s="13"/>
      <c r="N1661" s="13">
        <f t="shared" si="4"/>
        <v>0</v>
      </c>
      <c r="O1661" s="15">
        <v>50602.0</v>
      </c>
      <c r="P1661" s="15">
        <v>123050.0</v>
      </c>
      <c r="Q1661" s="15">
        <v>12016.0</v>
      </c>
      <c r="R1661" s="14">
        <f t="shared" si="5"/>
        <v>227.7632297</v>
      </c>
      <c r="S1661" s="16">
        <f t="shared" si="6"/>
        <v>0.2277632297</v>
      </c>
      <c r="T1661" s="17">
        <f t="shared" si="7"/>
        <v>4571.712792</v>
      </c>
      <c r="U1661" s="17">
        <f t="shared" si="8"/>
        <v>4.571712792</v>
      </c>
      <c r="V1661" s="13">
        <f t="shared" si="9"/>
        <v>4.799476021</v>
      </c>
    </row>
    <row r="1662" ht="15.75" customHeight="1">
      <c r="A1662" s="11" t="s">
        <v>105</v>
      </c>
      <c r="B1662" s="11" t="s">
        <v>51</v>
      </c>
      <c r="C1662" s="12" t="str">
        <f t="shared" si="1"/>
        <v>Michigan</v>
      </c>
      <c r="D1662" s="13">
        <v>9228128.0</v>
      </c>
      <c r="E1662" s="14">
        <v>59014.0</v>
      </c>
      <c r="F1662" s="15">
        <v>557051.0</v>
      </c>
      <c r="G1662" s="13">
        <f t="shared" si="2"/>
        <v>616065</v>
      </c>
      <c r="H1662" s="14">
        <v>940.0</v>
      </c>
      <c r="I1662" s="14">
        <v>4304.0</v>
      </c>
      <c r="J1662" s="14">
        <f t="shared" si="3"/>
        <v>4304</v>
      </c>
      <c r="K1662" s="14">
        <v>31251.0</v>
      </c>
      <c r="L1662" s="14">
        <v>22519.0</v>
      </c>
      <c r="M1662" s="13"/>
      <c r="N1662" s="13">
        <f t="shared" si="4"/>
        <v>0</v>
      </c>
      <c r="O1662" s="15">
        <v>160688.0</v>
      </c>
      <c r="P1662" s="15">
        <v>342384.0</v>
      </c>
      <c r="Q1662" s="15">
        <v>53979.0</v>
      </c>
      <c r="R1662" s="14">
        <f t="shared" si="5"/>
        <v>639.501316</v>
      </c>
      <c r="S1662" s="16">
        <f t="shared" si="6"/>
        <v>0.639501316</v>
      </c>
      <c r="T1662" s="17">
        <f t="shared" si="7"/>
        <v>6036.446395</v>
      </c>
      <c r="U1662" s="17">
        <f t="shared" si="8"/>
        <v>6.036446395</v>
      </c>
      <c r="V1662" s="13">
        <f t="shared" si="9"/>
        <v>6.675947711</v>
      </c>
    </row>
    <row r="1663" ht="15.75" customHeight="1">
      <c r="A1663" s="11" t="s">
        <v>105</v>
      </c>
      <c r="B1663" s="11" t="s">
        <v>52</v>
      </c>
      <c r="C1663" s="12" t="str">
        <f t="shared" si="1"/>
        <v>Maine</v>
      </c>
      <c r="D1663" s="13">
        <v>1123670.0</v>
      </c>
      <c r="E1663" s="14">
        <v>2173.0</v>
      </c>
      <c r="F1663" s="15">
        <v>46904.0</v>
      </c>
      <c r="G1663" s="13">
        <f t="shared" si="2"/>
        <v>49077</v>
      </c>
      <c r="H1663" s="14">
        <v>32.0</v>
      </c>
      <c r="I1663" s="14">
        <v>145.0</v>
      </c>
      <c r="J1663" s="14">
        <f t="shared" si="3"/>
        <v>145</v>
      </c>
      <c r="K1663" s="14">
        <v>1650.0</v>
      </c>
      <c r="L1663" s="14">
        <v>346.0</v>
      </c>
      <c r="M1663" s="13"/>
      <c r="N1663" s="13">
        <f t="shared" si="4"/>
        <v>0</v>
      </c>
      <c r="O1663" s="15">
        <v>13291.0</v>
      </c>
      <c r="P1663" s="15">
        <v>31151.0</v>
      </c>
      <c r="Q1663" s="15">
        <v>2462.0</v>
      </c>
      <c r="R1663" s="14">
        <f t="shared" si="5"/>
        <v>193.3841786</v>
      </c>
      <c r="S1663" s="16">
        <f t="shared" si="6"/>
        <v>0.1933841786</v>
      </c>
      <c r="T1663" s="17">
        <f t="shared" si="7"/>
        <v>4174.179252</v>
      </c>
      <c r="U1663" s="17">
        <f t="shared" si="8"/>
        <v>4.174179252</v>
      </c>
      <c r="V1663" s="13">
        <f t="shared" si="9"/>
        <v>4.367563431</v>
      </c>
    </row>
    <row r="1664" ht="15.75" customHeight="1">
      <c r="A1664" s="11" t="s">
        <v>105</v>
      </c>
      <c r="B1664" s="11" t="s">
        <v>53</v>
      </c>
      <c r="C1664" s="12" t="str">
        <f t="shared" si="1"/>
        <v>Maryland</v>
      </c>
      <c r="D1664" s="13">
        <v>4192211.0</v>
      </c>
      <c r="E1664" s="14">
        <v>35735.0</v>
      </c>
      <c r="F1664" s="15">
        <v>242214.0</v>
      </c>
      <c r="G1664" s="13">
        <f t="shared" si="2"/>
        <v>277949</v>
      </c>
      <c r="H1664" s="14">
        <v>399.0</v>
      </c>
      <c r="I1664" s="14">
        <v>1681.0</v>
      </c>
      <c r="J1664" s="14">
        <f t="shared" si="3"/>
        <v>1681</v>
      </c>
      <c r="K1664" s="14">
        <v>17194.0</v>
      </c>
      <c r="L1664" s="14">
        <v>16461.0</v>
      </c>
      <c r="M1664" s="13"/>
      <c r="N1664" s="13">
        <f t="shared" si="4"/>
        <v>0</v>
      </c>
      <c r="O1664" s="15">
        <v>71183.0</v>
      </c>
      <c r="P1664" s="15">
        <v>152144.0</v>
      </c>
      <c r="Q1664" s="15">
        <v>18887.0</v>
      </c>
      <c r="R1664" s="14">
        <f t="shared" si="5"/>
        <v>852.4141557</v>
      </c>
      <c r="S1664" s="16">
        <f t="shared" si="6"/>
        <v>0.8524141557</v>
      </c>
      <c r="T1664" s="17">
        <f t="shared" si="7"/>
        <v>5777.71491</v>
      </c>
      <c r="U1664" s="17">
        <f t="shared" si="8"/>
        <v>5.77771491</v>
      </c>
      <c r="V1664" s="13">
        <f t="shared" si="9"/>
        <v>6.630129066</v>
      </c>
    </row>
    <row r="1665" ht="15.75" customHeight="1">
      <c r="A1665" s="11" t="s">
        <v>105</v>
      </c>
      <c r="B1665" s="11" t="s">
        <v>54</v>
      </c>
      <c r="C1665" s="12" t="str">
        <f t="shared" si="1"/>
        <v>Massachusetts</v>
      </c>
      <c r="D1665" s="13">
        <v>5728288.0</v>
      </c>
      <c r="E1665" s="14">
        <v>34444.0</v>
      </c>
      <c r="F1665" s="15">
        <v>313787.0</v>
      </c>
      <c r="G1665" s="13">
        <f t="shared" si="2"/>
        <v>348231</v>
      </c>
      <c r="H1665" s="14">
        <v>232.0</v>
      </c>
      <c r="I1665" s="14">
        <v>1562.0</v>
      </c>
      <c r="J1665" s="14">
        <f t="shared" si="3"/>
        <v>1562</v>
      </c>
      <c r="K1665" s="14">
        <v>19158.0</v>
      </c>
      <c r="L1665" s="14">
        <v>13492.0</v>
      </c>
      <c r="M1665" s="13"/>
      <c r="N1665" s="13">
        <f t="shared" si="4"/>
        <v>0</v>
      </c>
      <c r="O1665" s="15">
        <v>99697.0</v>
      </c>
      <c r="P1665" s="15">
        <v>153849.0</v>
      </c>
      <c r="Q1665" s="15">
        <v>60241.0</v>
      </c>
      <c r="R1665" s="14">
        <f t="shared" si="5"/>
        <v>601.2965829</v>
      </c>
      <c r="S1665" s="16">
        <f t="shared" si="6"/>
        <v>0.6012965829</v>
      </c>
      <c r="T1665" s="17">
        <f t="shared" si="7"/>
        <v>5477.849577</v>
      </c>
      <c r="U1665" s="17">
        <f t="shared" si="8"/>
        <v>5.477849577</v>
      </c>
      <c r="V1665" s="13">
        <f t="shared" si="9"/>
        <v>6.07914616</v>
      </c>
    </row>
    <row r="1666" ht="15.75" customHeight="1">
      <c r="A1666" s="11" t="s">
        <v>105</v>
      </c>
      <c r="B1666" s="11" t="s">
        <v>55</v>
      </c>
      <c r="C1666" s="12" t="str">
        <f t="shared" si="1"/>
        <v>Louisiana</v>
      </c>
      <c r="D1666" s="13">
        <v>4199542.0</v>
      </c>
      <c r="E1666" s="14">
        <v>27926.0</v>
      </c>
      <c r="F1666" s="15">
        <v>201106.0</v>
      </c>
      <c r="G1666" s="13">
        <f t="shared" si="2"/>
        <v>229032</v>
      </c>
      <c r="H1666" s="14">
        <v>661.0</v>
      </c>
      <c r="I1666" s="14">
        <v>1867.0</v>
      </c>
      <c r="J1666" s="14">
        <f t="shared" si="3"/>
        <v>1867</v>
      </c>
      <c r="K1666" s="14">
        <v>17127.0</v>
      </c>
      <c r="L1666" s="14">
        <v>8271.0</v>
      </c>
      <c r="M1666" s="13"/>
      <c r="N1666" s="13">
        <f t="shared" si="4"/>
        <v>0</v>
      </c>
      <c r="O1666" s="15">
        <v>63997.0</v>
      </c>
      <c r="P1666" s="15">
        <v>121298.0</v>
      </c>
      <c r="Q1666" s="15">
        <v>15811.0</v>
      </c>
      <c r="R1666" s="14">
        <f t="shared" si="5"/>
        <v>664.9772761</v>
      </c>
      <c r="S1666" s="16">
        <f t="shared" si="6"/>
        <v>0.6649772761</v>
      </c>
      <c r="T1666" s="17">
        <f t="shared" si="7"/>
        <v>4788.760298</v>
      </c>
      <c r="U1666" s="17">
        <f t="shared" si="8"/>
        <v>4.788760298</v>
      </c>
      <c r="V1666" s="13">
        <f t="shared" si="9"/>
        <v>5.453737574</v>
      </c>
    </row>
    <row r="1667" ht="15.75" customHeight="1">
      <c r="A1667" s="11" t="s">
        <v>105</v>
      </c>
      <c r="B1667" s="11" t="s">
        <v>56</v>
      </c>
      <c r="C1667" s="12" t="str">
        <f t="shared" si="1"/>
        <v>Kentucky</v>
      </c>
      <c r="D1667" s="13">
        <v>3641479.0</v>
      </c>
      <c r="E1667" s="14">
        <v>9711.0</v>
      </c>
      <c r="F1667" s="15">
        <v>115328.0</v>
      </c>
      <c r="G1667" s="13">
        <f t="shared" si="2"/>
        <v>125039</v>
      </c>
      <c r="H1667" s="14">
        <v>321.0</v>
      </c>
      <c r="I1667" s="14">
        <v>698.0</v>
      </c>
      <c r="J1667" s="14">
        <f t="shared" si="3"/>
        <v>698</v>
      </c>
      <c r="K1667" s="14">
        <v>5224.0</v>
      </c>
      <c r="L1667" s="14">
        <v>3468.0</v>
      </c>
      <c r="M1667" s="13"/>
      <c r="N1667" s="13">
        <f t="shared" si="4"/>
        <v>0</v>
      </c>
      <c r="O1667" s="15">
        <v>37901.0</v>
      </c>
      <c r="P1667" s="15">
        <v>68296.0</v>
      </c>
      <c r="Q1667" s="15">
        <v>9131.0</v>
      </c>
      <c r="R1667" s="14">
        <f t="shared" si="5"/>
        <v>266.6773583</v>
      </c>
      <c r="S1667" s="16">
        <f t="shared" si="6"/>
        <v>0.2666773583</v>
      </c>
      <c r="T1667" s="17">
        <f t="shared" si="7"/>
        <v>3167.064811</v>
      </c>
      <c r="U1667" s="17">
        <f t="shared" si="8"/>
        <v>3.167064811</v>
      </c>
      <c r="V1667" s="13">
        <f t="shared" si="9"/>
        <v>3.433742169</v>
      </c>
    </row>
    <row r="1668" ht="15.75" customHeight="1">
      <c r="A1668" s="11" t="s">
        <v>105</v>
      </c>
      <c r="B1668" s="11" t="s">
        <v>57</v>
      </c>
      <c r="C1668" s="12" t="str">
        <f t="shared" si="1"/>
        <v>Kansas</v>
      </c>
      <c r="D1668" s="13">
        <v>2354783.0</v>
      </c>
      <c r="E1668" s="14">
        <v>9168.0</v>
      </c>
      <c r="F1668" s="15">
        <v>117492.0</v>
      </c>
      <c r="G1668" s="13">
        <f t="shared" si="2"/>
        <v>126660</v>
      </c>
      <c r="H1668" s="14">
        <v>163.0</v>
      </c>
      <c r="I1668" s="14">
        <v>742.0</v>
      </c>
      <c r="J1668" s="14">
        <f t="shared" si="3"/>
        <v>742</v>
      </c>
      <c r="K1668" s="14">
        <v>5599.0</v>
      </c>
      <c r="L1668" s="14">
        <v>2664.0</v>
      </c>
      <c r="M1668" s="13"/>
      <c r="N1668" s="13">
        <f t="shared" si="4"/>
        <v>0</v>
      </c>
      <c r="O1668" s="15">
        <v>35826.0</v>
      </c>
      <c r="P1668" s="15">
        <v>75268.0</v>
      </c>
      <c r="Q1668" s="15">
        <v>6398.0</v>
      </c>
      <c r="R1668" s="14">
        <f t="shared" si="5"/>
        <v>389.3352381</v>
      </c>
      <c r="S1668" s="16">
        <f t="shared" si="6"/>
        <v>0.3893352381</v>
      </c>
      <c r="T1668" s="17">
        <f t="shared" si="7"/>
        <v>4989.504341</v>
      </c>
      <c r="U1668" s="17">
        <f t="shared" si="8"/>
        <v>4.989504341</v>
      </c>
      <c r="V1668" s="13">
        <f t="shared" si="9"/>
        <v>5.378839579</v>
      </c>
    </row>
    <row r="1669" ht="15.75" customHeight="1">
      <c r="A1669" s="11" t="s">
        <v>105</v>
      </c>
      <c r="B1669" s="11" t="s">
        <v>58</v>
      </c>
      <c r="C1669" s="12" t="str">
        <f t="shared" si="1"/>
        <v>Indiana</v>
      </c>
      <c r="D1669" s="13">
        <v>5461103.0</v>
      </c>
      <c r="E1669" s="14">
        <v>20633.0</v>
      </c>
      <c r="F1669" s="15">
        <v>248619.0</v>
      </c>
      <c r="G1669" s="13">
        <f t="shared" si="2"/>
        <v>269252</v>
      </c>
      <c r="H1669" s="14">
        <v>485.0</v>
      </c>
      <c r="I1669" s="14">
        <v>1808.0</v>
      </c>
      <c r="J1669" s="14">
        <f t="shared" si="3"/>
        <v>1808</v>
      </c>
      <c r="K1669" s="14">
        <v>10620.0</v>
      </c>
      <c r="L1669" s="14">
        <v>7720.0</v>
      </c>
      <c r="M1669" s="13"/>
      <c r="N1669" s="13">
        <f t="shared" si="4"/>
        <v>0</v>
      </c>
      <c r="O1669" s="15">
        <v>71720.0</v>
      </c>
      <c r="P1669" s="15">
        <v>153297.0</v>
      </c>
      <c r="Q1669" s="15">
        <v>23602.0</v>
      </c>
      <c r="R1669" s="14">
        <f t="shared" si="5"/>
        <v>377.8174482</v>
      </c>
      <c r="S1669" s="16">
        <f t="shared" si="6"/>
        <v>0.3778174482</v>
      </c>
      <c r="T1669" s="17">
        <f t="shared" si="7"/>
        <v>4552.541858</v>
      </c>
      <c r="U1669" s="17">
        <f t="shared" si="8"/>
        <v>4.552541858</v>
      </c>
      <c r="V1669" s="13">
        <f t="shared" si="9"/>
        <v>4.930359307</v>
      </c>
    </row>
    <row r="1670" ht="15.75" customHeight="1">
      <c r="A1670" s="11" t="s">
        <v>105</v>
      </c>
      <c r="B1670" s="11" t="s">
        <v>59</v>
      </c>
      <c r="C1670" s="12" t="str">
        <f t="shared" si="1"/>
        <v>Illinois</v>
      </c>
      <c r="D1670" s="13">
        <v>1.1355062E7</v>
      </c>
      <c r="E1670" s="14">
        <v>91753.0</v>
      </c>
      <c r="F1670" s="15">
        <v>620107.0</v>
      </c>
      <c r="G1670" s="13">
        <f t="shared" si="2"/>
        <v>711860</v>
      </c>
      <c r="H1670" s="14">
        <v>1205.0</v>
      </c>
      <c r="I1670" s="14">
        <v>3950.0</v>
      </c>
      <c r="J1670" s="14">
        <f t="shared" si="3"/>
        <v>3950</v>
      </c>
      <c r="K1670" s="14">
        <v>44923.0</v>
      </c>
      <c r="L1670" s="14">
        <v>41675.0</v>
      </c>
      <c r="M1670" s="13"/>
      <c r="N1670" s="13">
        <f t="shared" si="4"/>
        <v>0</v>
      </c>
      <c r="O1670" s="15">
        <v>177099.0</v>
      </c>
      <c r="P1670" s="15">
        <v>369319.0</v>
      </c>
      <c r="Q1670" s="15">
        <v>73689.0</v>
      </c>
      <c r="R1670" s="14">
        <f t="shared" si="5"/>
        <v>808.0360988</v>
      </c>
      <c r="S1670" s="16">
        <f t="shared" si="6"/>
        <v>0.8080360988</v>
      </c>
      <c r="T1670" s="17">
        <f t="shared" si="7"/>
        <v>5461.062212</v>
      </c>
      <c r="U1670" s="17">
        <f t="shared" si="8"/>
        <v>5.461062212</v>
      </c>
      <c r="V1670" s="13">
        <f t="shared" si="9"/>
        <v>6.269098311</v>
      </c>
    </row>
    <row r="1671" ht="15.75" customHeight="1">
      <c r="A1671" s="11" t="s">
        <v>105</v>
      </c>
      <c r="B1671" s="11" t="s">
        <v>60</v>
      </c>
      <c r="C1671" s="12" t="str">
        <f t="shared" si="1"/>
        <v>Idaho</v>
      </c>
      <c r="D1671" s="13">
        <v>943629.0</v>
      </c>
      <c r="E1671" s="14">
        <v>2957.0</v>
      </c>
      <c r="F1671" s="15">
        <v>42169.0</v>
      </c>
      <c r="G1671" s="13">
        <f t="shared" si="2"/>
        <v>45126</v>
      </c>
      <c r="H1671" s="14">
        <v>29.0</v>
      </c>
      <c r="I1671" s="14">
        <v>211.0</v>
      </c>
      <c r="J1671" s="14">
        <f t="shared" si="3"/>
        <v>211</v>
      </c>
      <c r="K1671" s="14">
        <v>2275.0</v>
      </c>
      <c r="L1671" s="14">
        <v>442.0</v>
      </c>
      <c r="M1671" s="13"/>
      <c r="N1671" s="13">
        <f t="shared" si="4"/>
        <v>0</v>
      </c>
      <c r="O1671" s="15">
        <v>11691.0</v>
      </c>
      <c r="P1671" s="15">
        <v>28243.0</v>
      </c>
      <c r="Q1671" s="15">
        <v>2235.0</v>
      </c>
      <c r="R1671" s="14">
        <f t="shared" si="5"/>
        <v>313.3646804</v>
      </c>
      <c r="S1671" s="16">
        <f t="shared" si="6"/>
        <v>0.3133646804</v>
      </c>
      <c r="T1671" s="17">
        <f t="shared" si="7"/>
        <v>4468.811365</v>
      </c>
      <c r="U1671" s="17">
        <f t="shared" si="8"/>
        <v>4.468811365</v>
      </c>
      <c r="V1671" s="13">
        <f t="shared" si="9"/>
        <v>4.782176046</v>
      </c>
    </row>
    <row r="1672" ht="15.75" customHeight="1">
      <c r="A1672" s="11" t="s">
        <v>105</v>
      </c>
      <c r="B1672" s="11" t="s">
        <v>61</v>
      </c>
      <c r="C1672" s="12" t="str">
        <f t="shared" si="1"/>
        <v>Iowa</v>
      </c>
      <c r="D1672" s="13">
        <v>2907804.0</v>
      </c>
      <c r="E1672" s="14">
        <v>5826.0</v>
      </c>
      <c r="F1672" s="15">
        <v>132200.0</v>
      </c>
      <c r="G1672" s="13">
        <f t="shared" si="2"/>
        <v>138026</v>
      </c>
      <c r="H1672" s="14">
        <v>63.0</v>
      </c>
      <c r="I1672" s="14">
        <v>416.0</v>
      </c>
      <c r="J1672" s="14">
        <f t="shared" si="3"/>
        <v>416</v>
      </c>
      <c r="K1672" s="14">
        <v>3751.0</v>
      </c>
      <c r="L1672" s="14">
        <v>1596.0</v>
      </c>
      <c r="M1672" s="13"/>
      <c r="N1672" s="13">
        <f t="shared" si="4"/>
        <v>0</v>
      </c>
      <c r="O1672" s="15">
        <v>31390.0</v>
      </c>
      <c r="P1672" s="15">
        <v>93605.0</v>
      </c>
      <c r="Q1672" s="15">
        <v>7205.0</v>
      </c>
      <c r="R1672" s="14">
        <f t="shared" si="5"/>
        <v>200.3573831</v>
      </c>
      <c r="S1672" s="16">
        <f t="shared" si="6"/>
        <v>0.2003573831</v>
      </c>
      <c r="T1672" s="17">
        <f t="shared" si="7"/>
        <v>4546.386208</v>
      </c>
      <c r="U1672" s="17">
        <f t="shared" si="8"/>
        <v>4.546386208</v>
      </c>
      <c r="V1672" s="13">
        <f t="shared" si="9"/>
        <v>4.746743591</v>
      </c>
    </row>
    <row r="1673" ht="15.75" customHeight="1">
      <c r="A1673" s="11" t="s">
        <v>105</v>
      </c>
      <c r="B1673" s="11" t="s">
        <v>62</v>
      </c>
      <c r="C1673" s="12" t="str">
        <f t="shared" si="1"/>
        <v>Hawaii</v>
      </c>
      <c r="D1673" s="13">
        <v>964680.0</v>
      </c>
      <c r="E1673" s="14">
        <v>2889.0</v>
      </c>
      <c r="F1673" s="15">
        <v>69291.0</v>
      </c>
      <c r="G1673" s="13">
        <f t="shared" si="2"/>
        <v>72180</v>
      </c>
      <c r="H1673" s="14">
        <v>84.0</v>
      </c>
      <c r="I1673" s="14">
        <v>335.0</v>
      </c>
      <c r="J1673" s="14">
        <f t="shared" si="3"/>
        <v>335</v>
      </c>
      <c r="K1673" s="14">
        <v>635.0</v>
      </c>
      <c r="L1673" s="14">
        <v>1835.0</v>
      </c>
      <c r="M1673" s="13"/>
      <c r="N1673" s="13">
        <f t="shared" si="4"/>
        <v>0</v>
      </c>
      <c r="O1673" s="15">
        <v>17822.0</v>
      </c>
      <c r="P1673" s="15">
        <v>45564.0</v>
      </c>
      <c r="Q1673" s="15">
        <v>5905.0</v>
      </c>
      <c r="R1673" s="14">
        <f t="shared" si="5"/>
        <v>299.477547</v>
      </c>
      <c r="S1673" s="16">
        <f t="shared" si="6"/>
        <v>0.299477547</v>
      </c>
      <c r="T1673" s="17">
        <f t="shared" si="7"/>
        <v>7182.796368</v>
      </c>
      <c r="U1673" s="17">
        <f t="shared" si="8"/>
        <v>7.182796368</v>
      </c>
      <c r="V1673" s="13">
        <f t="shared" si="9"/>
        <v>7.482273915</v>
      </c>
    </row>
    <row r="1674" ht="15.75" customHeight="1">
      <c r="A1674" s="11" t="s">
        <v>105</v>
      </c>
      <c r="B1674" s="11" t="s">
        <v>63</v>
      </c>
      <c r="C1674" s="12" t="str">
        <f t="shared" si="1"/>
        <v>Georgia</v>
      </c>
      <c r="D1674" s="13">
        <v>5400851.0</v>
      </c>
      <c r="E1674" s="14">
        <v>29993.0</v>
      </c>
      <c r="F1674" s="15">
        <v>272652.0</v>
      </c>
      <c r="G1674" s="13">
        <f t="shared" si="2"/>
        <v>302645</v>
      </c>
      <c r="H1674" s="14">
        <v>743.0</v>
      </c>
      <c r="I1674" s="14">
        <v>2391.0</v>
      </c>
      <c r="J1674" s="14">
        <f t="shared" si="3"/>
        <v>2391</v>
      </c>
      <c r="K1674" s="14">
        <v>16189.0</v>
      </c>
      <c r="L1674" s="14">
        <v>10670.0</v>
      </c>
      <c r="M1674" s="13"/>
      <c r="N1674" s="13">
        <f t="shared" si="4"/>
        <v>0</v>
      </c>
      <c r="O1674" s="15">
        <v>91773.0</v>
      </c>
      <c r="P1674" s="15">
        <v>160764.0</v>
      </c>
      <c r="Q1674" s="15">
        <v>20115.0</v>
      </c>
      <c r="R1674" s="14">
        <f t="shared" si="5"/>
        <v>555.3384087</v>
      </c>
      <c r="S1674" s="16">
        <f t="shared" si="6"/>
        <v>0.5553384087</v>
      </c>
      <c r="T1674" s="17">
        <f t="shared" si="7"/>
        <v>5048.315534</v>
      </c>
      <c r="U1674" s="17">
        <f t="shared" si="8"/>
        <v>5.048315534</v>
      </c>
      <c r="V1674" s="13">
        <f t="shared" si="9"/>
        <v>5.603653943</v>
      </c>
    </row>
    <row r="1675" ht="15.75" customHeight="1">
      <c r="A1675" s="11" t="s">
        <v>105</v>
      </c>
      <c r="B1675" s="11" t="s">
        <v>64</v>
      </c>
      <c r="C1675" s="12" t="str">
        <f t="shared" si="1"/>
        <v>Florida</v>
      </c>
      <c r="D1675" s="13">
        <v>9567112.0</v>
      </c>
      <c r="E1675" s="14">
        <v>94095.0</v>
      </c>
      <c r="F1675" s="15">
        <v>709730.0</v>
      </c>
      <c r="G1675" s="13">
        <f t="shared" si="2"/>
        <v>803825</v>
      </c>
      <c r="H1675" s="14">
        <v>1387.0</v>
      </c>
      <c r="I1675" s="14">
        <v>5439.0</v>
      </c>
      <c r="J1675" s="14">
        <f t="shared" si="3"/>
        <v>5439</v>
      </c>
      <c r="K1675" s="14">
        <v>53254.0</v>
      </c>
      <c r="L1675" s="14">
        <v>34015.0</v>
      </c>
      <c r="M1675" s="13"/>
      <c r="N1675" s="13">
        <f t="shared" si="4"/>
        <v>0</v>
      </c>
      <c r="O1675" s="15">
        <v>239825.0</v>
      </c>
      <c r="P1675" s="15">
        <v>424223.0</v>
      </c>
      <c r="Q1675" s="15">
        <v>45682.0</v>
      </c>
      <c r="R1675" s="14">
        <f t="shared" si="5"/>
        <v>983.5256449</v>
      </c>
      <c r="S1675" s="16">
        <f t="shared" si="6"/>
        <v>0.9835256449</v>
      </c>
      <c r="T1675" s="17">
        <f t="shared" si="7"/>
        <v>7418.435156</v>
      </c>
      <c r="U1675" s="17">
        <f t="shared" si="8"/>
        <v>7.418435156</v>
      </c>
      <c r="V1675" s="13">
        <f t="shared" si="9"/>
        <v>8.401960801</v>
      </c>
    </row>
    <row r="1676" ht="15.75" customHeight="1">
      <c r="A1676" s="11" t="s">
        <v>105</v>
      </c>
      <c r="B1676" s="11" t="s">
        <v>65</v>
      </c>
      <c r="C1676" s="12" t="str">
        <f t="shared" si="1"/>
        <v>Delaware</v>
      </c>
      <c r="D1676" s="13">
        <v>594779.0</v>
      </c>
      <c r="E1676" s="14">
        <v>2824.0</v>
      </c>
      <c r="F1676" s="15">
        <v>37482.0</v>
      </c>
      <c r="G1676" s="13">
        <f t="shared" si="2"/>
        <v>40306</v>
      </c>
      <c r="H1676" s="14">
        <v>41.0</v>
      </c>
      <c r="I1676" s="14">
        <v>144.0</v>
      </c>
      <c r="J1676" s="14">
        <f t="shared" si="3"/>
        <v>144</v>
      </c>
      <c r="K1676" s="14">
        <v>1824.0</v>
      </c>
      <c r="L1676" s="14">
        <v>815.0</v>
      </c>
      <c r="M1676" s="13"/>
      <c r="N1676" s="13">
        <f t="shared" si="4"/>
        <v>0</v>
      </c>
      <c r="O1676" s="15">
        <v>9698.0</v>
      </c>
      <c r="P1676" s="15">
        <v>25077.0</v>
      </c>
      <c r="Q1676" s="15">
        <v>2707.0</v>
      </c>
      <c r="R1676" s="14">
        <f t="shared" si="5"/>
        <v>474.7982024</v>
      </c>
      <c r="S1676" s="16">
        <f t="shared" si="6"/>
        <v>0.4747982024</v>
      </c>
      <c r="T1676" s="17">
        <f t="shared" si="7"/>
        <v>6301.83648</v>
      </c>
      <c r="U1676" s="17">
        <f t="shared" si="8"/>
        <v>6.30183648</v>
      </c>
      <c r="V1676" s="13">
        <f t="shared" si="9"/>
        <v>6.776634683</v>
      </c>
    </row>
    <row r="1677" ht="15.75" customHeight="1">
      <c r="A1677" s="11" t="s">
        <v>105</v>
      </c>
      <c r="B1677" s="11" t="s">
        <v>66</v>
      </c>
      <c r="C1677" s="12" t="str">
        <f t="shared" si="1"/>
        <v>District of Columbia</v>
      </c>
      <c r="D1677" s="13">
        <v>635233.0</v>
      </c>
      <c r="E1677" s="14">
        <v>12772.0</v>
      </c>
      <c r="F1677" s="15">
        <v>50896.0</v>
      </c>
      <c r="G1677" s="13">
        <f t="shared" si="2"/>
        <v>63668</v>
      </c>
      <c r="H1677" s="14">
        <v>200.0</v>
      </c>
      <c r="I1677" s="14">
        <v>439.0</v>
      </c>
      <c r="J1677" s="14">
        <f t="shared" si="3"/>
        <v>439</v>
      </c>
      <c r="K1677" s="14">
        <v>3236.0</v>
      </c>
      <c r="L1677" s="14">
        <v>8897.0</v>
      </c>
      <c r="M1677" s="13"/>
      <c r="N1677" s="13">
        <f t="shared" si="4"/>
        <v>0</v>
      </c>
      <c r="O1677" s="15">
        <v>16260.0</v>
      </c>
      <c r="P1677" s="15">
        <v>31068.0</v>
      </c>
      <c r="Q1677" s="15">
        <v>3568.0</v>
      </c>
      <c r="R1677" s="14">
        <f t="shared" si="5"/>
        <v>2010.600835</v>
      </c>
      <c r="S1677" s="16">
        <f t="shared" si="6"/>
        <v>2.010600835</v>
      </c>
      <c r="T1677" s="17">
        <f t="shared" si="7"/>
        <v>8012.178209</v>
      </c>
      <c r="U1677" s="17">
        <f t="shared" si="8"/>
        <v>8.012178209</v>
      </c>
      <c r="V1677" s="13">
        <f t="shared" si="9"/>
        <v>10.02277904</v>
      </c>
    </row>
    <row r="1678" ht="15.75" customHeight="1">
      <c r="A1678" s="11" t="s">
        <v>105</v>
      </c>
      <c r="B1678" s="11" t="s">
        <v>67</v>
      </c>
      <c r="C1678" s="12" t="str">
        <f t="shared" si="1"/>
        <v>Connecticut</v>
      </c>
      <c r="D1678" s="13">
        <v>3095224.0</v>
      </c>
      <c r="E1678" s="14">
        <v>12768.0</v>
      </c>
      <c r="F1678" s="15">
        <v>169283.0</v>
      </c>
      <c r="G1678" s="13">
        <f t="shared" si="2"/>
        <v>182051</v>
      </c>
      <c r="H1678" s="14">
        <v>146.0</v>
      </c>
      <c r="I1678" s="14">
        <v>670.0</v>
      </c>
      <c r="J1678" s="14">
        <f t="shared" si="3"/>
        <v>670</v>
      </c>
      <c r="K1678" s="14">
        <v>5203.0</v>
      </c>
      <c r="L1678" s="14">
        <v>6749.0</v>
      </c>
      <c r="M1678" s="13"/>
      <c r="N1678" s="13">
        <f t="shared" si="4"/>
        <v>0</v>
      </c>
      <c r="O1678" s="15">
        <v>52638.0</v>
      </c>
      <c r="P1678" s="15">
        <v>95631.0</v>
      </c>
      <c r="Q1678" s="15">
        <v>21014.0</v>
      </c>
      <c r="R1678" s="14">
        <f t="shared" si="5"/>
        <v>412.5064939</v>
      </c>
      <c r="S1678" s="16">
        <f t="shared" si="6"/>
        <v>0.4125064939</v>
      </c>
      <c r="T1678" s="17">
        <f t="shared" si="7"/>
        <v>5469.167983</v>
      </c>
      <c r="U1678" s="17">
        <f t="shared" si="8"/>
        <v>5.469167983</v>
      </c>
      <c r="V1678" s="13">
        <f t="shared" si="9"/>
        <v>5.881674477</v>
      </c>
    </row>
    <row r="1679" ht="15.75" customHeight="1">
      <c r="A1679" s="11" t="s">
        <v>105</v>
      </c>
      <c r="B1679" s="11" t="s">
        <v>68</v>
      </c>
      <c r="C1679" s="12" t="str">
        <f t="shared" si="1"/>
        <v>Colorado</v>
      </c>
      <c r="D1679" s="13">
        <v>2878407.0</v>
      </c>
      <c r="E1679" s="14">
        <v>15215.0</v>
      </c>
      <c r="F1679" s="15">
        <v>195872.0</v>
      </c>
      <c r="G1679" s="13">
        <f t="shared" si="2"/>
        <v>211087</v>
      </c>
      <c r="H1679" s="14">
        <v>198.0</v>
      </c>
      <c r="I1679" s="14">
        <v>1510.0</v>
      </c>
      <c r="J1679" s="14">
        <f t="shared" si="3"/>
        <v>1510</v>
      </c>
      <c r="K1679" s="14">
        <v>8899.0</v>
      </c>
      <c r="L1679" s="14">
        <v>4608.0</v>
      </c>
      <c r="M1679" s="13"/>
      <c r="N1679" s="13">
        <f t="shared" si="4"/>
        <v>0</v>
      </c>
      <c r="O1679" s="15">
        <v>58455.0</v>
      </c>
      <c r="P1679" s="15">
        <v>124514.0</v>
      </c>
      <c r="Q1679" s="15">
        <v>12903.0</v>
      </c>
      <c r="R1679" s="14">
        <f t="shared" si="5"/>
        <v>528.590988</v>
      </c>
      <c r="S1679" s="16">
        <f t="shared" si="6"/>
        <v>0.528590988</v>
      </c>
      <c r="T1679" s="17">
        <f t="shared" si="7"/>
        <v>6804.875058</v>
      </c>
      <c r="U1679" s="17">
        <f t="shared" si="8"/>
        <v>6.804875058</v>
      </c>
      <c r="V1679" s="13">
        <f t="shared" si="9"/>
        <v>7.333466046</v>
      </c>
    </row>
    <row r="1680" ht="15.75" customHeight="1">
      <c r="A1680" s="11" t="s">
        <v>105</v>
      </c>
      <c r="B1680" s="11" t="s">
        <v>69</v>
      </c>
      <c r="C1680" s="12" t="str">
        <f t="shared" si="1"/>
        <v>California</v>
      </c>
      <c r="D1680" s="13">
        <v>2.353268E7</v>
      </c>
      <c r="E1680" s="14">
        <v>210290.0</v>
      </c>
      <c r="F1680" s="15">
        <v>1633042.0</v>
      </c>
      <c r="G1680" s="13">
        <f t="shared" si="2"/>
        <v>1843332</v>
      </c>
      <c r="H1680" s="14">
        <v>3411.0</v>
      </c>
      <c r="I1680" s="14">
        <v>13693.0</v>
      </c>
      <c r="J1680" s="14">
        <f t="shared" si="3"/>
        <v>13693</v>
      </c>
      <c r="K1680" s="14">
        <v>102766.0</v>
      </c>
      <c r="L1680" s="14">
        <v>90420.0</v>
      </c>
      <c r="M1680" s="13"/>
      <c r="N1680" s="13">
        <f t="shared" si="4"/>
        <v>0</v>
      </c>
      <c r="O1680" s="15">
        <v>545138.0</v>
      </c>
      <c r="P1680" s="15">
        <v>913070.0</v>
      </c>
      <c r="Q1680" s="15">
        <v>174834.0</v>
      </c>
      <c r="R1680" s="14">
        <f t="shared" si="5"/>
        <v>893.6083778</v>
      </c>
      <c r="S1680" s="16">
        <f t="shared" si="6"/>
        <v>0.8936083778</v>
      </c>
      <c r="T1680" s="17">
        <f t="shared" si="7"/>
        <v>6939.464608</v>
      </c>
      <c r="U1680" s="17">
        <f t="shared" si="8"/>
        <v>6.939464608</v>
      </c>
      <c r="V1680" s="13">
        <f t="shared" si="9"/>
        <v>7.833072986</v>
      </c>
    </row>
    <row r="1681" ht="15.75" customHeight="1">
      <c r="A1681" s="11" t="s">
        <v>105</v>
      </c>
      <c r="B1681" s="11" t="s">
        <v>70</v>
      </c>
      <c r="C1681" s="12" t="str">
        <f t="shared" si="1"/>
        <v>Arizona</v>
      </c>
      <c r="D1681" s="13">
        <v>2715357.0</v>
      </c>
      <c r="E1681" s="14">
        <v>17673.0</v>
      </c>
      <c r="F1681" s="15">
        <v>204193.0</v>
      </c>
      <c r="G1681" s="13">
        <f t="shared" si="2"/>
        <v>221866</v>
      </c>
      <c r="H1681" s="14">
        <v>279.0</v>
      </c>
      <c r="I1681" s="14">
        <v>1227.0</v>
      </c>
      <c r="J1681" s="14">
        <f t="shared" si="3"/>
        <v>1227</v>
      </c>
      <c r="K1681" s="14">
        <v>10909.0</v>
      </c>
      <c r="L1681" s="14">
        <v>5258.0</v>
      </c>
      <c r="M1681" s="13"/>
      <c r="N1681" s="13">
        <f t="shared" si="4"/>
        <v>0</v>
      </c>
      <c r="O1681" s="15">
        <v>58527.0</v>
      </c>
      <c r="P1681" s="15">
        <v>132814.0</v>
      </c>
      <c r="Q1681" s="15">
        <v>12852.0</v>
      </c>
      <c r="R1681" s="14">
        <f t="shared" si="5"/>
        <v>650.8536447</v>
      </c>
      <c r="S1681" s="16">
        <f t="shared" si="6"/>
        <v>0.6508536447</v>
      </c>
      <c r="T1681" s="17">
        <f t="shared" si="7"/>
        <v>7519.932002</v>
      </c>
      <c r="U1681" s="17">
        <f t="shared" si="8"/>
        <v>7.519932002</v>
      </c>
      <c r="V1681" s="13">
        <f t="shared" si="9"/>
        <v>8.170785646</v>
      </c>
    </row>
    <row r="1682" ht="15.75" customHeight="1">
      <c r="A1682" s="11" t="s">
        <v>105</v>
      </c>
      <c r="B1682" s="11" t="s">
        <v>71</v>
      </c>
      <c r="C1682" s="12" t="str">
        <f t="shared" si="1"/>
        <v>Arkansas</v>
      </c>
      <c r="D1682" s="13">
        <v>2284037.0</v>
      </c>
      <c r="E1682" s="14">
        <v>7656.0</v>
      </c>
      <c r="F1682" s="15">
        <v>79390.0</v>
      </c>
      <c r="G1682" s="13">
        <f t="shared" si="2"/>
        <v>87046</v>
      </c>
      <c r="H1682" s="14">
        <v>210.0</v>
      </c>
      <c r="I1682" s="14">
        <v>609.0</v>
      </c>
      <c r="J1682" s="14">
        <f t="shared" si="3"/>
        <v>609</v>
      </c>
      <c r="K1682" s="14">
        <v>4989.0</v>
      </c>
      <c r="L1682" s="14">
        <v>1848.0</v>
      </c>
      <c r="M1682" s="13"/>
      <c r="N1682" s="13">
        <f t="shared" si="4"/>
        <v>0</v>
      </c>
      <c r="O1682" s="15">
        <v>25559.0</v>
      </c>
      <c r="P1682" s="15">
        <v>49558.0</v>
      </c>
      <c r="Q1682" s="15">
        <v>4273.0</v>
      </c>
      <c r="R1682" s="14">
        <f t="shared" si="5"/>
        <v>335.195971</v>
      </c>
      <c r="S1682" s="16">
        <f t="shared" si="6"/>
        <v>0.335195971</v>
      </c>
      <c r="T1682" s="17">
        <f t="shared" si="7"/>
        <v>3475.863132</v>
      </c>
      <c r="U1682" s="17">
        <f t="shared" si="8"/>
        <v>3.475863132</v>
      </c>
      <c r="V1682" s="13">
        <f t="shared" si="9"/>
        <v>3.811059103</v>
      </c>
    </row>
    <row r="1683" ht="15.75" customHeight="1">
      <c r="A1683" s="11" t="s">
        <v>105</v>
      </c>
      <c r="B1683" s="11" t="s">
        <v>72</v>
      </c>
      <c r="C1683" s="12" t="str">
        <f t="shared" si="1"/>
        <v>Alabama</v>
      </c>
      <c r="D1683" s="13">
        <v>3861466.0</v>
      </c>
      <c r="E1683" s="14">
        <v>17320.0</v>
      </c>
      <c r="F1683" s="15">
        <v>173191.0</v>
      </c>
      <c r="G1683" s="13">
        <f t="shared" si="2"/>
        <v>190511</v>
      </c>
      <c r="H1683" s="14">
        <v>509.0</v>
      </c>
      <c r="I1683" s="14">
        <v>1158.0</v>
      </c>
      <c r="J1683" s="14">
        <f t="shared" si="3"/>
        <v>1158</v>
      </c>
      <c r="K1683" s="14">
        <v>10551.0</v>
      </c>
      <c r="L1683" s="14">
        <v>5102.0</v>
      </c>
      <c r="M1683" s="13"/>
      <c r="N1683" s="13">
        <f t="shared" si="4"/>
        <v>0</v>
      </c>
      <c r="O1683" s="15">
        <v>58952.0</v>
      </c>
      <c r="P1683" s="15">
        <v>102029.0</v>
      </c>
      <c r="Q1683" s="15">
        <v>12210.0</v>
      </c>
      <c r="R1683" s="14">
        <f t="shared" si="5"/>
        <v>448.5343131</v>
      </c>
      <c r="S1683" s="16">
        <f t="shared" si="6"/>
        <v>0.4485343131</v>
      </c>
      <c r="T1683" s="17">
        <f t="shared" si="7"/>
        <v>4485.110059</v>
      </c>
      <c r="U1683" s="17">
        <f t="shared" si="8"/>
        <v>4.485110059</v>
      </c>
      <c r="V1683" s="13">
        <f t="shared" si="9"/>
        <v>4.933644372</v>
      </c>
    </row>
    <row r="1684" ht="15.75" customHeight="1">
      <c r="A1684" s="11" t="s">
        <v>105</v>
      </c>
      <c r="B1684" s="11" t="s">
        <v>73</v>
      </c>
      <c r="C1684" s="12" t="str">
        <f t="shared" si="1"/>
        <v>Alaska</v>
      </c>
      <c r="D1684" s="13">
        <v>440142.0</v>
      </c>
      <c r="E1684" s="14">
        <v>1919.0</v>
      </c>
      <c r="F1684" s="15">
        <v>22930.0</v>
      </c>
      <c r="G1684" s="13">
        <f t="shared" si="2"/>
        <v>24849</v>
      </c>
      <c r="H1684" s="14">
        <v>39.0</v>
      </c>
      <c r="I1684" s="14">
        <v>250.0</v>
      </c>
      <c r="J1684" s="14">
        <f t="shared" si="3"/>
        <v>250</v>
      </c>
      <c r="K1684" s="14">
        <v>1270.0</v>
      </c>
      <c r="L1684" s="14">
        <v>360.0</v>
      </c>
      <c r="M1684" s="13"/>
      <c r="N1684" s="13">
        <f t="shared" si="4"/>
        <v>0</v>
      </c>
      <c r="O1684" s="15">
        <v>5545.0</v>
      </c>
      <c r="P1684" s="15">
        <v>14916.0</v>
      </c>
      <c r="Q1684" s="15">
        <v>2469.0</v>
      </c>
      <c r="R1684" s="14">
        <f t="shared" si="5"/>
        <v>435.9956559</v>
      </c>
      <c r="S1684" s="16">
        <f t="shared" si="6"/>
        <v>0.4359956559</v>
      </c>
      <c r="T1684" s="17">
        <f t="shared" si="7"/>
        <v>5209.68233</v>
      </c>
      <c r="U1684" s="17">
        <f t="shared" si="8"/>
        <v>5.20968233</v>
      </c>
      <c r="V1684" s="13">
        <f t="shared" si="9"/>
        <v>5.645677986</v>
      </c>
    </row>
    <row r="1685" ht="15.75" customHeight="1">
      <c r="A1685" s="11" t="s">
        <v>106</v>
      </c>
      <c r="B1685" s="11" t="s">
        <v>23</v>
      </c>
      <c r="C1685" s="12" t="str">
        <f t="shared" si="1"/>
        <v>Wyoming</v>
      </c>
      <c r="D1685" s="13">
        <v>450000.0</v>
      </c>
      <c r="E1685" s="14">
        <v>1579.0</v>
      </c>
      <c r="F1685" s="15">
        <v>20129.0</v>
      </c>
      <c r="G1685" s="13">
        <f t="shared" si="2"/>
        <v>21708</v>
      </c>
      <c r="H1685" s="14">
        <v>41.0</v>
      </c>
      <c r="I1685" s="14">
        <v>124.0</v>
      </c>
      <c r="J1685" s="14">
        <f t="shared" si="3"/>
        <v>124</v>
      </c>
      <c r="K1685" s="14">
        <v>1224.0</v>
      </c>
      <c r="L1685" s="14">
        <v>190.0</v>
      </c>
      <c r="M1685" s="13"/>
      <c r="N1685" s="13">
        <f t="shared" si="4"/>
        <v>0</v>
      </c>
      <c r="O1685" s="15">
        <v>3887.0</v>
      </c>
      <c r="P1685" s="15">
        <v>14607.0</v>
      </c>
      <c r="Q1685" s="15">
        <v>1635.0</v>
      </c>
      <c r="R1685" s="14">
        <f t="shared" si="5"/>
        <v>350.8888889</v>
      </c>
      <c r="S1685" s="16">
        <f t="shared" si="6"/>
        <v>0.3508888889</v>
      </c>
      <c r="T1685" s="17">
        <f t="shared" si="7"/>
        <v>4473.111111</v>
      </c>
      <c r="U1685" s="17">
        <f t="shared" si="8"/>
        <v>4.473111111</v>
      </c>
      <c r="V1685" s="13">
        <f t="shared" si="9"/>
        <v>4.824</v>
      </c>
    </row>
    <row r="1686" ht="15.75" customHeight="1">
      <c r="A1686" s="11" t="s">
        <v>106</v>
      </c>
      <c r="B1686" s="11" t="s">
        <v>24</v>
      </c>
      <c r="C1686" s="12" t="str">
        <f t="shared" si="1"/>
        <v>West Virginia</v>
      </c>
      <c r="D1686" s="13">
        <v>1878000.0</v>
      </c>
      <c r="E1686" s="14">
        <v>3156.0</v>
      </c>
      <c r="F1686" s="15">
        <v>40513.0</v>
      </c>
      <c r="G1686" s="13">
        <f t="shared" si="2"/>
        <v>43669</v>
      </c>
      <c r="H1686" s="14">
        <v>128.0</v>
      </c>
      <c r="I1686" s="14">
        <v>291.0</v>
      </c>
      <c r="J1686" s="14">
        <f t="shared" si="3"/>
        <v>291</v>
      </c>
      <c r="K1686" s="14">
        <v>1912.0</v>
      </c>
      <c r="L1686" s="14">
        <v>825.0</v>
      </c>
      <c r="M1686" s="13"/>
      <c r="N1686" s="13">
        <f t="shared" si="4"/>
        <v>0</v>
      </c>
      <c r="O1686" s="15">
        <v>11959.0</v>
      </c>
      <c r="P1686" s="15">
        <v>24755.0</v>
      </c>
      <c r="Q1686" s="15">
        <v>3799.0</v>
      </c>
      <c r="R1686" s="14">
        <f t="shared" si="5"/>
        <v>168.0511182</v>
      </c>
      <c r="S1686" s="16">
        <f t="shared" si="6"/>
        <v>0.1680511182</v>
      </c>
      <c r="T1686" s="17">
        <f t="shared" si="7"/>
        <v>2157.241747</v>
      </c>
      <c r="U1686" s="17">
        <f t="shared" si="8"/>
        <v>2.157241747</v>
      </c>
      <c r="V1686" s="13">
        <f t="shared" si="9"/>
        <v>2.325292865</v>
      </c>
    </row>
    <row r="1687" ht="15.75" customHeight="1">
      <c r="A1687" s="11" t="s">
        <v>106</v>
      </c>
      <c r="B1687" s="11" t="s">
        <v>25</v>
      </c>
      <c r="C1687" s="12" t="str">
        <f t="shared" si="1"/>
        <v>Wisconsin</v>
      </c>
      <c r="D1687" s="13">
        <v>4720000.0</v>
      </c>
      <c r="E1687" s="14">
        <v>7839.0</v>
      </c>
      <c r="F1687" s="15">
        <v>199273.0</v>
      </c>
      <c r="G1687" s="13">
        <f t="shared" si="2"/>
        <v>207112</v>
      </c>
      <c r="H1687" s="14">
        <v>160.0</v>
      </c>
      <c r="I1687" s="14">
        <v>758.0</v>
      </c>
      <c r="J1687" s="14">
        <f t="shared" si="3"/>
        <v>758</v>
      </c>
      <c r="K1687" s="14">
        <v>4064.0</v>
      </c>
      <c r="L1687" s="14">
        <v>2857.0</v>
      </c>
      <c r="M1687" s="13"/>
      <c r="N1687" s="13">
        <f t="shared" si="4"/>
        <v>0</v>
      </c>
      <c r="O1687" s="15">
        <v>44806.0</v>
      </c>
      <c r="P1687" s="15">
        <v>141880.0</v>
      </c>
      <c r="Q1687" s="15">
        <v>12587.0</v>
      </c>
      <c r="R1687" s="14">
        <f t="shared" si="5"/>
        <v>166.0805085</v>
      </c>
      <c r="S1687" s="16">
        <f t="shared" si="6"/>
        <v>0.1660805085</v>
      </c>
      <c r="T1687" s="17">
        <f t="shared" si="7"/>
        <v>4221.885593</v>
      </c>
      <c r="U1687" s="17">
        <f t="shared" si="8"/>
        <v>4.221885593</v>
      </c>
      <c r="V1687" s="13">
        <f t="shared" si="9"/>
        <v>4.387966102</v>
      </c>
    </row>
    <row r="1688" ht="15.75" customHeight="1">
      <c r="A1688" s="11" t="s">
        <v>106</v>
      </c>
      <c r="B1688" s="11" t="s">
        <v>26</v>
      </c>
      <c r="C1688" s="12" t="str">
        <f t="shared" si="1"/>
        <v>Washington</v>
      </c>
      <c r="D1688" s="13">
        <v>3926000.0</v>
      </c>
      <c r="E1688" s="14">
        <v>17064.0</v>
      </c>
      <c r="F1688" s="15">
        <v>239285.0</v>
      </c>
      <c r="G1688" s="13">
        <f t="shared" si="2"/>
        <v>256349</v>
      </c>
      <c r="H1688" s="14">
        <v>187.0</v>
      </c>
      <c r="I1688" s="14">
        <v>1821.0</v>
      </c>
      <c r="J1688" s="14">
        <f t="shared" si="3"/>
        <v>1821</v>
      </c>
      <c r="K1688" s="14">
        <v>10317.0</v>
      </c>
      <c r="L1688" s="14">
        <v>4739.0</v>
      </c>
      <c r="M1688" s="13"/>
      <c r="N1688" s="13">
        <f t="shared" si="4"/>
        <v>0</v>
      </c>
      <c r="O1688" s="15">
        <v>70024.0</v>
      </c>
      <c r="P1688" s="15">
        <v>152204.0</v>
      </c>
      <c r="Q1688" s="15">
        <v>17057.0</v>
      </c>
      <c r="R1688" s="14">
        <f t="shared" si="5"/>
        <v>434.6408558</v>
      </c>
      <c r="S1688" s="16">
        <f t="shared" si="6"/>
        <v>0.4346408558</v>
      </c>
      <c r="T1688" s="17">
        <f t="shared" si="7"/>
        <v>6094.880285</v>
      </c>
      <c r="U1688" s="17">
        <f t="shared" si="8"/>
        <v>6.094880285</v>
      </c>
      <c r="V1688" s="13">
        <f t="shared" si="9"/>
        <v>6.529521141</v>
      </c>
    </row>
    <row r="1689" ht="15.75" customHeight="1">
      <c r="A1689" s="11" t="s">
        <v>106</v>
      </c>
      <c r="B1689" s="11" t="s">
        <v>27</v>
      </c>
      <c r="C1689" s="12" t="str">
        <f t="shared" si="1"/>
        <v>Vermont</v>
      </c>
      <c r="D1689" s="13">
        <v>493000.0</v>
      </c>
      <c r="E1689" s="14">
        <v>908.0</v>
      </c>
      <c r="F1689" s="15">
        <v>25217.0</v>
      </c>
      <c r="G1689" s="13">
        <f t="shared" si="2"/>
        <v>26125</v>
      </c>
      <c r="H1689" s="14">
        <v>7.0</v>
      </c>
      <c r="I1689" s="14">
        <v>113.0</v>
      </c>
      <c r="J1689" s="14">
        <f t="shared" si="3"/>
        <v>113</v>
      </c>
      <c r="K1689" s="14">
        <v>647.0</v>
      </c>
      <c r="L1689" s="14">
        <v>141.0</v>
      </c>
      <c r="M1689" s="13"/>
      <c r="N1689" s="13">
        <f t="shared" si="4"/>
        <v>0</v>
      </c>
      <c r="O1689" s="15">
        <v>7779.0</v>
      </c>
      <c r="P1689" s="15">
        <v>15776.0</v>
      </c>
      <c r="Q1689" s="15">
        <v>1662.0</v>
      </c>
      <c r="R1689" s="14">
        <f t="shared" si="5"/>
        <v>184.178499</v>
      </c>
      <c r="S1689" s="16">
        <f t="shared" si="6"/>
        <v>0.184178499</v>
      </c>
      <c r="T1689" s="17">
        <f t="shared" si="7"/>
        <v>5115.010142</v>
      </c>
      <c r="U1689" s="17">
        <f t="shared" si="8"/>
        <v>5.115010142</v>
      </c>
      <c r="V1689" s="13">
        <f t="shared" si="9"/>
        <v>5.299188641</v>
      </c>
    </row>
    <row r="1690" ht="15.75" customHeight="1">
      <c r="A1690" s="11" t="s">
        <v>106</v>
      </c>
      <c r="B1690" s="11" t="s">
        <v>28</v>
      </c>
      <c r="C1690" s="12" t="str">
        <f t="shared" si="1"/>
        <v>Virginia</v>
      </c>
      <c r="D1690" s="13">
        <v>5197000.0</v>
      </c>
      <c r="E1690" s="14">
        <v>15642.0</v>
      </c>
      <c r="F1690" s="15">
        <v>211014.0</v>
      </c>
      <c r="G1690" s="13">
        <f t="shared" si="2"/>
        <v>226656</v>
      </c>
      <c r="H1690" s="14">
        <v>447.0</v>
      </c>
      <c r="I1690" s="14">
        <v>1407.0</v>
      </c>
      <c r="J1690" s="14">
        <f t="shared" si="3"/>
        <v>1407</v>
      </c>
      <c r="K1690" s="14">
        <v>7989.0</v>
      </c>
      <c r="L1690" s="14">
        <v>5799.0</v>
      </c>
      <c r="M1690" s="13"/>
      <c r="N1690" s="13">
        <f t="shared" si="4"/>
        <v>0</v>
      </c>
      <c r="O1690" s="15">
        <v>56265.0</v>
      </c>
      <c r="P1690" s="15">
        <v>141923.0</v>
      </c>
      <c r="Q1690" s="15">
        <v>12826.0</v>
      </c>
      <c r="R1690" s="14">
        <f t="shared" si="5"/>
        <v>300.9813354</v>
      </c>
      <c r="S1690" s="16">
        <f t="shared" si="6"/>
        <v>0.3009813354</v>
      </c>
      <c r="T1690" s="17">
        <f t="shared" si="7"/>
        <v>4060.304022</v>
      </c>
      <c r="U1690" s="17">
        <f t="shared" si="8"/>
        <v>4.060304022</v>
      </c>
      <c r="V1690" s="13">
        <f t="shared" si="9"/>
        <v>4.361285357</v>
      </c>
    </row>
    <row r="1691" ht="15.75" customHeight="1">
      <c r="A1691" s="11" t="s">
        <v>106</v>
      </c>
      <c r="B1691" s="11" t="s">
        <v>29</v>
      </c>
      <c r="C1691" s="12" t="str">
        <f t="shared" si="1"/>
        <v>Utah</v>
      </c>
      <c r="D1691" s="13">
        <v>1367000.0</v>
      </c>
      <c r="E1691" s="14">
        <v>4158.0</v>
      </c>
      <c r="F1691" s="15">
        <v>70918.0</v>
      </c>
      <c r="G1691" s="13">
        <f t="shared" si="2"/>
        <v>75076</v>
      </c>
      <c r="H1691" s="14">
        <v>66.0</v>
      </c>
      <c r="I1691" s="14">
        <v>381.0</v>
      </c>
      <c r="J1691" s="14">
        <f t="shared" si="3"/>
        <v>381</v>
      </c>
      <c r="K1691" s="14">
        <v>2649.0</v>
      </c>
      <c r="L1691" s="14">
        <v>1062.0</v>
      </c>
      <c r="M1691" s="13"/>
      <c r="N1691" s="13">
        <f t="shared" si="4"/>
        <v>0</v>
      </c>
      <c r="O1691" s="15">
        <v>16115.0</v>
      </c>
      <c r="P1691" s="15">
        <v>50216.0</v>
      </c>
      <c r="Q1691" s="15">
        <v>4587.0</v>
      </c>
      <c r="R1691" s="14">
        <f t="shared" si="5"/>
        <v>304.1697147</v>
      </c>
      <c r="S1691" s="16">
        <f t="shared" si="6"/>
        <v>0.3041697147</v>
      </c>
      <c r="T1691" s="17">
        <f t="shared" si="7"/>
        <v>5187.85662</v>
      </c>
      <c r="U1691" s="17">
        <f t="shared" si="8"/>
        <v>5.18785662</v>
      </c>
      <c r="V1691" s="13">
        <f t="shared" si="9"/>
        <v>5.492026335</v>
      </c>
    </row>
    <row r="1692" ht="15.75" customHeight="1">
      <c r="A1692" s="11" t="s">
        <v>106</v>
      </c>
      <c r="B1692" s="11" t="s">
        <v>30</v>
      </c>
      <c r="C1692" s="12" t="str">
        <f t="shared" si="1"/>
        <v>Texas</v>
      </c>
      <c r="D1692" s="13">
        <v>1.3385E7</v>
      </c>
      <c r="E1692" s="14">
        <v>67988.0</v>
      </c>
      <c r="F1692" s="15">
        <v>725109.0</v>
      </c>
      <c r="G1692" s="13">
        <f t="shared" si="2"/>
        <v>793097</v>
      </c>
      <c r="H1692" s="14">
        <v>2235.0</v>
      </c>
      <c r="I1692" s="14">
        <v>6043.0</v>
      </c>
      <c r="J1692" s="14">
        <f t="shared" si="3"/>
        <v>6043</v>
      </c>
      <c r="K1692" s="14">
        <v>34043.0</v>
      </c>
      <c r="L1692" s="14">
        <v>25667.0</v>
      </c>
      <c r="M1692" s="13"/>
      <c r="N1692" s="13">
        <f t="shared" si="4"/>
        <v>0</v>
      </c>
      <c r="O1692" s="15">
        <v>239758.0</v>
      </c>
      <c r="P1692" s="15">
        <v>412515.0</v>
      </c>
      <c r="Q1692" s="15">
        <v>72836.0</v>
      </c>
      <c r="R1692" s="14">
        <f t="shared" si="5"/>
        <v>507.9417258</v>
      </c>
      <c r="S1692" s="16">
        <f t="shared" si="6"/>
        <v>0.5079417258</v>
      </c>
      <c r="T1692" s="17">
        <f t="shared" si="7"/>
        <v>5417.325364</v>
      </c>
      <c r="U1692" s="17">
        <f t="shared" si="8"/>
        <v>5.417325364</v>
      </c>
      <c r="V1692" s="13">
        <f t="shared" si="9"/>
        <v>5.92526709</v>
      </c>
    </row>
    <row r="1693" ht="15.75" customHeight="1">
      <c r="A1693" s="11" t="s">
        <v>106</v>
      </c>
      <c r="B1693" s="11" t="s">
        <v>31</v>
      </c>
      <c r="C1693" s="12" t="str">
        <f t="shared" si="1"/>
        <v>Tennessee</v>
      </c>
      <c r="D1693" s="13">
        <v>4380000.0</v>
      </c>
      <c r="E1693" s="14">
        <v>18135.0</v>
      </c>
      <c r="F1693" s="15">
        <v>157651.0</v>
      </c>
      <c r="G1693" s="13">
        <f t="shared" si="2"/>
        <v>175786</v>
      </c>
      <c r="H1693" s="14">
        <v>430.0</v>
      </c>
      <c r="I1693" s="14">
        <v>1511.0</v>
      </c>
      <c r="J1693" s="14">
        <f t="shared" si="3"/>
        <v>1511</v>
      </c>
      <c r="K1693" s="14">
        <v>8917.0</v>
      </c>
      <c r="L1693" s="14">
        <v>7277.0</v>
      </c>
      <c r="M1693" s="13"/>
      <c r="N1693" s="13">
        <f t="shared" si="4"/>
        <v>0</v>
      </c>
      <c r="O1693" s="15">
        <v>56710.0</v>
      </c>
      <c r="P1693" s="15">
        <v>84850.0</v>
      </c>
      <c r="Q1693" s="15">
        <v>16091.0</v>
      </c>
      <c r="R1693" s="14">
        <f t="shared" si="5"/>
        <v>414.0410959</v>
      </c>
      <c r="S1693" s="16">
        <f t="shared" si="6"/>
        <v>0.4140410959</v>
      </c>
      <c r="T1693" s="17">
        <f t="shared" si="7"/>
        <v>3599.3379</v>
      </c>
      <c r="U1693" s="17">
        <f t="shared" si="8"/>
        <v>3.5993379</v>
      </c>
      <c r="V1693" s="13">
        <f t="shared" si="9"/>
        <v>4.013378995</v>
      </c>
    </row>
    <row r="1694" ht="15.75" customHeight="1">
      <c r="A1694" s="11" t="s">
        <v>106</v>
      </c>
      <c r="B1694" s="11" t="s">
        <v>32</v>
      </c>
      <c r="C1694" s="12" t="str">
        <f t="shared" si="1"/>
        <v>South Dakota</v>
      </c>
      <c r="D1694" s="13">
        <v>689000.0</v>
      </c>
      <c r="E1694" s="14">
        <v>1096.0</v>
      </c>
      <c r="F1694" s="15">
        <v>19297.0</v>
      </c>
      <c r="G1694" s="13">
        <f t="shared" si="2"/>
        <v>20393</v>
      </c>
      <c r="H1694" s="14">
        <v>14.0</v>
      </c>
      <c r="I1694" s="14">
        <v>113.0</v>
      </c>
      <c r="J1694" s="14">
        <f t="shared" si="3"/>
        <v>113</v>
      </c>
      <c r="K1694" s="14">
        <v>829.0</v>
      </c>
      <c r="L1694" s="14">
        <v>140.0</v>
      </c>
      <c r="M1694" s="13"/>
      <c r="N1694" s="13">
        <f t="shared" si="4"/>
        <v>0</v>
      </c>
      <c r="O1694" s="15">
        <v>4316.0</v>
      </c>
      <c r="P1694" s="15">
        <v>13782.0</v>
      </c>
      <c r="Q1694" s="15">
        <v>1199.0</v>
      </c>
      <c r="R1694" s="14">
        <f t="shared" si="5"/>
        <v>159.0711176</v>
      </c>
      <c r="S1694" s="16">
        <f t="shared" si="6"/>
        <v>0.1590711176</v>
      </c>
      <c r="T1694" s="17">
        <f t="shared" si="7"/>
        <v>2800.725689</v>
      </c>
      <c r="U1694" s="17">
        <f t="shared" si="8"/>
        <v>2.800725689</v>
      </c>
      <c r="V1694" s="13">
        <f t="shared" si="9"/>
        <v>2.959796807</v>
      </c>
    </row>
    <row r="1695" ht="15.75" customHeight="1">
      <c r="A1695" s="11" t="s">
        <v>106</v>
      </c>
      <c r="B1695" s="11" t="s">
        <v>33</v>
      </c>
      <c r="C1695" s="12" t="str">
        <f t="shared" si="1"/>
        <v>South Carolina</v>
      </c>
      <c r="D1695" s="13">
        <v>2932000.0</v>
      </c>
      <c r="E1695" s="14">
        <v>19889.0</v>
      </c>
      <c r="F1695" s="15">
        <v>128651.0</v>
      </c>
      <c r="G1695" s="13">
        <f t="shared" si="2"/>
        <v>148540</v>
      </c>
      <c r="H1695" s="14">
        <v>368.0</v>
      </c>
      <c r="I1695" s="14">
        <v>1006.0</v>
      </c>
      <c r="J1695" s="14">
        <f t="shared" si="3"/>
        <v>1006</v>
      </c>
      <c r="K1695" s="14">
        <v>15359.0</v>
      </c>
      <c r="L1695" s="14">
        <v>3156.0</v>
      </c>
      <c r="M1695" s="13"/>
      <c r="N1695" s="13">
        <f t="shared" si="4"/>
        <v>0</v>
      </c>
      <c r="O1695" s="15">
        <v>44160.0</v>
      </c>
      <c r="P1695" s="15">
        <v>75807.0</v>
      </c>
      <c r="Q1695" s="15">
        <v>8684.0</v>
      </c>
      <c r="R1695" s="14">
        <f t="shared" si="5"/>
        <v>678.3424284</v>
      </c>
      <c r="S1695" s="16">
        <f t="shared" si="6"/>
        <v>0.6783424284</v>
      </c>
      <c r="T1695" s="17">
        <f t="shared" si="7"/>
        <v>4387.824011</v>
      </c>
      <c r="U1695" s="17">
        <f t="shared" si="8"/>
        <v>4.387824011</v>
      </c>
      <c r="V1695" s="13">
        <f t="shared" si="9"/>
        <v>5.066166439</v>
      </c>
    </row>
    <row r="1696" ht="15.75" customHeight="1">
      <c r="A1696" s="11" t="s">
        <v>106</v>
      </c>
      <c r="B1696" s="11" t="s">
        <v>34</v>
      </c>
      <c r="C1696" s="12" t="str">
        <f t="shared" si="1"/>
        <v>Rhode Island</v>
      </c>
      <c r="D1696" s="13">
        <v>929000.0</v>
      </c>
      <c r="E1696" s="14">
        <v>3485.0</v>
      </c>
      <c r="F1696" s="15">
        <v>50114.0</v>
      </c>
      <c r="G1696" s="13">
        <f t="shared" si="2"/>
        <v>53599</v>
      </c>
      <c r="H1696" s="14">
        <v>30.0</v>
      </c>
      <c r="I1696" s="14">
        <v>141.0</v>
      </c>
      <c r="J1696" s="14">
        <f t="shared" si="3"/>
        <v>141</v>
      </c>
      <c r="K1696" s="14">
        <v>2295.0</v>
      </c>
      <c r="L1696" s="14">
        <v>1019.0</v>
      </c>
      <c r="M1696" s="13"/>
      <c r="N1696" s="13">
        <f t="shared" si="4"/>
        <v>0</v>
      </c>
      <c r="O1696" s="15">
        <v>14400.0</v>
      </c>
      <c r="P1696" s="15">
        <v>28347.0</v>
      </c>
      <c r="Q1696" s="15">
        <v>7367.0</v>
      </c>
      <c r="R1696" s="14">
        <f t="shared" si="5"/>
        <v>375.1345533</v>
      </c>
      <c r="S1696" s="16">
        <f t="shared" si="6"/>
        <v>0.3751345533</v>
      </c>
      <c r="T1696" s="17">
        <f t="shared" si="7"/>
        <v>5394.402583</v>
      </c>
      <c r="U1696" s="17">
        <f t="shared" si="8"/>
        <v>5.394402583</v>
      </c>
      <c r="V1696" s="13">
        <f t="shared" si="9"/>
        <v>5.769537137</v>
      </c>
    </row>
    <row r="1697" ht="15.75" customHeight="1">
      <c r="A1697" s="11" t="s">
        <v>106</v>
      </c>
      <c r="B1697" s="11" t="s">
        <v>35</v>
      </c>
      <c r="C1697" s="12" t="str">
        <f t="shared" si="1"/>
        <v>Pennsylvania</v>
      </c>
      <c r="D1697" s="13">
        <v>1.1731E7</v>
      </c>
      <c r="E1697" s="14">
        <v>39133.0</v>
      </c>
      <c r="F1697" s="15">
        <v>370914.0</v>
      </c>
      <c r="G1697" s="13">
        <f t="shared" si="2"/>
        <v>410047</v>
      </c>
      <c r="H1697" s="14">
        <v>724.0</v>
      </c>
      <c r="I1697" s="14">
        <v>2533.0</v>
      </c>
      <c r="J1697" s="14">
        <f t="shared" si="3"/>
        <v>2533</v>
      </c>
      <c r="K1697" s="14">
        <v>18021.0</v>
      </c>
      <c r="L1697" s="14">
        <v>17855.0</v>
      </c>
      <c r="M1697" s="13"/>
      <c r="N1697" s="13">
        <f t="shared" si="4"/>
        <v>0</v>
      </c>
      <c r="O1697" s="15">
        <v>109668.0</v>
      </c>
      <c r="P1697" s="15">
        <v>215567.0</v>
      </c>
      <c r="Q1697" s="15">
        <v>45679.0</v>
      </c>
      <c r="R1697" s="14">
        <f t="shared" si="5"/>
        <v>333.5862245</v>
      </c>
      <c r="S1697" s="16">
        <f t="shared" si="6"/>
        <v>0.3335862245</v>
      </c>
      <c r="T1697" s="17">
        <f t="shared" si="7"/>
        <v>3161.827636</v>
      </c>
      <c r="U1697" s="17">
        <f t="shared" si="8"/>
        <v>3.161827636</v>
      </c>
      <c r="V1697" s="13">
        <f t="shared" si="9"/>
        <v>3.495413861</v>
      </c>
    </row>
    <row r="1698" ht="15.75" customHeight="1">
      <c r="A1698" s="11" t="s">
        <v>106</v>
      </c>
      <c r="B1698" s="11" t="s">
        <v>36</v>
      </c>
      <c r="C1698" s="12" t="str">
        <f t="shared" si="1"/>
        <v>Oregon</v>
      </c>
      <c r="D1698" s="13">
        <v>2527000.0</v>
      </c>
      <c r="E1698" s="14">
        <v>13781.0</v>
      </c>
      <c r="F1698" s="15">
        <v>147264.0</v>
      </c>
      <c r="G1698" s="13">
        <f t="shared" si="2"/>
        <v>161045</v>
      </c>
      <c r="H1698" s="14">
        <v>107.0</v>
      </c>
      <c r="I1698" s="14">
        <v>1121.0</v>
      </c>
      <c r="J1698" s="14">
        <f t="shared" si="3"/>
        <v>1121</v>
      </c>
      <c r="K1698" s="14">
        <v>9254.0</v>
      </c>
      <c r="L1698" s="14">
        <v>3299.0</v>
      </c>
      <c r="M1698" s="13"/>
      <c r="N1698" s="13">
        <f t="shared" si="4"/>
        <v>0</v>
      </c>
      <c r="O1698" s="15">
        <v>40682.0</v>
      </c>
      <c r="P1698" s="15">
        <v>96823.0</v>
      </c>
      <c r="Q1698" s="15">
        <v>9759.0</v>
      </c>
      <c r="R1698" s="14">
        <f t="shared" si="5"/>
        <v>545.3502176</v>
      </c>
      <c r="S1698" s="16">
        <f t="shared" si="6"/>
        <v>0.5453502176</v>
      </c>
      <c r="T1698" s="17">
        <f t="shared" si="7"/>
        <v>5827.621686</v>
      </c>
      <c r="U1698" s="17">
        <f t="shared" si="8"/>
        <v>5.827621686</v>
      </c>
      <c r="V1698" s="13">
        <f t="shared" si="9"/>
        <v>6.372971903</v>
      </c>
    </row>
    <row r="1699" ht="15.75" customHeight="1">
      <c r="A1699" s="11" t="s">
        <v>106</v>
      </c>
      <c r="B1699" s="11" t="s">
        <v>37</v>
      </c>
      <c r="C1699" s="12" t="str">
        <f t="shared" si="1"/>
        <v>Oklahoma</v>
      </c>
      <c r="D1699" s="13">
        <v>2892000.0</v>
      </c>
      <c r="E1699" s="14">
        <v>11719.0</v>
      </c>
      <c r="F1699" s="15">
        <v>124293.0</v>
      </c>
      <c r="G1699" s="13">
        <f t="shared" si="2"/>
        <v>136012</v>
      </c>
      <c r="H1699" s="14">
        <v>281.0</v>
      </c>
      <c r="I1699" s="14">
        <v>953.0</v>
      </c>
      <c r="J1699" s="14">
        <f t="shared" si="3"/>
        <v>953</v>
      </c>
      <c r="K1699" s="14">
        <v>7519.0</v>
      </c>
      <c r="L1699" s="14">
        <v>2966.0</v>
      </c>
      <c r="M1699" s="13"/>
      <c r="N1699" s="13">
        <f t="shared" si="4"/>
        <v>0</v>
      </c>
      <c r="O1699" s="15">
        <v>42646.0</v>
      </c>
      <c r="P1699" s="15">
        <v>69292.0</v>
      </c>
      <c r="Q1699" s="15">
        <v>12355.0</v>
      </c>
      <c r="R1699" s="14">
        <f t="shared" si="5"/>
        <v>405.2213001</v>
      </c>
      <c r="S1699" s="16">
        <f t="shared" si="6"/>
        <v>0.4052213001</v>
      </c>
      <c r="T1699" s="17">
        <f t="shared" si="7"/>
        <v>4297.821577</v>
      </c>
      <c r="U1699" s="17">
        <f t="shared" si="8"/>
        <v>4.297821577</v>
      </c>
      <c r="V1699" s="13">
        <f t="shared" si="9"/>
        <v>4.703042877</v>
      </c>
    </row>
    <row r="1700" ht="15.75" customHeight="1">
      <c r="A1700" s="11" t="s">
        <v>106</v>
      </c>
      <c r="B1700" s="11" t="s">
        <v>38</v>
      </c>
      <c r="C1700" s="12" t="str">
        <f t="shared" si="1"/>
        <v>Ohio</v>
      </c>
      <c r="D1700" s="13">
        <v>1.0731E7</v>
      </c>
      <c r="E1700" s="14">
        <v>49092.0</v>
      </c>
      <c r="F1700" s="15">
        <v>501389.0</v>
      </c>
      <c r="G1700" s="13">
        <f t="shared" si="2"/>
        <v>550481</v>
      </c>
      <c r="H1700" s="14">
        <v>865.0</v>
      </c>
      <c r="I1700" s="14">
        <v>3409.0</v>
      </c>
      <c r="J1700" s="14">
        <f t="shared" si="3"/>
        <v>3409</v>
      </c>
      <c r="K1700" s="14">
        <v>23909.0</v>
      </c>
      <c r="L1700" s="14">
        <v>20909.0</v>
      </c>
      <c r="M1700" s="13"/>
      <c r="N1700" s="13">
        <f t="shared" si="4"/>
        <v>0</v>
      </c>
      <c r="O1700" s="15">
        <v>138128.0</v>
      </c>
      <c r="P1700" s="15">
        <v>316162.0</v>
      </c>
      <c r="Q1700" s="15">
        <v>47099.0</v>
      </c>
      <c r="R1700" s="14">
        <f t="shared" si="5"/>
        <v>457.4783338</v>
      </c>
      <c r="S1700" s="16">
        <f t="shared" si="6"/>
        <v>0.4574783338</v>
      </c>
      <c r="T1700" s="17">
        <f t="shared" si="7"/>
        <v>4672.341813</v>
      </c>
      <c r="U1700" s="17">
        <f t="shared" si="8"/>
        <v>4.672341813</v>
      </c>
      <c r="V1700" s="13">
        <f t="shared" si="9"/>
        <v>5.129820147</v>
      </c>
    </row>
    <row r="1701" ht="15.75" customHeight="1">
      <c r="A1701" s="11" t="s">
        <v>106</v>
      </c>
      <c r="B1701" s="11" t="s">
        <v>39</v>
      </c>
      <c r="C1701" s="12" t="str">
        <f t="shared" si="1"/>
        <v>New York</v>
      </c>
      <c r="D1701" s="13">
        <v>1.7649E7</v>
      </c>
      <c r="E1701" s="14">
        <v>161906.0</v>
      </c>
      <c r="F1701" s="15">
        <v>933234.0</v>
      </c>
      <c r="G1701" s="13">
        <f t="shared" si="2"/>
        <v>1095140</v>
      </c>
      <c r="H1701" s="14">
        <v>2092.0</v>
      </c>
      <c r="I1701" s="14">
        <v>5394.0</v>
      </c>
      <c r="J1701" s="14">
        <f t="shared" si="3"/>
        <v>5394</v>
      </c>
      <c r="K1701" s="14">
        <v>60949.0</v>
      </c>
      <c r="L1701" s="14">
        <v>93471.0</v>
      </c>
      <c r="M1701" s="13"/>
      <c r="N1701" s="13">
        <f t="shared" si="4"/>
        <v>0</v>
      </c>
      <c r="O1701" s="15">
        <v>308302.0</v>
      </c>
      <c r="P1701" s="15">
        <v>500589.0</v>
      </c>
      <c r="Q1701" s="15">
        <v>124343.0</v>
      </c>
      <c r="R1701" s="14">
        <f t="shared" si="5"/>
        <v>917.366423</v>
      </c>
      <c r="S1701" s="16">
        <f t="shared" si="6"/>
        <v>0.917366423</v>
      </c>
      <c r="T1701" s="17">
        <f t="shared" si="7"/>
        <v>5287.744348</v>
      </c>
      <c r="U1701" s="17">
        <f t="shared" si="8"/>
        <v>5.287744348</v>
      </c>
      <c r="V1701" s="13">
        <f t="shared" si="9"/>
        <v>6.205110771</v>
      </c>
    </row>
    <row r="1702" ht="15.75" customHeight="1">
      <c r="A1702" s="11" t="s">
        <v>106</v>
      </c>
      <c r="B1702" s="11" t="s">
        <v>40</v>
      </c>
      <c r="C1702" s="12" t="str">
        <f t="shared" si="1"/>
        <v>Nevada</v>
      </c>
      <c r="D1702" s="13">
        <v>702000.0</v>
      </c>
      <c r="E1702" s="14">
        <v>5866.0</v>
      </c>
      <c r="F1702" s="15">
        <v>56132.0</v>
      </c>
      <c r="G1702" s="13">
        <f t="shared" si="2"/>
        <v>61998</v>
      </c>
      <c r="H1702" s="14">
        <v>123.0</v>
      </c>
      <c r="I1702" s="14">
        <v>418.0</v>
      </c>
      <c r="J1702" s="14">
        <f t="shared" si="3"/>
        <v>418</v>
      </c>
      <c r="K1702" s="14">
        <v>2464.0</v>
      </c>
      <c r="L1702" s="14">
        <v>2861.0</v>
      </c>
      <c r="M1702" s="13"/>
      <c r="N1702" s="13">
        <f t="shared" si="4"/>
        <v>0</v>
      </c>
      <c r="O1702" s="15">
        <v>19799.0</v>
      </c>
      <c r="P1702" s="15">
        <v>31388.0</v>
      </c>
      <c r="Q1702" s="15">
        <v>4945.0</v>
      </c>
      <c r="R1702" s="14">
        <f t="shared" si="5"/>
        <v>835.6125356</v>
      </c>
      <c r="S1702" s="16">
        <f t="shared" si="6"/>
        <v>0.8356125356</v>
      </c>
      <c r="T1702" s="17">
        <f t="shared" si="7"/>
        <v>7996.011396</v>
      </c>
      <c r="U1702" s="17">
        <f t="shared" si="8"/>
        <v>7.996011396</v>
      </c>
      <c r="V1702" s="13">
        <f t="shared" si="9"/>
        <v>8.831623932</v>
      </c>
    </row>
    <row r="1703" ht="15.75" customHeight="1">
      <c r="A1703" s="11" t="s">
        <v>106</v>
      </c>
      <c r="B1703" s="11" t="s">
        <v>41</v>
      </c>
      <c r="C1703" s="12" t="str">
        <f t="shared" si="1"/>
        <v>New Mexico</v>
      </c>
      <c r="D1703" s="13">
        <v>1241000.0</v>
      </c>
      <c r="E1703" s="14">
        <v>7272.0</v>
      </c>
      <c r="F1703" s="15">
        <v>64563.0</v>
      </c>
      <c r="G1703" s="13">
        <f t="shared" si="2"/>
        <v>71835</v>
      </c>
      <c r="H1703" s="14">
        <v>154.0</v>
      </c>
      <c r="I1703" s="14">
        <v>582.0</v>
      </c>
      <c r="J1703" s="14">
        <f t="shared" si="3"/>
        <v>582</v>
      </c>
      <c r="K1703" s="14">
        <v>5034.0</v>
      </c>
      <c r="L1703" s="14">
        <v>1502.0</v>
      </c>
      <c r="M1703" s="13"/>
      <c r="N1703" s="13">
        <f t="shared" si="4"/>
        <v>0</v>
      </c>
      <c r="O1703" s="15">
        <v>18385.0</v>
      </c>
      <c r="P1703" s="15">
        <v>41745.0</v>
      </c>
      <c r="Q1703" s="15">
        <v>4433.0</v>
      </c>
      <c r="R1703" s="14">
        <f t="shared" si="5"/>
        <v>585.9790492</v>
      </c>
      <c r="S1703" s="16">
        <f t="shared" si="6"/>
        <v>0.5859790492</v>
      </c>
      <c r="T1703" s="17">
        <f t="shared" si="7"/>
        <v>5202.497985</v>
      </c>
      <c r="U1703" s="17">
        <f t="shared" si="8"/>
        <v>5.202497985</v>
      </c>
      <c r="V1703" s="13">
        <f t="shared" si="9"/>
        <v>5.788477035</v>
      </c>
    </row>
    <row r="1704" ht="15.75" customHeight="1">
      <c r="A1704" s="11" t="s">
        <v>106</v>
      </c>
      <c r="B1704" s="11" t="s">
        <v>42</v>
      </c>
      <c r="C1704" s="12" t="str">
        <f t="shared" si="1"/>
        <v>New Jersey</v>
      </c>
      <c r="D1704" s="13">
        <v>7332000.0</v>
      </c>
      <c r="E1704" s="14">
        <v>36747.0</v>
      </c>
      <c r="F1704" s="15">
        <v>390018.0</v>
      </c>
      <c r="G1704" s="13">
        <f t="shared" si="2"/>
        <v>426765</v>
      </c>
      <c r="H1704" s="14">
        <v>484.0</v>
      </c>
      <c r="I1704" s="14">
        <v>2037.0</v>
      </c>
      <c r="J1704" s="14">
        <f t="shared" si="3"/>
        <v>2037</v>
      </c>
      <c r="K1704" s="14">
        <v>15894.0</v>
      </c>
      <c r="L1704" s="14">
        <v>18332.0</v>
      </c>
      <c r="M1704" s="13"/>
      <c r="N1704" s="13">
        <f t="shared" si="4"/>
        <v>0</v>
      </c>
      <c r="O1704" s="15">
        <v>117421.0</v>
      </c>
      <c r="P1704" s="15">
        <v>221552.0</v>
      </c>
      <c r="Q1704" s="15">
        <v>51045.0</v>
      </c>
      <c r="R1704" s="14">
        <f t="shared" si="5"/>
        <v>501.1865794</v>
      </c>
      <c r="S1704" s="16">
        <f t="shared" si="6"/>
        <v>0.5011865794</v>
      </c>
      <c r="T1704" s="17">
        <f t="shared" si="7"/>
        <v>5319.394435</v>
      </c>
      <c r="U1704" s="17">
        <f t="shared" si="8"/>
        <v>5.319394435</v>
      </c>
      <c r="V1704" s="13">
        <f t="shared" si="9"/>
        <v>5.820581015</v>
      </c>
    </row>
    <row r="1705" ht="15.75" customHeight="1">
      <c r="A1705" s="11" t="s">
        <v>106</v>
      </c>
      <c r="B1705" s="11" t="s">
        <v>43</v>
      </c>
      <c r="C1705" s="12" t="str">
        <f t="shared" si="1"/>
        <v>New Hampshire</v>
      </c>
      <c r="D1705" s="13">
        <v>887000.0</v>
      </c>
      <c r="E1705" s="14">
        <v>1241.0</v>
      </c>
      <c r="F1705" s="15">
        <v>39373.0</v>
      </c>
      <c r="G1705" s="13">
        <f t="shared" si="2"/>
        <v>40614</v>
      </c>
      <c r="H1705" s="14">
        <v>21.0</v>
      </c>
      <c r="I1705" s="14">
        <v>152.0</v>
      </c>
      <c r="J1705" s="14">
        <f t="shared" si="3"/>
        <v>152</v>
      </c>
      <c r="K1705" s="14">
        <v>814.0</v>
      </c>
      <c r="L1705" s="14">
        <v>254.0</v>
      </c>
      <c r="M1705" s="13"/>
      <c r="N1705" s="13">
        <f t="shared" si="4"/>
        <v>0</v>
      </c>
      <c r="O1705" s="15">
        <v>10635.0</v>
      </c>
      <c r="P1705" s="15">
        <v>25856.0</v>
      </c>
      <c r="Q1705" s="15">
        <v>2882.0</v>
      </c>
      <c r="R1705" s="14">
        <f t="shared" si="5"/>
        <v>139.9098083</v>
      </c>
      <c r="S1705" s="16">
        <f t="shared" si="6"/>
        <v>0.1399098083</v>
      </c>
      <c r="T1705" s="17">
        <f t="shared" si="7"/>
        <v>4438.895152</v>
      </c>
      <c r="U1705" s="17">
        <f t="shared" si="8"/>
        <v>4.438895152</v>
      </c>
      <c r="V1705" s="13">
        <f t="shared" si="9"/>
        <v>4.578804961</v>
      </c>
    </row>
    <row r="1706" ht="15.75" customHeight="1">
      <c r="A1706" s="11" t="s">
        <v>106</v>
      </c>
      <c r="B1706" s="11" t="s">
        <v>44</v>
      </c>
      <c r="C1706" s="12" t="str">
        <f t="shared" si="1"/>
        <v>Nebraska</v>
      </c>
      <c r="D1706" s="13">
        <v>1574000.0</v>
      </c>
      <c r="E1706" s="14">
        <v>3556.0</v>
      </c>
      <c r="F1706" s="15">
        <v>59295.0</v>
      </c>
      <c r="G1706" s="13">
        <f t="shared" si="2"/>
        <v>62851</v>
      </c>
      <c r="H1706" s="14">
        <v>65.0</v>
      </c>
      <c r="I1706" s="14">
        <v>338.0</v>
      </c>
      <c r="J1706" s="14">
        <f t="shared" si="3"/>
        <v>338</v>
      </c>
      <c r="K1706" s="14">
        <v>1996.0</v>
      </c>
      <c r="L1706" s="14">
        <v>1157.0</v>
      </c>
      <c r="M1706" s="13"/>
      <c r="N1706" s="13">
        <f t="shared" si="4"/>
        <v>0</v>
      </c>
      <c r="O1706" s="15">
        <v>12804.0</v>
      </c>
      <c r="P1706" s="15">
        <v>42195.0</v>
      </c>
      <c r="Q1706" s="15">
        <v>4296.0</v>
      </c>
      <c r="R1706" s="14">
        <f t="shared" si="5"/>
        <v>225.9212198</v>
      </c>
      <c r="S1706" s="16">
        <f t="shared" si="6"/>
        <v>0.2259212198</v>
      </c>
      <c r="T1706" s="17">
        <f t="shared" si="7"/>
        <v>3767.153748</v>
      </c>
      <c r="U1706" s="17">
        <f t="shared" si="8"/>
        <v>3.767153748</v>
      </c>
      <c r="V1706" s="13">
        <f t="shared" si="9"/>
        <v>3.993074968</v>
      </c>
    </row>
    <row r="1707" ht="15.75" customHeight="1">
      <c r="A1707" s="11" t="s">
        <v>106</v>
      </c>
      <c r="B1707" s="11" t="s">
        <v>45</v>
      </c>
      <c r="C1707" s="12" t="str">
        <f t="shared" si="1"/>
        <v>North Dakota</v>
      </c>
      <c r="D1707" s="13">
        <v>657000.0</v>
      </c>
      <c r="E1707" s="14">
        <v>403.0</v>
      </c>
      <c r="F1707" s="15">
        <v>17703.0</v>
      </c>
      <c r="G1707" s="13">
        <f t="shared" si="2"/>
        <v>18106</v>
      </c>
      <c r="H1707" s="14">
        <v>10.0</v>
      </c>
      <c r="I1707" s="14">
        <v>54.0</v>
      </c>
      <c r="J1707" s="14">
        <f t="shared" si="3"/>
        <v>54</v>
      </c>
      <c r="K1707" s="14">
        <v>274.0</v>
      </c>
      <c r="L1707" s="14">
        <v>65.0</v>
      </c>
      <c r="M1707" s="13"/>
      <c r="N1707" s="13">
        <f t="shared" si="4"/>
        <v>0</v>
      </c>
      <c r="O1707" s="15">
        <v>3029.0</v>
      </c>
      <c r="P1707" s="15">
        <v>13607.0</v>
      </c>
      <c r="Q1707" s="15">
        <v>1067.0</v>
      </c>
      <c r="R1707" s="14">
        <f t="shared" si="5"/>
        <v>61.33942161</v>
      </c>
      <c r="S1707" s="16">
        <f t="shared" si="6"/>
        <v>0.06133942161</v>
      </c>
      <c r="T1707" s="17">
        <f t="shared" si="7"/>
        <v>2694.520548</v>
      </c>
      <c r="U1707" s="17">
        <f t="shared" si="8"/>
        <v>2.694520548</v>
      </c>
      <c r="V1707" s="13">
        <f t="shared" si="9"/>
        <v>2.75585997</v>
      </c>
    </row>
    <row r="1708" ht="15.75" customHeight="1">
      <c r="A1708" s="11" t="s">
        <v>106</v>
      </c>
      <c r="B1708" s="11" t="s">
        <v>46</v>
      </c>
      <c r="C1708" s="12" t="str">
        <f t="shared" si="1"/>
        <v>North Carolina</v>
      </c>
      <c r="D1708" s="13">
        <v>5606000.0</v>
      </c>
      <c r="E1708" s="14">
        <v>25009.0</v>
      </c>
      <c r="F1708" s="15">
        <v>220113.0</v>
      </c>
      <c r="G1708" s="13">
        <f t="shared" si="2"/>
        <v>245122</v>
      </c>
      <c r="H1708" s="14">
        <v>600.0</v>
      </c>
      <c r="I1708" s="14">
        <v>1137.0</v>
      </c>
      <c r="J1708" s="14">
        <f t="shared" si="3"/>
        <v>1137</v>
      </c>
      <c r="K1708" s="14">
        <v>18945.0</v>
      </c>
      <c r="L1708" s="14">
        <v>4327.0</v>
      </c>
      <c r="M1708" s="13"/>
      <c r="N1708" s="13">
        <f t="shared" si="4"/>
        <v>0</v>
      </c>
      <c r="O1708" s="15">
        <v>72687.0</v>
      </c>
      <c r="P1708" s="15">
        <v>134903.0</v>
      </c>
      <c r="Q1708" s="15">
        <v>12523.0</v>
      </c>
      <c r="R1708" s="14">
        <f t="shared" si="5"/>
        <v>446.1113093</v>
      </c>
      <c r="S1708" s="16">
        <f t="shared" si="6"/>
        <v>0.4461113093</v>
      </c>
      <c r="T1708" s="17">
        <f t="shared" si="7"/>
        <v>3926.382447</v>
      </c>
      <c r="U1708" s="17">
        <f t="shared" si="8"/>
        <v>3.926382447</v>
      </c>
      <c r="V1708" s="13">
        <f t="shared" si="9"/>
        <v>4.372493757</v>
      </c>
    </row>
    <row r="1709" ht="15.75" customHeight="1">
      <c r="A1709" s="11" t="s">
        <v>106</v>
      </c>
      <c r="B1709" s="11" t="s">
        <v>47</v>
      </c>
      <c r="C1709" s="12" t="str">
        <f t="shared" si="1"/>
        <v>Montana</v>
      </c>
      <c r="D1709" s="13">
        <v>786000.0</v>
      </c>
      <c r="E1709" s="14">
        <v>1762.0</v>
      </c>
      <c r="F1709" s="15">
        <v>33298.0</v>
      </c>
      <c r="G1709" s="13">
        <f t="shared" si="2"/>
        <v>35060</v>
      </c>
      <c r="H1709" s="14">
        <v>33.0</v>
      </c>
      <c r="I1709" s="14">
        <v>162.0</v>
      </c>
      <c r="J1709" s="14">
        <f t="shared" si="3"/>
        <v>162</v>
      </c>
      <c r="K1709" s="14">
        <v>1307.0</v>
      </c>
      <c r="L1709" s="14">
        <v>260.0</v>
      </c>
      <c r="M1709" s="13"/>
      <c r="N1709" s="13">
        <f t="shared" si="4"/>
        <v>0</v>
      </c>
      <c r="O1709" s="15">
        <v>6314.0</v>
      </c>
      <c r="P1709" s="15">
        <v>24537.0</v>
      </c>
      <c r="Q1709" s="15">
        <v>2447.0</v>
      </c>
      <c r="R1709" s="14">
        <f t="shared" si="5"/>
        <v>224.173028</v>
      </c>
      <c r="S1709" s="16">
        <f t="shared" si="6"/>
        <v>0.224173028</v>
      </c>
      <c r="T1709" s="17">
        <f t="shared" si="7"/>
        <v>4236.386768</v>
      </c>
      <c r="U1709" s="17">
        <f t="shared" si="8"/>
        <v>4.236386768</v>
      </c>
      <c r="V1709" s="13">
        <f t="shared" si="9"/>
        <v>4.460559796</v>
      </c>
    </row>
    <row r="1710" ht="15.75" customHeight="1">
      <c r="A1710" s="11" t="s">
        <v>106</v>
      </c>
      <c r="B1710" s="11" t="s">
        <v>48</v>
      </c>
      <c r="C1710" s="12" t="str">
        <f t="shared" si="1"/>
        <v>Mississippi</v>
      </c>
      <c r="D1710" s="13">
        <v>2406000.0</v>
      </c>
      <c r="E1710" s="14">
        <v>7786.0</v>
      </c>
      <c r="F1710" s="15">
        <v>63447.0</v>
      </c>
      <c r="G1710" s="13">
        <f t="shared" si="2"/>
        <v>71233</v>
      </c>
      <c r="H1710" s="14">
        <v>302.0</v>
      </c>
      <c r="I1710" s="14">
        <v>523.0</v>
      </c>
      <c r="J1710" s="14">
        <f t="shared" si="3"/>
        <v>523</v>
      </c>
      <c r="K1710" s="14">
        <v>5259.0</v>
      </c>
      <c r="L1710" s="14">
        <v>1702.0</v>
      </c>
      <c r="M1710" s="13"/>
      <c r="N1710" s="13">
        <f t="shared" si="4"/>
        <v>0</v>
      </c>
      <c r="O1710" s="15">
        <v>23428.0</v>
      </c>
      <c r="P1710" s="15">
        <v>36006.0</v>
      </c>
      <c r="Q1710" s="15">
        <v>4013.0</v>
      </c>
      <c r="R1710" s="14">
        <f t="shared" si="5"/>
        <v>323.6076475</v>
      </c>
      <c r="S1710" s="16">
        <f t="shared" si="6"/>
        <v>0.3236076475</v>
      </c>
      <c r="T1710" s="17">
        <f t="shared" si="7"/>
        <v>2637.032419</v>
      </c>
      <c r="U1710" s="17">
        <f t="shared" si="8"/>
        <v>2.637032419</v>
      </c>
      <c r="V1710" s="13">
        <f t="shared" si="9"/>
        <v>2.960640067</v>
      </c>
    </row>
    <row r="1711" ht="15.75" customHeight="1">
      <c r="A1711" s="11" t="s">
        <v>106</v>
      </c>
      <c r="B1711" s="11" t="s">
        <v>49</v>
      </c>
      <c r="C1711" s="12" t="str">
        <f t="shared" si="1"/>
        <v>Missouri</v>
      </c>
      <c r="D1711" s="13">
        <v>4868000.0</v>
      </c>
      <c r="E1711" s="14">
        <v>25662.0</v>
      </c>
      <c r="F1711" s="15">
        <v>214809.0</v>
      </c>
      <c r="G1711" s="13">
        <f t="shared" si="2"/>
        <v>240471</v>
      </c>
      <c r="H1711" s="14">
        <v>543.0</v>
      </c>
      <c r="I1711" s="14">
        <v>1638.0</v>
      </c>
      <c r="J1711" s="14">
        <f t="shared" si="3"/>
        <v>1638</v>
      </c>
      <c r="K1711" s="14">
        <v>13214.0</v>
      </c>
      <c r="L1711" s="14">
        <v>10267.0</v>
      </c>
      <c r="M1711" s="13"/>
      <c r="N1711" s="13">
        <f t="shared" si="4"/>
        <v>0</v>
      </c>
      <c r="O1711" s="15">
        <v>70423.0</v>
      </c>
      <c r="P1711" s="15">
        <v>124398.0</v>
      </c>
      <c r="Q1711" s="15">
        <v>19988.0</v>
      </c>
      <c r="R1711" s="14">
        <f t="shared" si="5"/>
        <v>527.1569433</v>
      </c>
      <c r="S1711" s="16">
        <f t="shared" si="6"/>
        <v>0.5271569433</v>
      </c>
      <c r="T1711" s="17">
        <f t="shared" si="7"/>
        <v>4412.67461</v>
      </c>
      <c r="U1711" s="17">
        <f t="shared" si="8"/>
        <v>4.41267461</v>
      </c>
      <c r="V1711" s="13">
        <f t="shared" si="9"/>
        <v>4.939831553</v>
      </c>
    </row>
    <row r="1712" ht="15.75" customHeight="1">
      <c r="A1712" s="11" t="s">
        <v>106</v>
      </c>
      <c r="B1712" s="11" t="s">
        <v>50</v>
      </c>
      <c r="C1712" s="12" t="str">
        <f t="shared" si="1"/>
        <v>Minnesota</v>
      </c>
      <c r="D1712" s="13">
        <v>4060000.0</v>
      </c>
      <c r="E1712" s="14">
        <v>8973.0</v>
      </c>
      <c r="F1712" s="15">
        <v>169376.0</v>
      </c>
      <c r="G1712" s="13">
        <f t="shared" si="2"/>
        <v>178349</v>
      </c>
      <c r="H1712" s="14">
        <v>93.0</v>
      </c>
      <c r="I1712" s="14">
        <v>871.0</v>
      </c>
      <c r="J1712" s="14">
        <f t="shared" si="3"/>
        <v>871</v>
      </c>
      <c r="K1712" s="14">
        <v>4255.0</v>
      </c>
      <c r="L1712" s="14">
        <v>3754.0</v>
      </c>
      <c r="M1712" s="13"/>
      <c r="N1712" s="13">
        <f t="shared" si="4"/>
        <v>0</v>
      </c>
      <c r="O1712" s="15">
        <v>45183.0</v>
      </c>
      <c r="P1712" s="15">
        <v>110827.0</v>
      </c>
      <c r="Q1712" s="15">
        <v>13366.0</v>
      </c>
      <c r="R1712" s="14">
        <f t="shared" si="5"/>
        <v>221.0098522</v>
      </c>
      <c r="S1712" s="16">
        <f t="shared" si="6"/>
        <v>0.2210098522</v>
      </c>
      <c r="T1712" s="17">
        <f t="shared" si="7"/>
        <v>4171.82266</v>
      </c>
      <c r="U1712" s="17">
        <f t="shared" si="8"/>
        <v>4.17182266</v>
      </c>
      <c r="V1712" s="13">
        <f t="shared" si="9"/>
        <v>4.392832512</v>
      </c>
    </row>
    <row r="1713" ht="15.75" customHeight="1">
      <c r="A1713" s="11" t="s">
        <v>106</v>
      </c>
      <c r="B1713" s="11" t="s">
        <v>51</v>
      </c>
      <c r="C1713" s="12" t="str">
        <f t="shared" si="1"/>
        <v>Michigan</v>
      </c>
      <c r="D1713" s="13">
        <v>9208000.0</v>
      </c>
      <c r="E1713" s="14">
        <v>56558.0</v>
      </c>
      <c r="F1713" s="15">
        <v>509457.0</v>
      </c>
      <c r="G1713" s="13">
        <f t="shared" si="2"/>
        <v>566015</v>
      </c>
      <c r="H1713" s="14">
        <v>834.0</v>
      </c>
      <c r="I1713" s="14">
        <v>4100.0</v>
      </c>
      <c r="J1713" s="14">
        <f t="shared" si="3"/>
        <v>4100</v>
      </c>
      <c r="K1713" s="14">
        <v>31406.0</v>
      </c>
      <c r="L1713" s="14">
        <v>20218.0</v>
      </c>
      <c r="M1713" s="13"/>
      <c r="N1713" s="13">
        <f t="shared" si="4"/>
        <v>0</v>
      </c>
      <c r="O1713" s="15">
        <v>138806.0</v>
      </c>
      <c r="P1713" s="15">
        <v>315211.0</v>
      </c>
      <c r="Q1713" s="15">
        <v>55440.0</v>
      </c>
      <c r="R1713" s="14">
        <f t="shared" si="5"/>
        <v>614.2267593</v>
      </c>
      <c r="S1713" s="16">
        <f t="shared" si="6"/>
        <v>0.6142267593</v>
      </c>
      <c r="T1713" s="17">
        <f t="shared" si="7"/>
        <v>5532.764987</v>
      </c>
      <c r="U1713" s="17">
        <f t="shared" si="8"/>
        <v>5.532764987</v>
      </c>
      <c r="V1713" s="13">
        <f t="shared" si="9"/>
        <v>6.146991746</v>
      </c>
    </row>
    <row r="1714" ht="15.75" customHeight="1">
      <c r="A1714" s="11" t="s">
        <v>106</v>
      </c>
      <c r="B1714" s="11" t="s">
        <v>52</v>
      </c>
      <c r="C1714" s="12" t="str">
        <f t="shared" si="1"/>
        <v>Maine</v>
      </c>
      <c r="D1714" s="13">
        <v>1097000.0</v>
      </c>
      <c r="E1714" s="14">
        <v>2221.0</v>
      </c>
      <c r="F1714" s="15">
        <v>45030.0</v>
      </c>
      <c r="G1714" s="13">
        <f t="shared" si="2"/>
        <v>47251</v>
      </c>
      <c r="H1714" s="14">
        <v>31.0</v>
      </c>
      <c r="I1714" s="14">
        <v>131.0</v>
      </c>
      <c r="J1714" s="14">
        <f t="shared" si="3"/>
        <v>131</v>
      </c>
      <c r="K1714" s="14">
        <v>1710.0</v>
      </c>
      <c r="L1714" s="14">
        <v>349.0</v>
      </c>
      <c r="M1714" s="13"/>
      <c r="N1714" s="13">
        <f t="shared" si="4"/>
        <v>0</v>
      </c>
      <c r="O1714" s="15">
        <v>12592.0</v>
      </c>
      <c r="P1714" s="15">
        <v>29828.0</v>
      </c>
      <c r="Q1714" s="15">
        <v>2610.0</v>
      </c>
      <c r="R1714" s="14">
        <f t="shared" si="5"/>
        <v>202.461258</v>
      </c>
      <c r="S1714" s="16">
        <f t="shared" si="6"/>
        <v>0.202461258</v>
      </c>
      <c r="T1714" s="17">
        <f t="shared" si="7"/>
        <v>4104.831358</v>
      </c>
      <c r="U1714" s="17">
        <f t="shared" si="8"/>
        <v>4.104831358</v>
      </c>
      <c r="V1714" s="13">
        <f t="shared" si="9"/>
        <v>4.307292616</v>
      </c>
    </row>
    <row r="1715" ht="15.75" customHeight="1">
      <c r="A1715" s="11" t="s">
        <v>106</v>
      </c>
      <c r="B1715" s="11" t="s">
        <v>53</v>
      </c>
      <c r="C1715" s="12" t="str">
        <f t="shared" si="1"/>
        <v>Maryland</v>
      </c>
      <c r="D1715" s="13">
        <v>4149000.0</v>
      </c>
      <c r="E1715" s="14">
        <v>33007.0</v>
      </c>
      <c r="F1715" s="15">
        <v>228159.0</v>
      </c>
      <c r="G1715" s="13">
        <f t="shared" si="2"/>
        <v>261166</v>
      </c>
      <c r="H1715" s="14">
        <v>406.0</v>
      </c>
      <c r="I1715" s="14">
        <v>1636.0</v>
      </c>
      <c r="J1715" s="14">
        <f t="shared" si="3"/>
        <v>1636</v>
      </c>
      <c r="K1715" s="14">
        <v>17225.0</v>
      </c>
      <c r="L1715" s="14">
        <v>13740.0</v>
      </c>
      <c r="M1715" s="13"/>
      <c r="N1715" s="13">
        <f t="shared" si="4"/>
        <v>0</v>
      </c>
      <c r="O1715" s="15">
        <v>62630.0</v>
      </c>
      <c r="P1715" s="15">
        <v>145297.0</v>
      </c>
      <c r="Q1715" s="15">
        <v>20232.0</v>
      </c>
      <c r="R1715" s="14">
        <f t="shared" si="5"/>
        <v>795.5410942</v>
      </c>
      <c r="S1715" s="16">
        <f t="shared" si="6"/>
        <v>0.7955410942</v>
      </c>
      <c r="T1715" s="17">
        <f t="shared" si="7"/>
        <v>5499.132321</v>
      </c>
      <c r="U1715" s="17">
        <f t="shared" si="8"/>
        <v>5.499132321</v>
      </c>
      <c r="V1715" s="13">
        <f t="shared" si="9"/>
        <v>6.294673415</v>
      </c>
    </row>
    <row r="1716" ht="15.75" customHeight="1">
      <c r="A1716" s="11" t="s">
        <v>106</v>
      </c>
      <c r="B1716" s="11" t="s">
        <v>54</v>
      </c>
      <c r="C1716" s="12" t="str">
        <f t="shared" si="1"/>
        <v>Massachusetts</v>
      </c>
      <c r="D1716" s="13">
        <v>5769000.0</v>
      </c>
      <c r="E1716" s="14">
        <v>30650.0</v>
      </c>
      <c r="F1716" s="15">
        <v>310756.0</v>
      </c>
      <c r="G1716" s="13">
        <f t="shared" si="2"/>
        <v>341406</v>
      </c>
      <c r="H1716" s="14">
        <v>212.0</v>
      </c>
      <c r="I1716" s="14">
        <v>1428.0</v>
      </c>
      <c r="J1716" s="14">
        <f t="shared" si="3"/>
        <v>1428</v>
      </c>
      <c r="K1716" s="14">
        <v>17286.0</v>
      </c>
      <c r="L1716" s="14">
        <v>11724.0</v>
      </c>
      <c r="M1716" s="13"/>
      <c r="N1716" s="13">
        <f t="shared" si="4"/>
        <v>0</v>
      </c>
      <c r="O1716" s="15">
        <v>92570.0</v>
      </c>
      <c r="P1716" s="15">
        <v>152135.0</v>
      </c>
      <c r="Q1716" s="15">
        <v>66051.0</v>
      </c>
      <c r="R1716" s="14">
        <f t="shared" si="5"/>
        <v>531.2879182</v>
      </c>
      <c r="S1716" s="16">
        <f t="shared" si="6"/>
        <v>0.5312879182</v>
      </c>
      <c r="T1716" s="17">
        <f t="shared" si="7"/>
        <v>5386.652799</v>
      </c>
      <c r="U1716" s="17">
        <f t="shared" si="8"/>
        <v>5.386652799</v>
      </c>
      <c r="V1716" s="13">
        <f t="shared" si="9"/>
        <v>5.917940718</v>
      </c>
    </row>
    <row r="1717" ht="15.75" customHeight="1">
      <c r="A1717" s="11" t="s">
        <v>106</v>
      </c>
      <c r="B1717" s="11" t="s">
        <v>55</v>
      </c>
      <c r="C1717" s="12" t="str">
        <f t="shared" si="1"/>
        <v>Louisiana</v>
      </c>
      <c r="D1717" s="13">
        <v>4026000.0</v>
      </c>
      <c r="E1717" s="14">
        <v>27229.0</v>
      </c>
      <c r="F1717" s="15">
        <v>188514.0</v>
      </c>
      <c r="G1717" s="13">
        <f t="shared" si="2"/>
        <v>215743</v>
      </c>
      <c r="H1717" s="14">
        <v>682.0</v>
      </c>
      <c r="I1717" s="14">
        <v>1554.0</v>
      </c>
      <c r="J1717" s="14">
        <f t="shared" si="3"/>
        <v>1554</v>
      </c>
      <c r="K1717" s="14">
        <v>16161.0</v>
      </c>
      <c r="L1717" s="14">
        <v>8832.0</v>
      </c>
      <c r="M1717" s="13"/>
      <c r="N1717" s="13">
        <f t="shared" si="4"/>
        <v>0</v>
      </c>
      <c r="O1717" s="15">
        <v>56237.0</v>
      </c>
      <c r="P1717" s="15">
        <v>115856.0</v>
      </c>
      <c r="Q1717" s="15">
        <v>16421.0</v>
      </c>
      <c r="R1717" s="14">
        <f t="shared" si="5"/>
        <v>676.3288624</v>
      </c>
      <c r="S1717" s="16">
        <f t="shared" si="6"/>
        <v>0.6763288624</v>
      </c>
      <c r="T1717" s="17">
        <f t="shared" si="7"/>
        <v>4682.414307</v>
      </c>
      <c r="U1717" s="17">
        <f t="shared" si="8"/>
        <v>4.682414307</v>
      </c>
      <c r="V1717" s="13">
        <f t="shared" si="9"/>
        <v>5.358743169</v>
      </c>
    </row>
    <row r="1718" ht="15.75" customHeight="1">
      <c r="A1718" s="11" t="s">
        <v>106</v>
      </c>
      <c r="B1718" s="11" t="s">
        <v>56</v>
      </c>
      <c r="C1718" s="12" t="str">
        <f t="shared" si="1"/>
        <v>Kentucky</v>
      </c>
      <c r="D1718" s="13">
        <v>3527000.0</v>
      </c>
      <c r="E1718" s="14">
        <v>8748.0</v>
      </c>
      <c r="F1718" s="15">
        <v>103548.0</v>
      </c>
      <c r="G1718" s="13">
        <f t="shared" si="2"/>
        <v>112296</v>
      </c>
      <c r="H1718" s="14">
        <v>335.0</v>
      </c>
      <c r="I1718" s="14">
        <v>719.0</v>
      </c>
      <c r="J1718" s="14">
        <f t="shared" si="3"/>
        <v>719</v>
      </c>
      <c r="K1718" s="14">
        <v>4447.0</v>
      </c>
      <c r="L1718" s="14">
        <v>3247.0</v>
      </c>
      <c r="M1718" s="13"/>
      <c r="N1718" s="13">
        <f t="shared" si="4"/>
        <v>0</v>
      </c>
      <c r="O1718" s="15">
        <v>32082.0</v>
      </c>
      <c r="P1718" s="15">
        <v>62431.0</v>
      </c>
      <c r="Q1718" s="15">
        <v>9035.0</v>
      </c>
      <c r="R1718" s="14">
        <f t="shared" si="5"/>
        <v>248.0294868</v>
      </c>
      <c r="S1718" s="16">
        <f t="shared" si="6"/>
        <v>0.2480294868</v>
      </c>
      <c r="T1718" s="17">
        <f t="shared" si="7"/>
        <v>2935.866175</v>
      </c>
      <c r="U1718" s="17">
        <f t="shared" si="8"/>
        <v>2.935866175</v>
      </c>
      <c r="V1718" s="13">
        <f t="shared" si="9"/>
        <v>3.183895662</v>
      </c>
    </row>
    <row r="1719" ht="15.75" customHeight="1">
      <c r="A1719" s="11" t="s">
        <v>106</v>
      </c>
      <c r="B1719" s="11" t="s">
        <v>57</v>
      </c>
      <c r="C1719" s="12" t="str">
        <f t="shared" si="1"/>
        <v>Kansas</v>
      </c>
      <c r="D1719" s="13">
        <v>2369000.0</v>
      </c>
      <c r="E1719" s="14">
        <v>8376.0</v>
      </c>
      <c r="F1719" s="15">
        <v>107605.0</v>
      </c>
      <c r="G1719" s="13">
        <f t="shared" si="2"/>
        <v>115981</v>
      </c>
      <c r="H1719" s="14">
        <v>130.0</v>
      </c>
      <c r="I1719" s="14">
        <v>626.0</v>
      </c>
      <c r="J1719" s="14">
        <f t="shared" si="3"/>
        <v>626</v>
      </c>
      <c r="K1719" s="14">
        <v>5197.0</v>
      </c>
      <c r="L1719" s="14">
        <v>2423.0</v>
      </c>
      <c r="M1719" s="13"/>
      <c r="N1719" s="13">
        <f t="shared" si="4"/>
        <v>0</v>
      </c>
      <c r="O1719" s="15">
        <v>31504.0</v>
      </c>
      <c r="P1719" s="15">
        <v>69622.0</v>
      </c>
      <c r="Q1719" s="15">
        <v>6479.0</v>
      </c>
      <c r="R1719" s="14">
        <f t="shared" si="5"/>
        <v>353.5669059</v>
      </c>
      <c r="S1719" s="16">
        <f t="shared" si="6"/>
        <v>0.3535669059</v>
      </c>
      <c r="T1719" s="17">
        <f t="shared" si="7"/>
        <v>4542.211904</v>
      </c>
      <c r="U1719" s="17">
        <f t="shared" si="8"/>
        <v>4.542211904</v>
      </c>
      <c r="V1719" s="13">
        <f t="shared" si="9"/>
        <v>4.89577881</v>
      </c>
    </row>
    <row r="1720" ht="15.75" customHeight="1">
      <c r="A1720" s="11" t="s">
        <v>106</v>
      </c>
      <c r="B1720" s="11" t="s">
        <v>58</v>
      </c>
      <c r="C1720" s="12" t="str">
        <f t="shared" si="1"/>
        <v>Indiana</v>
      </c>
      <c r="D1720" s="13">
        <v>5400000.0</v>
      </c>
      <c r="E1720" s="14">
        <v>18254.0</v>
      </c>
      <c r="F1720" s="15">
        <v>230223.0</v>
      </c>
      <c r="G1720" s="13">
        <f t="shared" si="2"/>
        <v>248477</v>
      </c>
      <c r="H1720" s="14">
        <v>448.0</v>
      </c>
      <c r="I1720" s="14">
        <v>1681.0</v>
      </c>
      <c r="J1720" s="14">
        <f t="shared" si="3"/>
        <v>1681</v>
      </c>
      <c r="K1720" s="14">
        <v>8958.0</v>
      </c>
      <c r="L1720" s="14">
        <v>7167.0</v>
      </c>
      <c r="M1720" s="13"/>
      <c r="N1720" s="13">
        <f t="shared" si="4"/>
        <v>0</v>
      </c>
      <c r="O1720" s="15">
        <v>63176.0</v>
      </c>
      <c r="P1720" s="15">
        <v>143666.0</v>
      </c>
      <c r="Q1720" s="15">
        <v>23381.0</v>
      </c>
      <c r="R1720" s="14">
        <f t="shared" si="5"/>
        <v>338.037037</v>
      </c>
      <c r="S1720" s="16">
        <f t="shared" si="6"/>
        <v>0.338037037</v>
      </c>
      <c r="T1720" s="17">
        <f t="shared" si="7"/>
        <v>4263.388889</v>
      </c>
      <c r="U1720" s="17">
        <f t="shared" si="8"/>
        <v>4.263388889</v>
      </c>
      <c r="V1720" s="13">
        <f t="shared" si="9"/>
        <v>4.601425926</v>
      </c>
    </row>
    <row r="1721" ht="15.75" customHeight="1">
      <c r="A1721" s="11" t="s">
        <v>106</v>
      </c>
      <c r="B1721" s="11" t="s">
        <v>59</v>
      </c>
      <c r="C1721" s="12" t="str">
        <f t="shared" si="1"/>
        <v>Illinois</v>
      </c>
      <c r="D1721" s="13">
        <v>1.123E7</v>
      </c>
      <c r="E1721" s="14">
        <v>83540.0</v>
      </c>
      <c r="F1721" s="15">
        <v>593750.0</v>
      </c>
      <c r="G1721" s="13">
        <f t="shared" si="2"/>
        <v>677290</v>
      </c>
      <c r="H1721" s="14">
        <v>1203.0</v>
      </c>
      <c r="I1721" s="14">
        <v>3702.0</v>
      </c>
      <c r="J1721" s="14">
        <f t="shared" si="3"/>
        <v>3702</v>
      </c>
      <c r="K1721" s="14">
        <v>42579.0</v>
      </c>
      <c r="L1721" s="14">
        <v>36056.0</v>
      </c>
      <c r="M1721" s="13"/>
      <c r="N1721" s="13">
        <f t="shared" si="4"/>
        <v>0</v>
      </c>
      <c r="O1721" s="15">
        <v>161776.0</v>
      </c>
      <c r="P1721" s="15">
        <v>356062.0</v>
      </c>
      <c r="Q1721" s="15">
        <v>75912.0</v>
      </c>
      <c r="R1721" s="14">
        <f t="shared" si="5"/>
        <v>743.9002671</v>
      </c>
      <c r="S1721" s="16">
        <f t="shared" si="6"/>
        <v>0.7439002671</v>
      </c>
      <c r="T1721" s="17">
        <f t="shared" si="7"/>
        <v>5287.177204</v>
      </c>
      <c r="U1721" s="17">
        <f t="shared" si="8"/>
        <v>5.287177204</v>
      </c>
      <c r="V1721" s="13">
        <f t="shared" si="9"/>
        <v>6.031077471</v>
      </c>
    </row>
    <row r="1722" ht="15.75" customHeight="1">
      <c r="A1722" s="11" t="s">
        <v>106</v>
      </c>
      <c r="B1722" s="11" t="s">
        <v>60</v>
      </c>
      <c r="C1722" s="12" t="str">
        <f t="shared" si="1"/>
        <v>Idaho</v>
      </c>
      <c r="D1722" s="13">
        <v>905000.0</v>
      </c>
      <c r="E1722" s="14">
        <v>2613.0</v>
      </c>
      <c r="F1722" s="15">
        <v>35766.0</v>
      </c>
      <c r="G1722" s="13">
        <f t="shared" si="2"/>
        <v>38379</v>
      </c>
      <c r="H1722" s="14">
        <v>49.0</v>
      </c>
      <c r="I1722" s="14">
        <v>186.0</v>
      </c>
      <c r="J1722" s="14">
        <f t="shared" si="3"/>
        <v>186</v>
      </c>
      <c r="K1722" s="14">
        <v>1986.0</v>
      </c>
      <c r="L1722" s="14">
        <v>392.0</v>
      </c>
      <c r="M1722" s="13"/>
      <c r="N1722" s="13">
        <f t="shared" si="4"/>
        <v>0</v>
      </c>
      <c r="O1722" s="15">
        <v>9729.0</v>
      </c>
      <c r="P1722" s="15">
        <v>23577.0</v>
      </c>
      <c r="Q1722" s="15">
        <v>2460.0</v>
      </c>
      <c r="R1722" s="14">
        <f t="shared" si="5"/>
        <v>288.7292818</v>
      </c>
      <c r="S1722" s="16">
        <f t="shared" si="6"/>
        <v>0.2887292818</v>
      </c>
      <c r="T1722" s="17">
        <f t="shared" si="7"/>
        <v>3952.044199</v>
      </c>
      <c r="U1722" s="17">
        <f t="shared" si="8"/>
        <v>3.952044199</v>
      </c>
      <c r="V1722" s="13">
        <f t="shared" si="9"/>
        <v>4.240773481</v>
      </c>
    </row>
    <row r="1723" ht="15.75" customHeight="1">
      <c r="A1723" s="11" t="s">
        <v>106</v>
      </c>
      <c r="B1723" s="11" t="s">
        <v>61</v>
      </c>
      <c r="C1723" s="12" t="str">
        <f t="shared" si="1"/>
        <v>Iowa</v>
      </c>
      <c r="D1723" s="13">
        <v>2903000.0</v>
      </c>
      <c r="E1723" s="14">
        <v>5259.0</v>
      </c>
      <c r="F1723" s="15">
        <v>119620.0</v>
      </c>
      <c r="G1723" s="13">
        <f t="shared" si="2"/>
        <v>124879</v>
      </c>
      <c r="H1723" s="14">
        <v>65.0</v>
      </c>
      <c r="I1723" s="14">
        <v>320.0</v>
      </c>
      <c r="J1723" s="14">
        <f t="shared" si="3"/>
        <v>320</v>
      </c>
      <c r="K1723" s="14">
        <v>3417.0</v>
      </c>
      <c r="L1723" s="14">
        <v>1457.0</v>
      </c>
      <c r="M1723" s="13"/>
      <c r="N1723" s="13">
        <f t="shared" si="4"/>
        <v>0</v>
      </c>
      <c r="O1723" s="15">
        <v>26768.0</v>
      </c>
      <c r="P1723" s="15">
        <v>85023.0</v>
      </c>
      <c r="Q1723" s="15">
        <v>7829.0</v>
      </c>
      <c r="R1723" s="14">
        <f t="shared" si="5"/>
        <v>181.1574234</v>
      </c>
      <c r="S1723" s="16">
        <f t="shared" si="6"/>
        <v>0.1811574234</v>
      </c>
      <c r="T1723" s="17">
        <f t="shared" si="7"/>
        <v>4120.564933</v>
      </c>
      <c r="U1723" s="17">
        <f t="shared" si="8"/>
        <v>4.120564933</v>
      </c>
      <c r="V1723" s="13">
        <f t="shared" si="9"/>
        <v>4.301722356</v>
      </c>
    </row>
    <row r="1724" ht="15.75" customHeight="1">
      <c r="A1724" s="11" t="s">
        <v>106</v>
      </c>
      <c r="B1724" s="11" t="s">
        <v>62</v>
      </c>
      <c r="C1724" s="12" t="str">
        <f t="shared" si="1"/>
        <v>Hawaii</v>
      </c>
      <c r="D1724" s="13">
        <v>915000.0</v>
      </c>
      <c r="E1724" s="14">
        <v>2651.0</v>
      </c>
      <c r="F1724" s="15">
        <v>63664.0</v>
      </c>
      <c r="G1724" s="13">
        <f t="shared" si="2"/>
        <v>66315</v>
      </c>
      <c r="H1724" s="14">
        <v>66.0</v>
      </c>
      <c r="I1724" s="14">
        <v>296.0</v>
      </c>
      <c r="J1724" s="14">
        <f t="shared" si="3"/>
        <v>296</v>
      </c>
      <c r="K1724" s="14">
        <v>601.0</v>
      </c>
      <c r="L1724" s="14">
        <v>1688.0</v>
      </c>
      <c r="M1724" s="13"/>
      <c r="N1724" s="13">
        <f t="shared" si="4"/>
        <v>0</v>
      </c>
      <c r="O1724" s="15">
        <v>16538.0</v>
      </c>
      <c r="P1724" s="15">
        <v>40580.0</v>
      </c>
      <c r="Q1724" s="15">
        <v>6546.0</v>
      </c>
      <c r="R1724" s="14">
        <f t="shared" si="5"/>
        <v>289.726776</v>
      </c>
      <c r="S1724" s="16">
        <f t="shared" si="6"/>
        <v>0.289726776</v>
      </c>
      <c r="T1724" s="17">
        <f t="shared" si="7"/>
        <v>6957.814208</v>
      </c>
      <c r="U1724" s="17">
        <f t="shared" si="8"/>
        <v>6.957814208</v>
      </c>
      <c r="V1724" s="13">
        <f t="shared" si="9"/>
        <v>7.247540984</v>
      </c>
    </row>
    <row r="1725" ht="15.75" customHeight="1">
      <c r="A1725" s="11" t="s">
        <v>106</v>
      </c>
      <c r="B1725" s="11" t="s">
        <v>63</v>
      </c>
      <c r="C1725" s="12" t="str">
        <f t="shared" si="1"/>
        <v>Georgia</v>
      </c>
      <c r="D1725" s="13">
        <v>5118000.0</v>
      </c>
      <c r="E1725" s="14">
        <v>28594.0</v>
      </c>
      <c r="F1725" s="15">
        <v>248641.0</v>
      </c>
      <c r="G1725" s="13">
        <f t="shared" si="2"/>
        <v>277235</v>
      </c>
      <c r="H1725" s="14">
        <v>877.0</v>
      </c>
      <c r="I1725" s="14">
        <v>2216.0</v>
      </c>
      <c r="J1725" s="14">
        <f t="shared" si="3"/>
        <v>2216</v>
      </c>
      <c r="K1725" s="14">
        <v>14562.0</v>
      </c>
      <c r="L1725" s="14">
        <v>10939.0</v>
      </c>
      <c r="M1725" s="13"/>
      <c r="N1725" s="13">
        <f t="shared" si="4"/>
        <v>0</v>
      </c>
      <c r="O1725" s="15">
        <v>81579.0</v>
      </c>
      <c r="P1725" s="15">
        <v>145758.0</v>
      </c>
      <c r="Q1725" s="15">
        <v>21304.0</v>
      </c>
      <c r="R1725" s="14">
        <f t="shared" si="5"/>
        <v>558.6948027</v>
      </c>
      <c r="S1725" s="16">
        <f t="shared" si="6"/>
        <v>0.5586948027</v>
      </c>
      <c r="T1725" s="17">
        <f t="shared" si="7"/>
        <v>4858.167253</v>
      </c>
      <c r="U1725" s="17">
        <f t="shared" si="8"/>
        <v>4.858167253</v>
      </c>
      <c r="V1725" s="13">
        <f t="shared" si="9"/>
        <v>5.416862055</v>
      </c>
    </row>
    <row r="1726" ht="15.75" customHeight="1">
      <c r="A1726" s="11" t="s">
        <v>106</v>
      </c>
      <c r="B1726" s="11" t="s">
        <v>64</v>
      </c>
      <c r="C1726" s="12" t="str">
        <f t="shared" si="1"/>
        <v>Florida</v>
      </c>
      <c r="D1726" s="13">
        <v>8860000.0</v>
      </c>
      <c r="E1726" s="14">
        <v>73881.0</v>
      </c>
      <c r="F1726" s="15">
        <v>607281.0</v>
      </c>
      <c r="G1726" s="13">
        <f t="shared" si="2"/>
        <v>681162</v>
      </c>
      <c r="H1726" s="14">
        <v>1084.0</v>
      </c>
      <c r="I1726" s="14">
        <v>4576.0</v>
      </c>
      <c r="J1726" s="14">
        <f t="shared" si="3"/>
        <v>4576</v>
      </c>
      <c r="K1726" s="14">
        <v>46124.0</v>
      </c>
      <c r="L1726" s="14">
        <v>22097.0</v>
      </c>
      <c r="M1726" s="13"/>
      <c r="N1726" s="13">
        <f t="shared" si="4"/>
        <v>0</v>
      </c>
      <c r="O1726" s="15">
        <v>190884.0</v>
      </c>
      <c r="P1726" s="15">
        <v>378099.0</v>
      </c>
      <c r="Q1726" s="15">
        <v>38298.0</v>
      </c>
      <c r="R1726" s="14">
        <f t="shared" si="5"/>
        <v>833.8713318</v>
      </c>
      <c r="S1726" s="16">
        <f t="shared" si="6"/>
        <v>0.8338713318</v>
      </c>
      <c r="T1726" s="17">
        <f t="shared" si="7"/>
        <v>6854.187359</v>
      </c>
      <c r="U1726" s="17">
        <f t="shared" si="8"/>
        <v>6.854187359</v>
      </c>
      <c r="V1726" s="13">
        <f t="shared" si="9"/>
        <v>7.688058691</v>
      </c>
    </row>
    <row r="1727" ht="15.75" customHeight="1">
      <c r="A1727" s="11" t="s">
        <v>106</v>
      </c>
      <c r="B1727" s="11" t="s">
        <v>65</v>
      </c>
      <c r="C1727" s="12" t="str">
        <f t="shared" si="1"/>
        <v>Delaware</v>
      </c>
      <c r="D1727" s="13">
        <v>582000.0</v>
      </c>
      <c r="E1727" s="14">
        <v>3127.0</v>
      </c>
      <c r="F1727" s="15">
        <v>34853.0</v>
      </c>
      <c r="G1727" s="13">
        <f t="shared" si="2"/>
        <v>37980</v>
      </c>
      <c r="H1727" s="14">
        <v>33.0</v>
      </c>
      <c r="I1727" s="14">
        <v>162.0</v>
      </c>
      <c r="J1727" s="14">
        <f t="shared" si="3"/>
        <v>162</v>
      </c>
      <c r="K1727" s="14">
        <v>2179.0</v>
      </c>
      <c r="L1727" s="14">
        <v>753.0</v>
      </c>
      <c r="M1727" s="13"/>
      <c r="N1727" s="13">
        <f t="shared" si="4"/>
        <v>0</v>
      </c>
      <c r="O1727" s="15">
        <v>8890.0</v>
      </c>
      <c r="P1727" s="15">
        <v>23081.0</v>
      </c>
      <c r="Q1727" s="15">
        <v>2882.0</v>
      </c>
      <c r="R1727" s="14">
        <f t="shared" si="5"/>
        <v>537.2852234</v>
      </c>
      <c r="S1727" s="16">
        <f t="shared" si="6"/>
        <v>0.5372852234</v>
      </c>
      <c r="T1727" s="17">
        <f t="shared" si="7"/>
        <v>5988.487973</v>
      </c>
      <c r="U1727" s="17">
        <f t="shared" si="8"/>
        <v>5.988487973</v>
      </c>
      <c r="V1727" s="13">
        <f t="shared" si="9"/>
        <v>6.525773196</v>
      </c>
    </row>
    <row r="1728" ht="15.75" customHeight="1">
      <c r="A1728" s="11" t="s">
        <v>106</v>
      </c>
      <c r="B1728" s="11" t="s">
        <v>66</v>
      </c>
      <c r="C1728" s="12" t="str">
        <f t="shared" si="1"/>
        <v>District of Columbia</v>
      </c>
      <c r="D1728" s="13">
        <v>656000.0</v>
      </c>
      <c r="E1728" s="14">
        <v>10553.0</v>
      </c>
      <c r="F1728" s="15">
        <v>45877.0</v>
      </c>
      <c r="G1728" s="13">
        <f t="shared" si="2"/>
        <v>56430</v>
      </c>
      <c r="H1728" s="14">
        <v>180.0</v>
      </c>
      <c r="I1728" s="14">
        <v>489.0</v>
      </c>
      <c r="J1728" s="14">
        <f t="shared" si="3"/>
        <v>489</v>
      </c>
      <c r="K1728" s="14">
        <v>2964.0</v>
      </c>
      <c r="L1728" s="14">
        <v>6920.0</v>
      </c>
      <c r="M1728" s="13"/>
      <c r="N1728" s="13">
        <f t="shared" si="4"/>
        <v>0</v>
      </c>
      <c r="O1728" s="15">
        <v>13452.0</v>
      </c>
      <c r="P1728" s="15">
        <v>28819.0</v>
      </c>
      <c r="Q1728" s="15">
        <v>3606.0</v>
      </c>
      <c r="R1728" s="14">
        <f t="shared" si="5"/>
        <v>1608.689024</v>
      </c>
      <c r="S1728" s="16">
        <f t="shared" si="6"/>
        <v>1.608689024</v>
      </c>
      <c r="T1728" s="17">
        <f t="shared" si="7"/>
        <v>6993.445122</v>
      </c>
      <c r="U1728" s="17">
        <f t="shared" si="8"/>
        <v>6.993445122</v>
      </c>
      <c r="V1728" s="13">
        <f t="shared" si="9"/>
        <v>8.602134146</v>
      </c>
    </row>
    <row r="1729" ht="15.75" customHeight="1">
      <c r="A1729" s="11" t="s">
        <v>106</v>
      </c>
      <c r="B1729" s="11" t="s">
        <v>67</v>
      </c>
      <c r="C1729" s="12" t="str">
        <f t="shared" si="1"/>
        <v>Connecticut</v>
      </c>
      <c r="D1729" s="13">
        <v>3115000.0</v>
      </c>
      <c r="E1729" s="14">
        <v>12902.0</v>
      </c>
      <c r="F1729" s="15">
        <v>167131.0</v>
      </c>
      <c r="G1729" s="13">
        <f t="shared" si="2"/>
        <v>180033</v>
      </c>
      <c r="H1729" s="14">
        <v>131.0</v>
      </c>
      <c r="I1729" s="14">
        <v>752.0</v>
      </c>
      <c r="J1729" s="14">
        <f t="shared" si="3"/>
        <v>752</v>
      </c>
      <c r="K1729" s="14">
        <v>5998.0</v>
      </c>
      <c r="L1729" s="14">
        <v>6021.0</v>
      </c>
      <c r="M1729" s="13"/>
      <c r="N1729" s="13">
        <f t="shared" si="4"/>
        <v>0</v>
      </c>
      <c r="O1729" s="15">
        <v>48229.0</v>
      </c>
      <c r="P1729" s="15">
        <v>96997.0</v>
      </c>
      <c r="Q1729" s="15">
        <v>21905.0</v>
      </c>
      <c r="R1729" s="14">
        <f t="shared" si="5"/>
        <v>414.1894061</v>
      </c>
      <c r="S1729" s="16">
        <f t="shared" si="6"/>
        <v>0.4141894061</v>
      </c>
      <c r="T1729" s="17">
        <f t="shared" si="7"/>
        <v>5365.361156</v>
      </c>
      <c r="U1729" s="17">
        <f t="shared" si="8"/>
        <v>5.365361156</v>
      </c>
      <c r="V1729" s="13">
        <f t="shared" si="9"/>
        <v>5.779550562</v>
      </c>
    </row>
    <row r="1730" ht="15.75" customHeight="1">
      <c r="A1730" s="11" t="s">
        <v>106</v>
      </c>
      <c r="B1730" s="11" t="s">
        <v>68</v>
      </c>
      <c r="C1730" s="12" t="str">
        <f t="shared" si="1"/>
        <v>Colorado</v>
      </c>
      <c r="D1730" s="13">
        <v>2772000.0</v>
      </c>
      <c r="E1730" s="14">
        <v>14472.0</v>
      </c>
      <c r="F1730" s="15">
        <v>180984.0</v>
      </c>
      <c r="G1730" s="13">
        <f t="shared" si="2"/>
        <v>195456</v>
      </c>
      <c r="H1730" s="14">
        <v>161.0</v>
      </c>
      <c r="I1730" s="14">
        <v>1472.0</v>
      </c>
      <c r="J1730" s="14">
        <f t="shared" si="3"/>
        <v>1472</v>
      </c>
      <c r="K1730" s="14">
        <v>8486.0</v>
      </c>
      <c r="L1730" s="14">
        <v>4353.0</v>
      </c>
      <c r="M1730" s="13"/>
      <c r="N1730" s="13">
        <f t="shared" si="4"/>
        <v>0</v>
      </c>
      <c r="O1730" s="15">
        <v>49741.0</v>
      </c>
      <c r="P1730" s="15">
        <v>117898.0</v>
      </c>
      <c r="Q1730" s="15">
        <v>13345.0</v>
      </c>
      <c r="R1730" s="14">
        <f t="shared" si="5"/>
        <v>522.0779221</v>
      </c>
      <c r="S1730" s="16">
        <f t="shared" si="6"/>
        <v>0.5220779221</v>
      </c>
      <c r="T1730" s="17">
        <f t="shared" si="7"/>
        <v>6529.004329</v>
      </c>
      <c r="U1730" s="17">
        <f t="shared" si="8"/>
        <v>6.529004329</v>
      </c>
      <c r="V1730" s="13">
        <f t="shared" si="9"/>
        <v>7.051082251</v>
      </c>
    </row>
    <row r="1731" ht="15.75" customHeight="1">
      <c r="A1731" s="11" t="s">
        <v>106</v>
      </c>
      <c r="B1731" s="11" t="s">
        <v>69</v>
      </c>
      <c r="C1731" s="12" t="str">
        <f t="shared" si="1"/>
        <v>California</v>
      </c>
      <c r="D1731" s="13">
        <v>2.2696E7</v>
      </c>
      <c r="E1731" s="14">
        <v>184087.0</v>
      </c>
      <c r="F1731" s="15">
        <v>1511021.0</v>
      </c>
      <c r="G1731" s="13">
        <f t="shared" si="2"/>
        <v>1695108</v>
      </c>
      <c r="H1731" s="14">
        <v>2952.0</v>
      </c>
      <c r="I1731" s="14">
        <v>12239.0</v>
      </c>
      <c r="J1731" s="14">
        <f t="shared" si="3"/>
        <v>12239</v>
      </c>
      <c r="K1731" s="14">
        <v>93129.0</v>
      </c>
      <c r="L1731" s="14">
        <v>75767.0</v>
      </c>
      <c r="M1731" s="13"/>
      <c r="N1731" s="13">
        <f t="shared" si="4"/>
        <v>0</v>
      </c>
      <c r="O1731" s="15">
        <v>496310.0</v>
      </c>
      <c r="P1731" s="15">
        <v>847148.0</v>
      </c>
      <c r="Q1731" s="15">
        <v>167563.0</v>
      </c>
      <c r="R1731" s="14">
        <f t="shared" si="5"/>
        <v>811.098872</v>
      </c>
      <c r="S1731" s="16">
        <f t="shared" si="6"/>
        <v>0.811098872</v>
      </c>
      <c r="T1731" s="17">
        <f t="shared" si="7"/>
        <v>6657.653331</v>
      </c>
      <c r="U1731" s="17">
        <f t="shared" si="8"/>
        <v>6.657653331</v>
      </c>
      <c r="V1731" s="13">
        <f t="shared" si="9"/>
        <v>7.468752203</v>
      </c>
    </row>
    <row r="1732" ht="15.75" customHeight="1">
      <c r="A1732" s="11" t="s">
        <v>106</v>
      </c>
      <c r="B1732" s="11" t="s">
        <v>70</v>
      </c>
      <c r="C1732" s="12" t="str">
        <f t="shared" si="1"/>
        <v>Arizona</v>
      </c>
      <c r="D1732" s="13">
        <v>2450000.0</v>
      </c>
      <c r="E1732" s="14">
        <v>14528.0</v>
      </c>
      <c r="F1732" s="15">
        <v>177977.0</v>
      </c>
      <c r="G1732" s="13">
        <f t="shared" si="2"/>
        <v>192505</v>
      </c>
      <c r="H1732" s="14">
        <v>219.0</v>
      </c>
      <c r="I1732" s="14">
        <v>1120.0</v>
      </c>
      <c r="J1732" s="14">
        <f t="shared" si="3"/>
        <v>1120</v>
      </c>
      <c r="K1732" s="14">
        <v>8884.0</v>
      </c>
      <c r="L1732" s="14">
        <v>4305.0</v>
      </c>
      <c r="M1732" s="13"/>
      <c r="N1732" s="13">
        <f t="shared" si="4"/>
        <v>0</v>
      </c>
      <c r="O1732" s="15">
        <v>48916.0</v>
      </c>
      <c r="P1732" s="15">
        <v>116976.0</v>
      </c>
      <c r="Q1732" s="15">
        <v>12085.0</v>
      </c>
      <c r="R1732" s="14">
        <f t="shared" si="5"/>
        <v>592.9795918</v>
      </c>
      <c r="S1732" s="16">
        <f t="shared" si="6"/>
        <v>0.5929795918</v>
      </c>
      <c r="T1732" s="17">
        <f t="shared" si="7"/>
        <v>7264.367347</v>
      </c>
      <c r="U1732" s="17">
        <f t="shared" si="8"/>
        <v>7.264367347</v>
      </c>
      <c r="V1732" s="13">
        <f t="shared" si="9"/>
        <v>7.857346939</v>
      </c>
    </row>
    <row r="1733" ht="15.75" customHeight="1">
      <c r="A1733" s="11" t="s">
        <v>106</v>
      </c>
      <c r="B1733" s="11" t="s">
        <v>71</v>
      </c>
      <c r="C1733" s="12" t="str">
        <f t="shared" si="1"/>
        <v>Arkansas</v>
      </c>
      <c r="D1733" s="13">
        <v>2180000.0</v>
      </c>
      <c r="E1733" s="14">
        <v>7984.0</v>
      </c>
      <c r="F1733" s="15">
        <v>70949.0</v>
      </c>
      <c r="G1733" s="13">
        <f t="shared" si="2"/>
        <v>78933</v>
      </c>
      <c r="H1733" s="14">
        <v>198.0</v>
      </c>
      <c r="I1733" s="14">
        <v>595.0</v>
      </c>
      <c r="J1733" s="14">
        <f t="shared" si="3"/>
        <v>595</v>
      </c>
      <c r="K1733" s="14">
        <v>5565.0</v>
      </c>
      <c r="L1733" s="14">
        <v>1626.0</v>
      </c>
      <c r="M1733" s="13"/>
      <c r="N1733" s="13">
        <f t="shared" si="4"/>
        <v>0</v>
      </c>
      <c r="O1733" s="15">
        <v>21457.0</v>
      </c>
      <c r="P1733" s="15">
        <v>45267.0</v>
      </c>
      <c r="Q1733" s="15">
        <v>4225.0</v>
      </c>
      <c r="R1733" s="14">
        <f t="shared" si="5"/>
        <v>366.2385321</v>
      </c>
      <c r="S1733" s="16">
        <f t="shared" si="6"/>
        <v>0.3662385321</v>
      </c>
      <c r="T1733" s="17">
        <f t="shared" si="7"/>
        <v>3254.541284</v>
      </c>
      <c r="U1733" s="17">
        <f t="shared" si="8"/>
        <v>3.254541284</v>
      </c>
      <c r="V1733" s="13">
        <f t="shared" si="9"/>
        <v>3.620779817</v>
      </c>
    </row>
    <row r="1734" ht="15.75" customHeight="1">
      <c r="A1734" s="11" t="s">
        <v>106</v>
      </c>
      <c r="B1734" s="11" t="s">
        <v>72</v>
      </c>
      <c r="C1734" s="12" t="str">
        <f t="shared" si="1"/>
        <v>Alabama</v>
      </c>
      <c r="D1734" s="13">
        <v>3769000.0</v>
      </c>
      <c r="E1734" s="14">
        <v>15578.0</v>
      </c>
      <c r="F1734" s="15">
        <v>144372.0</v>
      </c>
      <c r="G1734" s="13">
        <f t="shared" si="2"/>
        <v>159950</v>
      </c>
      <c r="H1734" s="14">
        <v>496.0</v>
      </c>
      <c r="I1734" s="14">
        <v>1037.0</v>
      </c>
      <c r="J1734" s="14">
        <f t="shared" si="3"/>
        <v>1037</v>
      </c>
      <c r="K1734" s="14">
        <v>9918.0</v>
      </c>
      <c r="L1734" s="14">
        <v>4127.0</v>
      </c>
      <c r="M1734" s="13"/>
      <c r="N1734" s="13">
        <f t="shared" si="4"/>
        <v>0</v>
      </c>
      <c r="O1734" s="15">
        <v>48517.0</v>
      </c>
      <c r="P1734" s="15">
        <v>83791.0</v>
      </c>
      <c r="Q1734" s="15">
        <v>12064.0</v>
      </c>
      <c r="R1734" s="14">
        <f t="shared" si="5"/>
        <v>413.3191828</v>
      </c>
      <c r="S1734" s="16">
        <f t="shared" si="6"/>
        <v>0.4133191828</v>
      </c>
      <c r="T1734" s="17">
        <f t="shared" si="7"/>
        <v>3830.512072</v>
      </c>
      <c r="U1734" s="17">
        <f t="shared" si="8"/>
        <v>3.830512072</v>
      </c>
      <c r="V1734" s="13">
        <f t="shared" si="9"/>
        <v>4.243831255</v>
      </c>
    </row>
    <row r="1735" ht="15.75" customHeight="1">
      <c r="A1735" s="11" t="s">
        <v>106</v>
      </c>
      <c r="B1735" s="11" t="s">
        <v>73</v>
      </c>
      <c r="C1735" s="12" t="str">
        <f t="shared" si="1"/>
        <v>Alaska</v>
      </c>
      <c r="D1735" s="13">
        <v>406000.0</v>
      </c>
      <c r="E1735" s="14">
        <v>1994.0</v>
      </c>
      <c r="F1735" s="15">
        <v>23193.0</v>
      </c>
      <c r="G1735" s="13">
        <f t="shared" si="2"/>
        <v>25187</v>
      </c>
      <c r="H1735" s="14">
        <v>54.0</v>
      </c>
      <c r="I1735" s="14">
        <v>292.0</v>
      </c>
      <c r="J1735" s="14">
        <f t="shared" si="3"/>
        <v>292</v>
      </c>
      <c r="K1735" s="14">
        <v>1203.0</v>
      </c>
      <c r="L1735" s="14">
        <v>445.0</v>
      </c>
      <c r="M1735" s="13"/>
      <c r="N1735" s="13">
        <f t="shared" si="4"/>
        <v>0</v>
      </c>
      <c r="O1735" s="15">
        <v>5616.0</v>
      </c>
      <c r="P1735" s="15">
        <v>15076.0</v>
      </c>
      <c r="Q1735" s="15">
        <v>2501.0</v>
      </c>
      <c r="R1735" s="14">
        <f t="shared" si="5"/>
        <v>491.1330049</v>
      </c>
      <c r="S1735" s="16">
        <f t="shared" si="6"/>
        <v>0.4911330049</v>
      </c>
      <c r="T1735" s="17">
        <f t="shared" si="7"/>
        <v>5712.561576</v>
      </c>
      <c r="U1735" s="17">
        <f t="shared" si="8"/>
        <v>5.712561576</v>
      </c>
      <c r="V1735" s="13">
        <f t="shared" si="9"/>
        <v>6.203694581</v>
      </c>
    </row>
    <row r="1736" ht="15.75" customHeight="1">
      <c r="A1736" s="11" t="s">
        <v>107</v>
      </c>
      <c r="B1736" s="11" t="s">
        <v>27</v>
      </c>
      <c r="C1736" s="12" t="str">
        <f t="shared" si="1"/>
        <v>Vermont</v>
      </c>
      <c r="D1736" s="13">
        <v>626767.0</v>
      </c>
      <c r="E1736" s="14">
        <v>643.0</v>
      </c>
      <c r="F1736" s="15">
        <v>9721.0</v>
      </c>
      <c r="G1736" s="13">
        <f t="shared" si="2"/>
        <v>10364</v>
      </c>
      <c r="H1736" s="14">
        <v>10.0</v>
      </c>
      <c r="I1736" s="14">
        <v>85.0</v>
      </c>
      <c r="J1736" s="14">
        <f t="shared" si="3"/>
        <v>85</v>
      </c>
      <c r="K1736" s="14">
        <v>444.0</v>
      </c>
      <c r="L1736" s="14">
        <v>72.0</v>
      </c>
      <c r="M1736" s="13">
        <v>117.0</v>
      </c>
      <c r="N1736" s="13">
        <f t="shared" si="4"/>
        <v>117</v>
      </c>
      <c r="O1736" s="15">
        <v>2092.0</v>
      </c>
      <c r="P1736" s="15">
        <v>7375.0</v>
      </c>
      <c r="Q1736" s="15">
        <v>254.0</v>
      </c>
      <c r="R1736" s="14">
        <f t="shared" si="5"/>
        <v>102.5899577</v>
      </c>
      <c r="S1736" s="16">
        <f t="shared" si="6"/>
        <v>0.1025899577</v>
      </c>
      <c r="T1736" s="17">
        <f t="shared" si="7"/>
        <v>1550.975083</v>
      </c>
      <c r="U1736" s="17">
        <f t="shared" si="8"/>
        <v>1.550975083</v>
      </c>
      <c r="V1736" s="13">
        <f t="shared" si="9"/>
        <v>1.653565041</v>
      </c>
    </row>
    <row r="1737" ht="15.75" customHeight="1">
      <c r="A1737" s="11" t="s">
        <v>108</v>
      </c>
      <c r="B1737" s="11" t="s">
        <v>27</v>
      </c>
      <c r="C1737" s="12" t="str">
        <f t="shared" si="1"/>
        <v>Vermont</v>
      </c>
      <c r="D1737" s="13">
        <v>626855.0</v>
      </c>
      <c r="E1737" s="14">
        <v>775.0</v>
      </c>
      <c r="F1737" s="15">
        <v>13882.0</v>
      </c>
      <c r="G1737" s="13">
        <f t="shared" si="2"/>
        <v>14657</v>
      </c>
      <c r="H1737" s="14">
        <v>10.0</v>
      </c>
      <c r="I1737" s="14">
        <v>113.0</v>
      </c>
      <c r="J1737" s="14">
        <f t="shared" si="3"/>
        <v>113</v>
      </c>
      <c r="K1737" s="14">
        <v>554.0</v>
      </c>
      <c r="L1737" s="14">
        <v>75.0</v>
      </c>
      <c r="M1737" s="13">
        <v>136.0</v>
      </c>
      <c r="N1737" s="13">
        <f t="shared" si="4"/>
        <v>136</v>
      </c>
      <c r="O1737" s="15">
        <v>3352.0</v>
      </c>
      <c r="P1737" s="15">
        <v>10193.0</v>
      </c>
      <c r="Q1737" s="15">
        <v>337.0</v>
      </c>
      <c r="R1737" s="14">
        <f t="shared" si="5"/>
        <v>123.6330571</v>
      </c>
      <c r="S1737" s="16">
        <f t="shared" si="6"/>
        <v>0.1236330571</v>
      </c>
      <c r="T1737" s="17">
        <f t="shared" si="7"/>
        <v>2214.547224</v>
      </c>
      <c r="U1737" s="17">
        <f t="shared" si="8"/>
        <v>2.214547224</v>
      </c>
      <c r="V1737" s="13">
        <f t="shared" si="9"/>
        <v>2.338180281</v>
      </c>
    </row>
    <row r="1738" ht="15.75" customHeight="1">
      <c r="A1738" s="11" t="s">
        <v>109</v>
      </c>
      <c r="B1738" s="11" t="s">
        <v>27</v>
      </c>
      <c r="C1738" s="12" t="str">
        <f t="shared" si="1"/>
        <v>Vermont</v>
      </c>
      <c r="D1738" s="13">
        <v>626088.0</v>
      </c>
      <c r="E1738" s="14">
        <v>747.0</v>
      </c>
      <c r="F1738" s="15">
        <v>9064.0</v>
      </c>
      <c r="G1738" s="13">
        <f t="shared" si="2"/>
        <v>9811</v>
      </c>
      <c r="H1738" s="14">
        <v>10.0</v>
      </c>
      <c r="I1738" s="14">
        <v>104.0</v>
      </c>
      <c r="J1738" s="14">
        <f t="shared" si="3"/>
        <v>104</v>
      </c>
      <c r="K1738" s="14">
        <v>482.0</v>
      </c>
      <c r="L1738" s="14">
        <v>105.0</v>
      </c>
      <c r="M1738" s="13">
        <v>150.0</v>
      </c>
      <c r="N1738" s="13">
        <f t="shared" si="4"/>
        <v>150</v>
      </c>
      <c r="O1738" s="15">
        <v>2034.0</v>
      </c>
      <c r="P1738" s="15">
        <v>6834.0</v>
      </c>
      <c r="Q1738" s="15">
        <v>196.0</v>
      </c>
      <c r="R1738" s="14">
        <f t="shared" si="5"/>
        <v>119.3123011</v>
      </c>
      <c r="S1738" s="16">
        <f t="shared" si="6"/>
        <v>0.1193123011</v>
      </c>
      <c r="T1738" s="17">
        <f t="shared" si="7"/>
        <v>1447.719809</v>
      </c>
      <c r="U1738" s="17">
        <f t="shared" si="8"/>
        <v>1.447719809</v>
      </c>
      <c r="V1738" s="13">
        <f t="shared" si="9"/>
        <v>1.567032111</v>
      </c>
    </row>
    <row r="1739" ht="15.75" customHeight="1">
      <c r="A1739" s="11" t="s">
        <v>110</v>
      </c>
      <c r="B1739" s="11" t="s">
        <v>27</v>
      </c>
      <c r="C1739" s="12" t="str">
        <f t="shared" si="1"/>
        <v>Vermont</v>
      </c>
      <c r="D1739" s="13">
        <v>623354.0</v>
      </c>
      <c r="E1739" s="14">
        <v>851.0</v>
      </c>
      <c r="F1739" s="15">
        <v>9705.0</v>
      </c>
      <c r="G1739" s="13">
        <f t="shared" si="2"/>
        <v>10556</v>
      </c>
      <c r="H1739" s="14">
        <v>14.0</v>
      </c>
      <c r="I1739" s="14">
        <v>120.0</v>
      </c>
      <c r="J1739" s="14">
        <f t="shared" si="3"/>
        <v>120</v>
      </c>
      <c r="K1739" s="14">
        <v>589.0</v>
      </c>
      <c r="L1739" s="14">
        <v>78.0</v>
      </c>
      <c r="M1739" s="13">
        <v>170.0</v>
      </c>
      <c r="N1739" s="13">
        <f t="shared" si="4"/>
        <v>170</v>
      </c>
      <c r="O1739" s="15">
        <v>1884.0</v>
      </c>
      <c r="P1739" s="15">
        <v>7637.0</v>
      </c>
      <c r="Q1739" s="15">
        <v>184.0</v>
      </c>
      <c r="R1739" s="14">
        <f t="shared" si="5"/>
        <v>136.5195379</v>
      </c>
      <c r="S1739" s="16">
        <f t="shared" si="6"/>
        <v>0.1365195379</v>
      </c>
      <c r="T1739" s="17">
        <f t="shared" si="7"/>
        <v>1556.900253</v>
      </c>
      <c r="U1739" s="17">
        <f t="shared" si="8"/>
        <v>1.556900253</v>
      </c>
      <c r="V1739" s="13">
        <f t="shared" si="9"/>
        <v>1.69341979</v>
      </c>
    </row>
    <row r="1740" ht="15.75" customHeight="1">
      <c r="A1740" s="11" t="s">
        <v>109</v>
      </c>
      <c r="B1740" s="11" t="s">
        <v>23</v>
      </c>
      <c r="C1740" s="12" t="str">
        <f t="shared" si="1"/>
        <v>Wyoming</v>
      </c>
      <c r="D1740" s="13">
        <v>586555.0</v>
      </c>
      <c r="E1740" s="14">
        <v>1300.0</v>
      </c>
      <c r="F1740" s="15">
        <v>11151.0</v>
      </c>
      <c r="G1740" s="13">
        <f t="shared" si="2"/>
        <v>12451</v>
      </c>
      <c r="H1740" s="14">
        <v>16.0</v>
      </c>
      <c r="I1740" s="14">
        <v>124.0</v>
      </c>
      <c r="J1740" s="14">
        <f t="shared" si="3"/>
        <v>124</v>
      </c>
      <c r="K1740" s="14">
        <v>1054.0</v>
      </c>
      <c r="L1740" s="14">
        <v>59.0</v>
      </c>
      <c r="M1740" s="13">
        <v>171.0</v>
      </c>
      <c r="N1740" s="13">
        <f t="shared" si="4"/>
        <v>171</v>
      </c>
      <c r="O1740" s="15">
        <v>1762.0</v>
      </c>
      <c r="P1740" s="15">
        <v>8797.0</v>
      </c>
      <c r="Q1740" s="15">
        <v>592.0</v>
      </c>
      <c r="R1740" s="14">
        <f t="shared" si="5"/>
        <v>221.6330949</v>
      </c>
      <c r="S1740" s="16">
        <f t="shared" si="6"/>
        <v>0.2216330949</v>
      </c>
      <c r="T1740" s="17">
        <f t="shared" si="7"/>
        <v>1901.100494</v>
      </c>
      <c r="U1740" s="17">
        <f t="shared" si="8"/>
        <v>1.901100494</v>
      </c>
      <c r="V1740" s="13">
        <f t="shared" si="9"/>
        <v>2.122733588</v>
      </c>
    </row>
    <row r="1741" ht="15.75" customHeight="1">
      <c r="A1741" s="11" t="s">
        <v>107</v>
      </c>
      <c r="B1741" s="11" t="s">
        <v>23</v>
      </c>
      <c r="C1741" s="12" t="str">
        <f t="shared" si="1"/>
        <v>Wyoming</v>
      </c>
      <c r="D1741" s="13">
        <v>584304.0</v>
      </c>
      <c r="E1741" s="14">
        <v>1142.0</v>
      </c>
      <c r="F1741" s="15">
        <v>11477.0</v>
      </c>
      <c r="G1741" s="13">
        <f t="shared" si="2"/>
        <v>12619</v>
      </c>
      <c r="H1741" s="14">
        <v>16.0</v>
      </c>
      <c r="I1741" s="14">
        <v>127.0</v>
      </c>
      <c r="J1741" s="14">
        <f t="shared" si="3"/>
        <v>127</v>
      </c>
      <c r="K1741" s="14">
        <v>899.0</v>
      </c>
      <c r="L1741" s="14">
        <v>53.0</v>
      </c>
      <c r="M1741" s="13">
        <v>174.0</v>
      </c>
      <c r="N1741" s="13">
        <f t="shared" si="4"/>
        <v>174</v>
      </c>
      <c r="O1741" s="15">
        <v>1689.0</v>
      </c>
      <c r="P1741" s="15">
        <v>9185.0</v>
      </c>
      <c r="Q1741" s="15">
        <v>603.0</v>
      </c>
      <c r="R1741" s="14">
        <f t="shared" si="5"/>
        <v>195.4462061</v>
      </c>
      <c r="S1741" s="16">
        <f t="shared" si="6"/>
        <v>0.1954462061</v>
      </c>
      <c r="T1741" s="17">
        <f t="shared" si="7"/>
        <v>1964.217257</v>
      </c>
      <c r="U1741" s="17">
        <f t="shared" si="8"/>
        <v>1.964217257</v>
      </c>
      <c r="V1741" s="13">
        <f t="shared" si="9"/>
        <v>2.159663463</v>
      </c>
    </row>
    <row r="1742" ht="15.75" customHeight="1">
      <c r="A1742" s="11" t="s">
        <v>111</v>
      </c>
      <c r="B1742" s="11" t="s">
        <v>65</v>
      </c>
      <c r="C1742" s="12" t="str">
        <f t="shared" si="1"/>
        <v>Delaware</v>
      </c>
      <c r="D1742" s="13">
        <v>1031890.0</v>
      </c>
      <c r="E1742" s="14">
        <v>3923.0</v>
      </c>
      <c r="F1742" s="15">
        <v>19405.0</v>
      </c>
      <c r="G1742" s="13">
        <f t="shared" si="2"/>
        <v>23328</v>
      </c>
      <c r="H1742" s="14">
        <v>46.0</v>
      </c>
      <c r="I1742" s="14"/>
      <c r="J1742" s="14">
        <f t="shared" si="3"/>
        <v>0</v>
      </c>
      <c r="K1742" s="14">
        <v>3148.0</v>
      </c>
      <c r="L1742" s="14">
        <v>535.0</v>
      </c>
      <c r="M1742" s="13">
        <v>194.0</v>
      </c>
      <c r="N1742" s="13">
        <f t="shared" si="4"/>
        <v>194</v>
      </c>
      <c r="O1742" s="15">
        <v>1823.0</v>
      </c>
      <c r="P1742" s="15">
        <v>15075.0</v>
      </c>
      <c r="Q1742" s="15">
        <v>2507.0</v>
      </c>
      <c r="R1742" s="14">
        <f t="shared" si="5"/>
        <v>380.1761816</v>
      </c>
      <c r="S1742" s="16">
        <f t="shared" si="6"/>
        <v>0.3801761816</v>
      </c>
      <c r="T1742" s="17">
        <f t="shared" si="7"/>
        <v>1880.529901</v>
      </c>
      <c r="U1742" s="17">
        <f t="shared" si="8"/>
        <v>1.880529901</v>
      </c>
      <c r="V1742" s="13">
        <f t="shared" si="9"/>
        <v>2.260706083</v>
      </c>
    </row>
    <row r="1743" ht="15.75" customHeight="1">
      <c r="A1743" s="11" t="s">
        <v>111</v>
      </c>
      <c r="B1743" s="11" t="s">
        <v>27</v>
      </c>
      <c r="C1743" s="12" t="str">
        <f t="shared" si="1"/>
        <v>Vermont</v>
      </c>
      <c r="D1743" s="13">
        <v>647464.0</v>
      </c>
      <c r="E1743" s="14">
        <v>1362.0</v>
      </c>
      <c r="F1743" s="15">
        <v>11615.0</v>
      </c>
      <c r="G1743" s="13">
        <f t="shared" si="2"/>
        <v>12977</v>
      </c>
      <c r="H1743" s="14">
        <v>16.0</v>
      </c>
      <c r="I1743" s="14"/>
      <c r="J1743" s="14">
        <f t="shared" si="3"/>
        <v>0</v>
      </c>
      <c r="K1743" s="14">
        <v>1054.0</v>
      </c>
      <c r="L1743" s="14">
        <v>94.0</v>
      </c>
      <c r="M1743" s="13">
        <v>198.0</v>
      </c>
      <c r="N1743" s="13">
        <f t="shared" si="4"/>
        <v>198</v>
      </c>
      <c r="O1743" s="15">
        <v>898.0</v>
      </c>
      <c r="P1743" s="15">
        <v>10124.0</v>
      </c>
      <c r="Q1743" s="15">
        <v>593.0</v>
      </c>
      <c r="R1743" s="14">
        <f t="shared" si="5"/>
        <v>210.359186</v>
      </c>
      <c r="S1743" s="16">
        <f t="shared" si="6"/>
        <v>0.210359186</v>
      </c>
      <c r="T1743" s="17">
        <f t="shared" si="7"/>
        <v>1793.922133</v>
      </c>
      <c r="U1743" s="17">
        <f t="shared" si="8"/>
        <v>1.793922133</v>
      </c>
      <c r="V1743" s="13">
        <f t="shared" si="9"/>
        <v>2.004281319</v>
      </c>
    </row>
    <row r="1744" ht="15.75" customHeight="1">
      <c r="A1744" s="11" t="s">
        <v>108</v>
      </c>
      <c r="B1744" s="11" t="s">
        <v>23</v>
      </c>
      <c r="C1744" s="12" t="str">
        <f t="shared" si="1"/>
        <v>Wyoming</v>
      </c>
      <c r="D1744" s="13">
        <v>583223.0</v>
      </c>
      <c r="E1744" s="14">
        <v>1212.0</v>
      </c>
      <c r="F1744" s="15">
        <v>12809.0</v>
      </c>
      <c r="G1744" s="13">
        <f t="shared" si="2"/>
        <v>14021</v>
      </c>
      <c r="H1744" s="14">
        <v>17.0</v>
      </c>
      <c r="I1744" s="14">
        <v>144.0</v>
      </c>
      <c r="J1744" s="14">
        <f t="shared" si="3"/>
        <v>144</v>
      </c>
      <c r="K1744" s="14">
        <v>917.0</v>
      </c>
      <c r="L1744" s="14">
        <v>74.0</v>
      </c>
      <c r="M1744" s="13">
        <v>204.0</v>
      </c>
      <c r="N1744" s="13">
        <f t="shared" si="4"/>
        <v>204</v>
      </c>
      <c r="O1744" s="15">
        <v>1956.0</v>
      </c>
      <c r="P1744" s="15">
        <v>10275.0</v>
      </c>
      <c r="Q1744" s="15">
        <v>578.0</v>
      </c>
      <c r="R1744" s="14">
        <f t="shared" si="5"/>
        <v>207.8107345</v>
      </c>
      <c r="S1744" s="16">
        <f t="shared" si="6"/>
        <v>0.2078107345</v>
      </c>
      <c r="T1744" s="17">
        <f t="shared" si="7"/>
        <v>2196.243975</v>
      </c>
      <c r="U1744" s="17">
        <f t="shared" si="8"/>
        <v>2.196243975</v>
      </c>
      <c r="V1744" s="13">
        <f t="shared" si="9"/>
        <v>2.40405471</v>
      </c>
    </row>
    <row r="1745" ht="15.75" customHeight="1">
      <c r="A1745" s="11" t="s">
        <v>110</v>
      </c>
      <c r="B1745" s="11" t="s">
        <v>23</v>
      </c>
      <c r="C1745" s="12" t="str">
        <f t="shared" si="1"/>
        <v>Wyoming</v>
      </c>
      <c r="D1745" s="13">
        <v>584910.0</v>
      </c>
      <c r="E1745" s="14">
        <v>1431.0</v>
      </c>
      <c r="F1745" s="15">
        <v>11460.0</v>
      </c>
      <c r="G1745" s="13">
        <f t="shared" si="2"/>
        <v>12891</v>
      </c>
      <c r="H1745" s="14">
        <v>20.0</v>
      </c>
      <c r="I1745" s="14">
        <v>152.0</v>
      </c>
      <c r="J1745" s="14">
        <f t="shared" si="3"/>
        <v>152</v>
      </c>
      <c r="K1745" s="14">
        <v>1146.0</v>
      </c>
      <c r="L1745" s="14">
        <v>59.0</v>
      </c>
      <c r="M1745" s="13">
        <v>206.0</v>
      </c>
      <c r="N1745" s="13">
        <f t="shared" si="4"/>
        <v>206</v>
      </c>
      <c r="O1745" s="15">
        <v>1771.0</v>
      </c>
      <c r="P1745" s="15">
        <v>8889.0</v>
      </c>
      <c r="Q1745" s="15">
        <v>800.0</v>
      </c>
      <c r="R1745" s="14">
        <f t="shared" si="5"/>
        <v>244.6530235</v>
      </c>
      <c r="S1745" s="16">
        <f t="shared" si="6"/>
        <v>0.2446530235</v>
      </c>
      <c r="T1745" s="17">
        <f t="shared" si="7"/>
        <v>1959.275786</v>
      </c>
      <c r="U1745" s="17">
        <f t="shared" si="8"/>
        <v>1.959275786</v>
      </c>
      <c r="V1745" s="13">
        <f t="shared" si="9"/>
        <v>2.20392881</v>
      </c>
    </row>
    <row r="1746" ht="15.75" customHeight="1">
      <c r="A1746" s="11" t="s">
        <v>112</v>
      </c>
      <c r="B1746" s="11" t="s">
        <v>27</v>
      </c>
      <c r="C1746" s="12" t="str">
        <f t="shared" si="1"/>
        <v>Vermont</v>
      </c>
      <c r="D1746" s="13">
        <v>623347.0</v>
      </c>
      <c r="E1746" s="14">
        <v>1081.0</v>
      </c>
      <c r="F1746" s="15">
        <v>7586.0</v>
      </c>
      <c r="G1746" s="13">
        <f t="shared" si="2"/>
        <v>8667</v>
      </c>
      <c r="H1746" s="14">
        <v>14.0</v>
      </c>
      <c r="I1746" s="14"/>
      <c r="J1746" s="14">
        <f t="shared" si="3"/>
        <v>0</v>
      </c>
      <c r="K1746" s="14">
        <v>790.0</v>
      </c>
      <c r="L1746" s="14">
        <v>64.0</v>
      </c>
      <c r="M1746" s="13">
        <v>213.0</v>
      </c>
      <c r="N1746" s="13">
        <f t="shared" si="4"/>
        <v>213</v>
      </c>
      <c r="O1746" s="15">
        <v>961.0</v>
      </c>
      <c r="P1746" s="15">
        <v>6361.0</v>
      </c>
      <c r="Q1746" s="15">
        <v>264.0</v>
      </c>
      <c r="R1746" s="14">
        <f t="shared" si="5"/>
        <v>173.4186577</v>
      </c>
      <c r="S1746" s="16">
        <f t="shared" si="6"/>
        <v>0.1734186577</v>
      </c>
      <c r="T1746" s="17">
        <f t="shared" si="7"/>
        <v>1216.978665</v>
      </c>
      <c r="U1746" s="17">
        <f t="shared" si="8"/>
        <v>1.216978665</v>
      </c>
      <c r="V1746" s="13">
        <f t="shared" si="9"/>
        <v>1.390397323</v>
      </c>
    </row>
    <row r="1747" ht="15.75" customHeight="1">
      <c r="A1747" s="11" t="s">
        <v>113</v>
      </c>
      <c r="B1747" s="11" t="s">
        <v>23</v>
      </c>
      <c r="C1747" s="12" t="str">
        <f t="shared" si="1"/>
        <v>Wyoming</v>
      </c>
      <c r="D1747" s="13">
        <v>578934.0</v>
      </c>
      <c r="E1747" s="14">
        <v>1358.0</v>
      </c>
      <c r="F1747" s="15">
        <v>10528.0</v>
      </c>
      <c r="G1747" s="13">
        <f t="shared" si="2"/>
        <v>11886</v>
      </c>
      <c r="H1747" s="14">
        <v>14.0</v>
      </c>
      <c r="I1747" s="14"/>
      <c r="J1747" s="14">
        <f t="shared" si="3"/>
        <v>0</v>
      </c>
      <c r="K1747" s="14">
        <v>993.0</v>
      </c>
      <c r="L1747" s="14">
        <v>98.0</v>
      </c>
      <c r="M1747" s="13">
        <v>253.0</v>
      </c>
      <c r="N1747" s="13">
        <f t="shared" si="4"/>
        <v>253</v>
      </c>
      <c r="O1747" s="15">
        <v>1556.0</v>
      </c>
      <c r="P1747" s="15">
        <v>8211.0</v>
      </c>
      <c r="Q1747" s="15">
        <v>761.0</v>
      </c>
      <c r="R1747" s="14">
        <f t="shared" si="5"/>
        <v>234.5690528</v>
      </c>
      <c r="S1747" s="16">
        <f t="shared" si="6"/>
        <v>0.2345690528</v>
      </c>
      <c r="T1747" s="17">
        <f t="shared" si="7"/>
        <v>1818.514718</v>
      </c>
      <c r="U1747" s="17">
        <f t="shared" si="8"/>
        <v>1.818514718</v>
      </c>
      <c r="V1747" s="13">
        <f t="shared" si="9"/>
        <v>2.053083771</v>
      </c>
    </row>
    <row r="1748" ht="15.75" customHeight="1">
      <c r="A1748" s="11" t="s">
        <v>113</v>
      </c>
      <c r="B1748" s="11" t="s">
        <v>27</v>
      </c>
      <c r="C1748" s="12" t="str">
        <f t="shared" si="1"/>
        <v>Vermont</v>
      </c>
      <c r="D1748" s="13">
        <v>624525.0</v>
      </c>
      <c r="E1748" s="14">
        <v>1082.0</v>
      </c>
      <c r="F1748" s="15">
        <v>9339.0</v>
      </c>
      <c r="G1748" s="13">
        <f t="shared" si="2"/>
        <v>10421</v>
      </c>
      <c r="H1748" s="14">
        <v>17.0</v>
      </c>
      <c r="I1748" s="14"/>
      <c r="J1748" s="14">
        <f t="shared" si="3"/>
        <v>0</v>
      </c>
      <c r="K1748" s="14">
        <v>711.0</v>
      </c>
      <c r="L1748" s="14">
        <v>100.0</v>
      </c>
      <c r="M1748" s="13">
        <v>254.0</v>
      </c>
      <c r="N1748" s="13">
        <f t="shared" si="4"/>
        <v>254</v>
      </c>
      <c r="O1748" s="15">
        <v>1945.0</v>
      </c>
      <c r="P1748" s="15">
        <v>7169.0</v>
      </c>
      <c r="Q1748" s="15">
        <v>225.0</v>
      </c>
      <c r="R1748" s="14">
        <f t="shared" si="5"/>
        <v>173.2516713</v>
      </c>
      <c r="S1748" s="16">
        <f t="shared" si="6"/>
        <v>0.1732516713</v>
      </c>
      <c r="T1748" s="17">
        <f t="shared" si="7"/>
        <v>1495.376486</v>
      </c>
      <c r="U1748" s="17">
        <f t="shared" si="8"/>
        <v>1.495376486</v>
      </c>
      <c r="V1748" s="13">
        <f t="shared" si="9"/>
        <v>1.668628157</v>
      </c>
    </row>
    <row r="1749" ht="15.75" customHeight="1">
      <c r="A1749" s="11" t="s">
        <v>112</v>
      </c>
      <c r="B1749" s="11" t="s">
        <v>65</v>
      </c>
      <c r="C1749" s="12" t="str">
        <f t="shared" si="1"/>
        <v>Delaware</v>
      </c>
      <c r="D1749" s="13">
        <v>986809.0</v>
      </c>
      <c r="E1749" s="14">
        <v>4262.0</v>
      </c>
      <c r="F1749" s="15">
        <v>19355.0</v>
      </c>
      <c r="G1749" s="13">
        <f t="shared" si="2"/>
        <v>23617</v>
      </c>
      <c r="H1749" s="14">
        <v>73.0</v>
      </c>
      <c r="I1749" s="14"/>
      <c r="J1749" s="14">
        <f t="shared" si="3"/>
        <v>0</v>
      </c>
      <c r="K1749" s="14">
        <v>3228.0</v>
      </c>
      <c r="L1749" s="14">
        <v>700.0</v>
      </c>
      <c r="M1749" s="13">
        <v>261.0</v>
      </c>
      <c r="N1749" s="13">
        <f t="shared" si="4"/>
        <v>261</v>
      </c>
      <c r="O1749" s="15">
        <v>2508.0</v>
      </c>
      <c r="P1749" s="15">
        <v>15182.0</v>
      </c>
      <c r="Q1749" s="15">
        <v>1665.0</v>
      </c>
      <c r="R1749" s="14">
        <f t="shared" si="5"/>
        <v>431.8971554</v>
      </c>
      <c r="S1749" s="16">
        <f t="shared" si="6"/>
        <v>0.4318971554</v>
      </c>
      <c r="T1749" s="17">
        <f t="shared" si="7"/>
        <v>1961.372464</v>
      </c>
      <c r="U1749" s="17">
        <f t="shared" si="8"/>
        <v>1.961372464</v>
      </c>
      <c r="V1749" s="13">
        <f t="shared" si="9"/>
        <v>2.39326962</v>
      </c>
    </row>
    <row r="1750" ht="15.75" customHeight="1">
      <c r="A1750" s="11" t="s">
        <v>114</v>
      </c>
      <c r="B1750" s="11" t="s">
        <v>23</v>
      </c>
      <c r="C1750" s="12" t="str">
        <f t="shared" si="1"/>
        <v>Wyoming</v>
      </c>
      <c r="D1750" s="13">
        <v>577601.0</v>
      </c>
      <c r="E1750" s="14">
        <v>1235.0</v>
      </c>
      <c r="F1750" s="15">
        <v>10308.0</v>
      </c>
      <c r="G1750" s="13">
        <f t="shared" si="2"/>
        <v>11543</v>
      </c>
      <c r="H1750" s="14">
        <v>14.0</v>
      </c>
      <c r="I1750" s="14"/>
      <c r="J1750" s="14">
        <f t="shared" si="3"/>
        <v>0</v>
      </c>
      <c r="K1750" s="14">
        <v>885.0</v>
      </c>
      <c r="L1750" s="14">
        <v>75.0</v>
      </c>
      <c r="M1750" s="13">
        <v>261.0</v>
      </c>
      <c r="N1750" s="13">
        <f t="shared" si="4"/>
        <v>261</v>
      </c>
      <c r="O1750" s="15">
        <v>1551.0</v>
      </c>
      <c r="P1750" s="15">
        <v>7974.0</v>
      </c>
      <c r="Q1750" s="15">
        <v>783.0</v>
      </c>
      <c r="R1750" s="14">
        <f t="shared" si="5"/>
        <v>213.8154193</v>
      </c>
      <c r="S1750" s="16">
        <f t="shared" si="6"/>
        <v>0.2138154193</v>
      </c>
      <c r="T1750" s="17">
        <f t="shared" si="7"/>
        <v>1784.622949</v>
      </c>
      <c r="U1750" s="17">
        <f t="shared" si="8"/>
        <v>1.784622949</v>
      </c>
      <c r="V1750" s="13">
        <f t="shared" si="9"/>
        <v>1.998438368</v>
      </c>
    </row>
    <row r="1751" ht="15.75" customHeight="1">
      <c r="A1751" s="11" t="s">
        <v>115</v>
      </c>
      <c r="B1751" s="11" t="s">
        <v>65</v>
      </c>
      <c r="C1751" s="12" t="str">
        <f t="shared" si="1"/>
        <v>Delaware</v>
      </c>
      <c r="D1751" s="13">
        <v>1018396.0</v>
      </c>
      <c r="E1751" s="14">
        <v>3996.0</v>
      </c>
      <c r="F1751" s="15">
        <v>20201.0</v>
      </c>
      <c r="G1751" s="13">
        <f t="shared" si="2"/>
        <v>24197</v>
      </c>
      <c r="H1751" s="14">
        <v>49.0</v>
      </c>
      <c r="I1751" s="14"/>
      <c r="J1751" s="14">
        <f t="shared" si="3"/>
        <v>0</v>
      </c>
      <c r="K1751" s="14">
        <v>3097.0</v>
      </c>
      <c r="L1751" s="14">
        <v>585.0</v>
      </c>
      <c r="M1751" s="13">
        <v>265.0</v>
      </c>
      <c r="N1751" s="13">
        <f t="shared" si="4"/>
        <v>265</v>
      </c>
      <c r="O1751" s="15">
        <v>2086.0</v>
      </c>
      <c r="P1751" s="15">
        <v>16332.0</v>
      </c>
      <c r="Q1751" s="15">
        <v>1783.0</v>
      </c>
      <c r="R1751" s="14">
        <f t="shared" si="5"/>
        <v>392.3817454</v>
      </c>
      <c r="S1751" s="16">
        <f t="shared" si="6"/>
        <v>0.3923817454</v>
      </c>
      <c r="T1751" s="17">
        <f t="shared" si="7"/>
        <v>1983.609519</v>
      </c>
      <c r="U1751" s="17">
        <f t="shared" si="8"/>
        <v>1.983609519</v>
      </c>
      <c r="V1751" s="13">
        <f t="shared" si="9"/>
        <v>2.375991265</v>
      </c>
    </row>
    <row r="1752" ht="15.75" customHeight="1">
      <c r="A1752" s="11" t="s">
        <v>111</v>
      </c>
      <c r="B1752" s="11" t="s">
        <v>66</v>
      </c>
      <c r="C1752" s="12" t="str">
        <f t="shared" si="1"/>
        <v>District of Columbia</v>
      </c>
      <c r="D1752" s="13">
        <v>678972.0</v>
      </c>
      <c r="E1752" s="14">
        <v>7814.0</v>
      </c>
      <c r="F1752" s="15">
        <v>29246.0</v>
      </c>
      <c r="G1752" s="13">
        <f t="shared" si="2"/>
        <v>37060</v>
      </c>
      <c r="H1752" s="14">
        <v>265.0</v>
      </c>
      <c r="I1752" s="14"/>
      <c r="J1752" s="14">
        <f t="shared" si="3"/>
        <v>0</v>
      </c>
      <c r="K1752" s="14">
        <v>3112.0</v>
      </c>
      <c r="L1752" s="14">
        <v>4170.0</v>
      </c>
      <c r="M1752" s="13">
        <v>267.0</v>
      </c>
      <c r="N1752" s="13">
        <f t="shared" si="4"/>
        <v>267</v>
      </c>
      <c r="O1752" s="15">
        <v>1668.0</v>
      </c>
      <c r="P1752" s="15">
        <v>20307.0</v>
      </c>
      <c r="Q1752" s="15">
        <v>7271.0</v>
      </c>
      <c r="R1752" s="14">
        <f t="shared" si="5"/>
        <v>1150.857473</v>
      </c>
      <c r="S1752" s="16">
        <f t="shared" si="6"/>
        <v>1.150857473</v>
      </c>
      <c r="T1752" s="17">
        <f t="shared" si="7"/>
        <v>4307.394119</v>
      </c>
      <c r="U1752" s="17">
        <f t="shared" si="8"/>
        <v>4.307394119</v>
      </c>
      <c r="V1752" s="13">
        <f t="shared" si="9"/>
        <v>5.458251592</v>
      </c>
    </row>
    <row r="1753" ht="15.75" customHeight="1">
      <c r="A1753" s="11" t="s">
        <v>115</v>
      </c>
      <c r="B1753" s="11" t="s">
        <v>27</v>
      </c>
      <c r="C1753" s="12" t="str">
        <f t="shared" si="1"/>
        <v>Vermont</v>
      </c>
      <c r="D1753" s="13">
        <v>647064.0</v>
      </c>
      <c r="E1753" s="14">
        <v>1446.0</v>
      </c>
      <c r="F1753" s="15">
        <v>10989.0</v>
      </c>
      <c r="G1753" s="13">
        <f t="shared" si="2"/>
        <v>12435</v>
      </c>
      <c r="H1753" s="14">
        <v>22.0</v>
      </c>
      <c r="I1753" s="14"/>
      <c r="J1753" s="14">
        <f t="shared" si="3"/>
        <v>0</v>
      </c>
      <c r="K1753" s="14">
        <v>1065.0</v>
      </c>
      <c r="L1753" s="14">
        <v>92.0</v>
      </c>
      <c r="M1753" s="13">
        <v>267.0</v>
      </c>
      <c r="N1753" s="13">
        <f t="shared" si="4"/>
        <v>267</v>
      </c>
      <c r="O1753" s="15">
        <v>1012.0</v>
      </c>
      <c r="P1753" s="15">
        <v>9348.0</v>
      </c>
      <c r="Q1753" s="15">
        <v>629.0</v>
      </c>
      <c r="R1753" s="14">
        <f t="shared" si="5"/>
        <v>223.4709395</v>
      </c>
      <c r="S1753" s="16">
        <f t="shared" si="6"/>
        <v>0.2234709395</v>
      </c>
      <c r="T1753" s="17">
        <f t="shared" si="7"/>
        <v>1698.286414</v>
      </c>
      <c r="U1753" s="17">
        <f t="shared" si="8"/>
        <v>1.698286414</v>
      </c>
      <c r="V1753" s="13">
        <f t="shared" si="9"/>
        <v>1.921757353</v>
      </c>
    </row>
    <row r="1754" ht="15.75" customHeight="1">
      <c r="A1754" s="11" t="s">
        <v>116</v>
      </c>
      <c r="B1754" s="11" t="s">
        <v>27</v>
      </c>
      <c r="C1754" s="12" t="str">
        <f t="shared" si="1"/>
        <v>Vermont</v>
      </c>
      <c r="D1754" s="13">
        <v>646972.0</v>
      </c>
      <c r="E1754" s="14">
        <v>1255.0</v>
      </c>
      <c r="F1754" s="15">
        <v>8953.0</v>
      </c>
      <c r="G1754" s="13">
        <f t="shared" si="2"/>
        <v>10208</v>
      </c>
      <c r="H1754" s="14">
        <v>9.0</v>
      </c>
      <c r="I1754" s="14"/>
      <c r="J1754" s="14">
        <f t="shared" si="3"/>
        <v>0</v>
      </c>
      <c r="K1754" s="14">
        <v>894.0</v>
      </c>
      <c r="L1754" s="14">
        <v>69.0</v>
      </c>
      <c r="M1754" s="13">
        <v>283.0</v>
      </c>
      <c r="N1754" s="13">
        <f t="shared" si="4"/>
        <v>283</v>
      </c>
      <c r="O1754" s="15">
        <v>1176.0</v>
      </c>
      <c r="P1754" s="15">
        <v>7299.0</v>
      </c>
      <c r="Q1754" s="15">
        <v>478.0</v>
      </c>
      <c r="R1754" s="14">
        <f t="shared" si="5"/>
        <v>193.9805741</v>
      </c>
      <c r="S1754" s="16">
        <f t="shared" si="6"/>
        <v>0.1939805741</v>
      </c>
      <c r="T1754" s="17">
        <f t="shared" si="7"/>
        <v>1383.83114</v>
      </c>
      <c r="U1754" s="17">
        <f t="shared" si="8"/>
        <v>1.38383114</v>
      </c>
      <c r="V1754" s="13">
        <f t="shared" si="9"/>
        <v>1.577811714</v>
      </c>
    </row>
    <row r="1755" ht="15.75" customHeight="1">
      <c r="A1755" s="11" t="s">
        <v>115</v>
      </c>
      <c r="B1755" s="11" t="s">
        <v>66</v>
      </c>
      <c r="C1755" s="12" t="str">
        <f t="shared" si="1"/>
        <v>District of Columbia</v>
      </c>
      <c r="D1755" s="13">
        <v>671803.0</v>
      </c>
      <c r="E1755" s="14">
        <v>5478.0</v>
      </c>
      <c r="F1755" s="15">
        <v>24023.0</v>
      </c>
      <c r="G1755" s="13">
        <f t="shared" si="2"/>
        <v>29501</v>
      </c>
      <c r="H1755" s="14">
        <v>204.0</v>
      </c>
      <c r="I1755" s="14"/>
      <c r="J1755" s="14">
        <f t="shared" si="3"/>
        <v>0</v>
      </c>
      <c r="K1755" s="14">
        <v>2573.0</v>
      </c>
      <c r="L1755" s="14">
        <v>2404.0</v>
      </c>
      <c r="M1755" s="13">
        <v>297.0</v>
      </c>
      <c r="N1755" s="13">
        <f t="shared" si="4"/>
        <v>297</v>
      </c>
      <c r="O1755" s="15">
        <v>1355.0</v>
      </c>
      <c r="P1755" s="15">
        <v>18777.0</v>
      </c>
      <c r="Q1755" s="15">
        <v>3891.0</v>
      </c>
      <c r="R1755" s="14">
        <f t="shared" si="5"/>
        <v>815.417615</v>
      </c>
      <c r="S1755" s="16">
        <f t="shared" si="6"/>
        <v>0.815417615</v>
      </c>
      <c r="T1755" s="17">
        <f t="shared" si="7"/>
        <v>3575.899482</v>
      </c>
      <c r="U1755" s="17">
        <f t="shared" si="8"/>
        <v>3.575899482</v>
      </c>
      <c r="V1755" s="13">
        <f t="shared" si="9"/>
        <v>4.391317097</v>
      </c>
    </row>
    <row r="1756" ht="15.75" customHeight="1">
      <c r="A1756" s="11" t="s">
        <v>117</v>
      </c>
      <c r="B1756" s="11" t="s">
        <v>27</v>
      </c>
      <c r="C1756" s="12" t="str">
        <f t="shared" si="1"/>
        <v>Vermont</v>
      </c>
      <c r="D1756" s="13">
        <v>624046.0</v>
      </c>
      <c r="E1756" s="14">
        <v>1293.0</v>
      </c>
      <c r="F1756" s="15">
        <v>8968.0</v>
      </c>
      <c r="G1756" s="13">
        <f t="shared" si="2"/>
        <v>10261</v>
      </c>
      <c r="H1756" s="14">
        <v>11.0</v>
      </c>
      <c r="I1756" s="14"/>
      <c r="J1756" s="14">
        <f t="shared" si="3"/>
        <v>0</v>
      </c>
      <c r="K1756" s="14">
        <v>913.0</v>
      </c>
      <c r="L1756" s="14">
        <v>71.0</v>
      </c>
      <c r="M1756" s="13">
        <v>298.0</v>
      </c>
      <c r="N1756" s="13">
        <f t="shared" si="4"/>
        <v>298</v>
      </c>
      <c r="O1756" s="15">
        <v>1286.0</v>
      </c>
      <c r="P1756" s="15">
        <v>7378.0</v>
      </c>
      <c r="Q1756" s="15">
        <v>304.0</v>
      </c>
      <c r="R1756" s="14">
        <f t="shared" si="5"/>
        <v>207.1962644</v>
      </c>
      <c r="S1756" s="16">
        <f t="shared" si="6"/>
        <v>0.2071962644</v>
      </c>
      <c r="T1756" s="17">
        <f t="shared" si="7"/>
        <v>1437.073549</v>
      </c>
      <c r="U1756" s="17">
        <f t="shared" si="8"/>
        <v>1.437073549</v>
      </c>
      <c r="V1756" s="13">
        <f t="shared" si="9"/>
        <v>1.644269813</v>
      </c>
    </row>
    <row r="1757" ht="15.75" customHeight="1">
      <c r="A1757" s="11" t="s">
        <v>116</v>
      </c>
      <c r="B1757" s="11" t="s">
        <v>66</v>
      </c>
      <c r="C1757" s="12" t="str">
        <f t="shared" si="1"/>
        <v>District of Columbia</v>
      </c>
      <c r="D1757" s="13">
        <v>668791.0</v>
      </c>
      <c r="E1757" s="14">
        <v>6362.0</v>
      </c>
      <c r="F1757" s="15">
        <v>27669.0</v>
      </c>
      <c r="G1757" s="13">
        <f t="shared" si="2"/>
        <v>34031</v>
      </c>
      <c r="H1757" s="14">
        <v>274.0</v>
      </c>
      <c r="I1757" s="14"/>
      <c r="J1757" s="14">
        <f t="shared" si="3"/>
        <v>0</v>
      </c>
      <c r="K1757" s="14">
        <v>3163.0</v>
      </c>
      <c r="L1757" s="14">
        <v>2618.0</v>
      </c>
      <c r="M1757" s="13">
        <v>307.0</v>
      </c>
      <c r="N1757" s="13">
        <f t="shared" si="4"/>
        <v>307</v>
      </c>
      <c r="O1757" s="15">
        <v>1831.0</v>
      </c>
      <c r="P1757" s="15">
        <v>21755.0</v>
      </c>
      <c r="Q1757" s="15">
        <v>4083.0</v>
      </c>
      <c r="R1757" s="14">
        <f t="shared" si="5"/>
        <v>951.268782</v>
      </c>
      <c r="S1757" s="16">
        <f t="shared" si="6"/>
        <v>0.951268782</v>
      </c>
      <c r="T1757" s="17">
        <f t="shared" si="7"/>
        <v>4137.166918</v>
      </c>
      <c r="U1757" s="17">
        <f t="shared" si="8"/>
        <v>4.137166918</v>
      </c>
      <c r="V1757" s="13">
        <f t="shared" si="9"/>
        <v>5.0884357</v>
      </c>
    </row>
    <row r="1758" ht="15.75" customHeight="1">
      <c r="A1758" s="11" t="s">
        <v>112</v>
      </c>
      <c r="B1758" s="11" t="s">
        <v>66</v>
      </c>
      <c r="C1758" s="12" t="str">
        <f t="shared" si="1"/>
        <v>District of Columbia</v>
      </c>
      <c r="D1758" s="13">
        <v>712816.0</v>
      </c>
      <c r="E1758" s="14">
        <v>7127.0</v>
      </c>
      <c r="F1758" s="15">
        <v>24899.0</v>
      </c>
      <c r="G1758" s="13">
        <f t="shared" si="2"/>
        <v>32026</v>
      </c>
      <c r="H1758" s="14">
        <v>201.0</v>
      </c>
      <c r="I1758" s="14"/>
      <c r="J1758" s="14">
        <f t="shared" si="3"/>
        <v>0</v>
      </c>
      <c r="K1758" s="14">
        <v>4242.0</v>
      </c>
      <c r="L1758" s="14">
        <v>2373.0</v>
      </c>
      <c r="M1758" s="13">
        <v>311.0</v>
      </c>
      <c r="N1758" s="13">
        <f t="shared" si="4"/>
        <v>311</v>
      </c>
      <c r="O1758" s="15">
        <v>1964.0</v>
      </c>
      <c r="P1758" s="15">
        <v>19536.0</v>
      </c>
      <c r="Q1758" s="15">
        <v>3399.0</v>
      </c>
      <c r="R1758" s="14">
        <f t="shared" si="5"/>
        <v>999.8372652</v>
      </c>
      <c r="S1758" s="16">
        <f t="shared" si="6"/>
        <v>0.9998372652</v>
      </c>
      <c r="T1758" s="17">
        <f t="shared" si="7"/>
        <v>3493.047294</v>
      </c>
      <c r="U1758" s="17">
        <f t="shared" si="8"/>
        <v>3.493047294</v>
      </c>
      <c r="V1758" s="13">
        <f t="shared" si="9"/>
        <v>4.492884559</v>
      </c>
    </row>
    <row r="1759" ht="15.75" customHeight="1">
      <c r="A1759" s="11" t="s">
        <v>110</v>
      </c>
      <c r="B1759" s="11" t="s">
        <v>65</v>
      </c>
      <c r="C1759" s="12" t="str">
        <f t="shared" si="1"/>
        <v>Delaware</v>
      </c>
      <c r="D1759" s="13">
        <v>952698.0</v>
      </c>
      <c r="E1759" s="14">
        <v>4859.0</v>
      </c>
      <c r="F1759" s="15">
        <v>26370.0</v>
      </c>
      <c r="G1759" s="13">
        <f t="shared" si="2"/>
        <v>31229</v>
      </c>
      <c r="H1759" s="14">
        <v>58.0</v>
      </c>
      <c r="I1759" s="14">
        <v>224.0</v>
      </c>
      <c r="J1759" s="14">
        <f t="shared" si="3"/>
        <v>224</v>
      </c>
      <c r="K1759" s="14">
        <v>3131.0</v>
      </c>
      <c r="L1759" s="14">
        <v>1359.0</v>
      </c>
      <c r="M1759" s="13">
        <v>311.0</v>
      </c>
      <c r="N1759" s="13">
        <f t="shared" si="4"/>
        <v>311</v>
      </c>
      <c r="O1759" s="15">
        <v>5028.0</v>
      </c>
      <c r="P1759" s="15">
        <v>19812.0</v>
      </c>
      <c r="Q1759" s="15">
        <v>1530.0</v>
      </c>
      <c r="R1759" s="14">
        <f t="shared" si="5"/>
        <v>510.0252126</v>
      </c>
      <c r="S1759" s="16">
        <f t="shared" si="6"/>
        <v>0.5100252126</v>
      </c>
      <c r="T1759" s="17">
        <f t="shared" si="7"/>
        <v>2767.928557</v>
      </c>
      <c r="U1759" s="17">
        <f t="shared" si="8"/>
        <v>2.767928557</v>
      </c>
      <c r="V1759" s="13">
        <f t="shared" si="9"/>
        <v>3.277953769</v>
      </c>
    </row>
    <row r="1760" ht="15.75" customHeight="1">
      <c r="A1760" s="11" t="s">
        <v>111</v>
      </c>
      <c r="B1760" s="11" t="s">
        <v>23</v>
      </c>
      <c r="C1760" s="12" t="str">
        <f t="shared" si="1"/>
        <v>Wyoming</v>
      </c>
      <c r="D1760" s="13">
        <v>584057.0</v>
      </c>
      <c r="E1760" s="14">
        <v>1116.0</v>
      </c>
      <c r="F1760" s="15">
        <v>8585.0</v>
      </c>
      <c r="G1760" s="13">
        <f t="shared" si="2"/>
        <v>9701</v>
      </c>
      <c r="H1760" s="14">
        <v>18.0</v>
      </c>
      <c r="I1760" s="14"/>
      <c r="J1760" s="14">
        <f t="shared" si="3"/>
        <v>0</v>
      </c>
      <c r="K1760" s="14">
        <v>717.0</v>
      </c>
      <c r="L1760" s="14">
        <v>67.0</v>
      </c>
      <c r="M1760" s="13">
        <v>314.0</v>
      </c>
      <c r="N1760" s="13">
        <f t="shared" si="4"/>
        <v>314</v>
      </c>
      <c r="O1760" s="15">
        <v>1185.0</v>
      </c>
      <c r="P1760" s="15">
        <v>6631.0</v>
      </c>
      <c r="Q1760" s="15">
        <v>769.0</v>
      </c>
      <c r="R1760" s="14">
        <f t="shared" si="5"/>
        <v>191.0772407</v>
      </c>
      <c r="S1760" s="16">
        <f t="shared" si="6"/>
        <v>0.1910772407</v>
      </c>
      <c r="T1760" s="17">
        <f t="shared" si="7"/>
        <v>1469.890781</v>
      </c>
      <c r="U1760" s="17">
        <f t="shared" si="8"/>
        <v>1.469890781</v>
      </c>
      <c r="V1760" s="13">
        <f t="shared" si="9"/>
        <v>1.660968022</v>
      </c>
    </row>
    <row r="1761" ht="15.75" customHeight="1">
      <c r="A1761" s="11" t="s">
        <v>116</v>
      </c>
      <c r="B1761" s="11" t="s">
        <v>65</v>
      </c>
      <c r="C1761" s="12" t="str">
        <f t="shared" si="1"/>
        <v>Delaware</v>
      </c>
      <c r="D1761" s="13">
        <v>1004807.0</v>
      </c>
      <c r="E1761" s="14">
        <v>4212.0</v>
      </c>
      <c r="F1761" s="15">
        <v>18904.0</v>
      </c>
      <c r="G1761" s="13">
        <f t="shared" si="2"/>
        <v>23116</v>
      </c>
      <c r="H1761" s="14">
        <v>97.0</v>
      </c>
      <c r="I1761" s="14"/>
      <c r="J1761" s="14">
        <f t="shared" si="3"/>
        <v>0</v>
      </c>
      <c r="K1761" s="14">
        <v>3227.0</v>
      </c>
      <c r="L1761" s="14">
        <v>565.0</v>
      </c>
      <c r="M1761" s="13">
        <v>323.0</v>
      </c>
      <c r="N1761" s="13">
        <f t="shared" si="4"/>
        <v>323</v>
      </c>
      <c r="O1761" s="15">
        <v>2394.0</v>
      </c>
      <c r="P1761" s="15">
        <v>14844.0</v>
      </c>
      <c r="Q1761" s="15">
        <v>1666.0</v>
      </c>
      <c r="R1761" s="14">
        <f t="shared" si="5"/>
        <v>419.1849778</v>
      </c>
      <c r="S1761" s="16">
        <f t="shared" si="6"/>
        <v>0.4191849778</v>
      </c>
      <c r="T1761" s="17">
        <f t="shared" si="7"/>
        <v>1881.35632</v>
      </c>
      <c r="U1761" s="17">
        <f t="shared" si="8"/>
        <v>1.88135632</v>
      </c>
      <c r="V1761" s="13">
        <f t="shared" si="9"/>
        <v>2.300541298</v>
      </c>
    </row>
    <row r="1762" ht="15.75" customHeight="1">
      <c r="A1762" s="11" t="s">
        <v>117</v>
      </c>
      <c r="B1762" s="11" t="s">
        <v>23</v>
      </c>
      <c r="C1762" s="12" t="str">
        <f t="shared" si="1"/>
        <v>Wyoming</v>
      </c>
      <c r="D1762" s="13">
        <v>580116.0</v>
      </c>
      <c r="E1762" s="14">
        <v>1247.0</v>
      </c>
      <c r="F1762" s="15">
        <v>9097.0</v>
      </c>
      <c r="G1762" s="13">
        <f t="shared" si="2"/>
        <v>10344</v>
      </c>
      <c r="H1762" s="14">
        <v>13.0</v>
      </c>
      <c r="I1762" s="14"/>
      <c r="J1762" s="14">
        <f t="shared" si="3"/>
        <v>0</v>
      </c>
      <c r="K1762" s="14">
        <v>844.0</v>
      </c>
      <c r="L1762" s="14">
        <v>67.0</v>
      </c>
      <c r="M1762" s="13">
        <v>323.0</v>
      </c>
      <c r="N1762" s="13">
        <f t="shared" si="4"/>
        <v>323</v>
      </c>
      <c r="O1762" s="15">
        <v>1394.0</v>
      </c>
      <c r="P1762" s="15">
        <v>6981.0</v>
      </c>
      <c r="Q1762" s="15">
        <v>722.0</v>
      </c>
      <c r="R1762" s="14">
        <f t="shared" si="5"/>
        <v>214.9570086</v>
      </c>
      <c r="S1762" s="16">
        <f t="shared" si="6"/>
        <v>0.2149570086</v>
      </c>
      <c r="T1762" s="17">
        <f t="shared" si="7"/>
        <v>1568.134649</v>
      </c>
      <c r="U1762" s="17">
        <f t="shared" si="8"/>
        <v>1.568134649</v>
      </c>
      <c r="V1762" s="13">
        <f t="shared" si="9"/>
        <v>1.783091658</v>
      </c>
    </row>
    <row r="1763" ht="15.75" customHeight="1">
      <c r="A1763" s="11" t="s">
        <v>114</v>
      </c>
      <c r="B1763" s="11" t="s">
        <v>27</v>
      </c>
      <c r="C1763" s="12" t="str">
        <f t="shared" si="1"/>
        <v>Vermont</v>
      </c>
      <c r="D1763" s="13">
        <v>624358.0</v>
      </c>
      <c r="E1763" s="14">
        <v>1155.0</v>
      </c>
      <c r="F1763" s="15">
        <v>8211.0</v>
      </c>
      <c r="G1763" s="13">
        <f t="shared" si="2"/>
        <v>9366</v>
      </c>
      <c r="H1763" s="14">
        <v>11.0</v>
      </c>
      <c r="I1763" s="14"/>
      <c r="J1763" s="14">
        <f t="shared" si="3"/>
        <v>0</v>
      </c>
      <c r="K1763" s="14">
        <v>745.0</v>
      </c>
      <c r="L1763" s="14">
        <v>73.0</v>
      </c>
      <c r="M1763" s="13">
        <v>326.0</v>
      </c>
      <c r="N1763" s="13">
        <f t="shared" si="4"/>
        <v>326</v>
      </c>
      <c r="O1763" s="15">
        <v>1496.0</v>
      </c>
      <c r="P1763" s="15">
        <v>6451.0</v>
      </c>
      <c r="Q1763" s="15">
        <v>264.0</v>
      </c>
      <c r="R1763" s="14">
        <f t="shared" si="5"/>
        <v>184.9900218</v>
      </c>
      <c r="S1763" s="16">
        <f t="shared" si="6"/>
        <v>0.1849900218</v>
      </c>
      <c r="T1763" s="17">
        <f t="shared" si="7"/>
        <v>1315.110882</v>
      </c>
      <c r="U1763" s="17">
        <f t="shared" si="8"/>
        <v>1.315110882</v>
      </c>
      <c r="V1763" s="13">
        <f t="shared" si="9"/>
        <v>1.500100904</v>
      </c>
    </row>
    <row r="1764" ht="15.75" customHeight="1">
      <c r="A1764" s="11" t="s">
        <v>117</v>
      </c>
      <c r="B1764" s="11" t="s">
        <v>65</v>
      </c>
      <c r="C1764" s="12" t="str">
        <f t="shared" si="1"/>
        <v>Delaware</v>
      </c>
      <c r="D1764" s="13">
        <v>976668.0</v>
      </c>
      <c r="E1764" s="14">
        <v>4128.0</v>
      </c>
      <c r="F1764" s="15">
        <v>21932.0</v>
      </c>
      <c r="G1764" s="13">
        <f t="shared" si="2"/>
        <v>26060</v>
      </c>
      <c r="H1764" s="14">
        <v>47.0</v>
      </c>
      <c r="I1764" s="14"/>
      <c r="J1764" s="14">
        <f t="shared" si="3"/>
        <v>0</v>
      </c>
      <c r="K1764" s="14">
        <v>2963.0</v>
      </c>
      <c r="L1764" s="14">
        <v>789.0</v>
      </c>
      <c r="M1764" s="13">
        <v>329.0</v>
      </c>
      <c r="N1764" s="13">
        <f t="shared" si="4"/>
        <v>329</v>
      </c>
      <c r="O1764" s="15">
        <v>2984.0</v>
      </c>
      <c r="P1764" s="15">
        <v>17343.0</v>
      </c>
      <c r="Q1764" s="15">
        <v>1605.0</v>
      </c>
      <c r="R1764" s="14">
        <f t="shared" si="5"/>
        <v>422.661539</v>
      </c>
      <c r="S1764" s="16">
        <f t="shared" si="6"/>
        <v>0.422661539</v>
      </c>
      <c r="T1764" s="17">
        <f t="shared" si="7"/>
        <v>2245.594204</v>
      </c>
      <c r="U1764" s="17">
        <f t="shared" si="8"/>
        <v>2.245594204</v>
      </c>
      <c r="V1764" s="13">
        <f t="shared" si="9"/>
        <v>2.668255743</v>
      </c>
    </row>
    <row r="1765" ht="15.75" customHeight="1">
      <c r="A1765" s="11" t="s">
        <v>112</v>
      </c>
      <c r="B1765" s="11" t="s">
        <v>23</v>
      </c>
      <c r="C1765" s="12" t="str">
        <f t="shared" si="1"/>
        <v>Wyoming</v>
      </c>
      <c r="D1765" s="13">
        <v>582328.0</v>
      </c>
      <c r="E1765" s="14">
        <v>1364.0</v>
      </c>
      <c r="F1765" s="15">
        <v>9379.0</v>
      </c>
      <c r="G1765" s="13">
        <f t="shared" si="2"/>
        <v>10743</v>
      </c>
      <c r="H1765" s="14">
        <v>18.0</v>
      </c>
      <c r="I1765" s="14"/>
      <c r="J1765" s="14">
        <f t="shared" si="3"/>
        <v>0</v>
      </c>
      <c r="K1765" s="14">
        <v>947.0</v>
      </c>
      <c r="L1765" s="14">
        <v>66.0</v>
      </c>
      <c r="M1765" s="13">
        <v>333.0</v>
      </c>
      <c r="N1765" s="13">
        <f t="shared" si="4"/>
        <v>333</v>
      </c>
      <c r="O1765" s="15">
        <v>1225.0</v>
      </c>
      <c r="P1765" s="15">
        <v>7190.0</v>
      </c>
      <c r="Q1765" s="15">
        <v>964.0</v>
      </c>
      <c r="R1765" s="14">
        <f t="shared" si="5"/>
        <v>234.232254</v>
      </c>
      <c r="S1765" s="16">
        <f t="shared" si="6"/>
        <v>0.234232254</v>
      </c>
      <c r="T1765" s="17">
        <f t="shared" si="7"/>
        <v>1610.604333</v>
      </c>
      <c r="U1765" s="17">
        <f t="shared" si="8"/>
        <v>1.610604333</v>
      </c>
      <c r="V1765" s="13">
        <f t="shared" si="9"/>
        <v>1.844836587</v>
      </c>
    </row>
    <row r="1766" ht="15.75" customHeight="1">
      <c r="A1766" s="11" t="s">
        <v>114</v>
      </c>
      <c r="B1766" s="11" t="s">
        <v>65</v>
      </c>
      <c r="C1766" s="12" t="str">
        <f t="shared" si="1"/>
        <v>Delaware</v>
      </c>
      <c r="D1766" s="13">
        <v>965479.0</v>
      </c>
      <c r="E1766" s="14">
        <v>4079.0</v>
      </c>
      <c r="F1766" s="15">
        <v>22405.0</v>
      </c>
      <c r="G1766" s="13">
        <f t="shared" si="2"/>
        <v>26484</v>
      </c>
      <c r="H1766" s="14">
        <v>46.0</v>
      </c>
      <c r="I1766" s="14"/>
      <c r="J1766" s="14">
        <f t="shared" si="3"/>
        <v>0</v>
      </c>
      <c r="K1766" s="14">
        <v>2838.0</v>
      </c>
      <c r="L1766" s="14">
        <v>861.0</v>
      </c>
      <c r="M1766" s="13">
        <v>334.0</v>
      </c>
      <c r="N1766" s="13">
        <f t="shared" si="4"/>
        <v>334</v>
      </c>
      <c r="O1766" s="15">
        <v>3154.0</v>
      </c>
      <c r="P1766" s="15">
        <v>17780.0</v>
      </c>
      <c r="Q1766" s="15">
        <v>1471.0</v>
      </c>
      <c r="R1766" s="14">
        <f t="shared" si="5"/>
        <v>422.4845906</v>
      </c>
      <c r="S1766" s="16">
        <f t="shared" si="6"/>
        <v>0.4224845906</v>
      </c>
      <c r="T1766" s="17">
        <f t="shared" si="7"/>
        <v>2320.60977</v>
      </c>
      <c r="U1766" s="17">
        <f t="shared" si="8"/>
        <v>2.32060977</v>
      </c>
      <c r="V1766" s="13">
        <f t="shared" si="9"/>
        <v>2.74309436</v>
      </c>
    </row>
    <row r="1767" ht="15.75" customHeight="1">
      <c r="A1767" s="11" t="s">
        <v>117</v>
      </c>
      <c r="B1767" s="11" t="s">
        <v>66</v>
      </c>
      <c r="C1767" s="12" t="str">
        <f t="shared" si="1"/>
        <v>District of Columbia</v>
      </c>
      <c r="D1767" s="13">
        <v>708253.0</v>
      </c>
      <c r="E1767" s="14">
        <v>7403.0</v>
      </c>
      <c r="F1767" s="15">
        <v>30819.0</v>
      </c>
      <c r="G1767" s="13">
        <f t="shared" si="2"/>
        <v>38222</v>
      </c>
      <c r="H1767" s="14">
        <v>166.0</v>
      </c>
      <c r="I1767" s="14"/>
      <c r="J1767" s="14">
        <f t="shared" si="3"/>
        <v>0</v>
      </c>
      <c r="K1767" s="14">
        <v>4178.0</v>
      </c>
      <c r="L1767" s="14">
        <v>2714.0</v>
      </c>
      <c r="M1767" s="13">
        <v>345.0</v>
      </c>
      <c r="N1767" s="13">
        <f t="shared" si="4"/>
        <v>345</v>
      </c>
      <c r="O1767" s="15">
        <v>1843.0</v>
      </c>
      <c r="P1767" s="15">
        <v>26643.0</v>
      </c>
      <c r="Q1767" s="15">
        <v>2333.0</v>
      </c>
      <c r="R1767" s="14">
        <f t="shared" si="5"/>
        <v>1045.247955</v>
      </c>
      <c r="S1767" s="16">
        <f t="shared" si="6"/>
        <v>1.045247955</v>
      </c>
      <c r="T1767" s="17">
        <f t="shared" si="7"/>
        <v>4351.411148</v>
      </c>
      <c r="U1767" s="17">
        <f t="shared" si="8"/>
        <v>4.351411148</v>
      </c>
      <c r="V1767" s="13">
        <f t="shared" si="9"/>
        <v>5.396659103</v>
      </c>
    </row>
    <row r="1768" ht="15.75" customHeight="1">
      <c r="A1768" s="11" t="s">
        <v>113</v>
      </c>
      <c r="B1768" s="11" t="s">
        <v>65</v>
      </c>
      <c r="C1768" s="12" t="str">
        <f t="shared" si="1"/>
        <v>Delaware</v>
      </c>
      <c r="D1768" s="13">
        <v>957078.0</v>
      </c>
      <c r="E1768" s="14">
        <v>4377.0</v>
      </c>
      <c r="F1768" s="15">
        <v>23430.0</v>
      </c>
      <c r="G1768" s="13">
        <f t="shared" si="2"/>
        <v>27807</v>
      </c>
      <c r="H1768" s="14">
        <v>51.0</v>
      </c>
      <c r="I1768" s="14"/>
      <c r="J1768" s="14">
        <f t="shared" si="3"/>
        <v>0</v>
      </c>
      <c r="K1768" s="14">
        <v>2893.0</v>
      </c>
      <c r="L1768" s="14">
        <v>1082.0</v>
      </c>
      <c r="M1768" s="13">
        <v>351.0</v>
      </c>
      <c r="N1768" s="13">
        <f t="shared" si="4"/>
        <v>351</v>
      </c>
      <c r="O1768" s="15">
        <v>3960.0</v>
      </c>
      <c r="P1768" s="15">
        <v>18108.0</v>
      </c>
      <c r="Q1768" s="15">
        <v>1362.0</v>
      </c>
      <c r="R1768" s="14">
        <f t="shared" si="5"/>
        <v>457.3294967</v>
      </c>
      <c r="S1768" s="16">
        <f t="shared" si="6"/>
        <v>0.4573294967</v>
      </c>
      <c r="T1768" s="17">
        <f t="shared" si="7"/>
        <v>2448.076332</v>
      </c>
      <c r="U1768" s="17">
        <f t="shared" si="8"/>
        <v>2.448076332</v>
      </c>
      <c r="V1768" s="13">
        <f t="shared" si="9"/>
        <v>2.905405829</v>
      </c>
    </row>
    <row r="1769" ht="15.75" customHeight="1">
      <c r="A1769" s="11" t="s">
        <v>108</v>
      </c>
      <c r="B1769" s="11" t="s">
        <v>45</v>
      </c>
      <c r="C1769" s="12" t="str">
        <f t="shared" si="1"/>
        <v>North Dakota</v>
      </c>
      <c r="D1769" s="13">
        <v>723857.0</v>
      </c>
      <c r="E1769" s="14">
        <v>1979.0</v>
      </c>
      <c r="F1769" s="15">
        <v>15356.0</v>
      </c>
      <c r="G1769" s="13">
        <f t="shared" si="2"/>
        <v>17335</v>
      </c>
      <c r="H1769" s="14">
        <v>16.0</v>
      </c>
      <c r="I1769" s="14">
        <v>288.0</v>
      </c>
      <c r="J1769" s="14">
        <f t="shared" si="3"/>
        <v>288</v>
      </c>
      <c r="K1769" s="14">
        <v>1447.0</v>
      </c>
      <c r="L1769" s="14">
        <v>161.0</v>
      </c>
      <c r="M1769" s="13">
        <v>355.0</v>
      </c>
      <c r="N1769" s="13">
        <f t="shared" si="4"/>
        <v>355</v>
      </c>
      <c r="O1769" s="15">
        <v>2979.0</v>
      </c>
      <c r="P1769" s="15">
        <v>10942.0</v>
      </c>
      <c r="Q1769" s="15">
        <v>1435.0</v>
      </c>
      <c r="R1769" s="14">
        <f t="shared" si="5"/>
        <v>273.396541</v>
      </c>
      <c r="S1769" s="16">
        <f t="shared" si="6"/>
        <v>0.273396541</v>
      </c>
      <c r="T1769" s="17">
        <f t="shared" si="7"/>
        <v>2121.413484</v>
      </c>
      <c r="U1769" s="17">
        <f t="shared" si="8"/>
        <v>2.121413484</v>
      </c>
      <c r="V1769" s="13">
        <f t="shared" si="9"/>
        <v>2.394810025</v>
      </c>
    </row>
    <row r="1770" ht="15.75" customHeight="1">
      <c r="A1770" s="11" t="s">
        <v>110</v>
      </c>
      <c r="B1770" s="11" t="s">
        <v>45</v>
      </c>
      <c r="C1770" s="12" t="str">
        <f t="shared" si="1"/>
        <v>North Dakota</v>
      </c>
      <c r="D1770" s="13">
        <v>755548.0</v>
      </c>
      <c r="E1770" s="14">
        <v>1905.0</v>
      </c>
      <c r="F1770" s="15">
        <v>17451.0</v>
      </c>
      <c r="G1770" s="13">
        <f t="shared" si="2"/>
        <v>19356</v>
      </c>
      <c r="H1770" s="14">
        <v>16.0</v>
      </c>
      <c r="I1770" s="14">
        <v>268.0</v>
      </c>
      <c r="J1770" s="14">
        <f t="shared" si="3"/>
        <v>268</v>
      </c>
      <c r="K1770" s="14">
        <v>1352.0</v>
      </c>
      <c r="L1770" s="14">
        <v>181.0</v>
      </c>
      <c r="M1770" s="13">
        <v>356.0</v>
      </c>
      <c r="N1770" s="13">
        <f t="shared" si="4"/>
        <v>356</v>
      </c>
      <c r="O1770" s="15">
        <v>3248.0</v>
      </c>
      <c r="P1770" s="15">
        <v>12249.0</v>
      </c>
      <c r="Q1770" s="15">
        <v>1954.0</v>
      </c>
      <c r="R1770" s="14">
        <f t="shared" si="5"/>
        <v>252.1348743</v>
      </c>
      <c r="S1770" s="16">
        <f t="shared" si="6"/>
        <v>0.2521348743</v>
      </c>
      <c r="T1770" s="17">
        <f t="shared" si="7"/>
        <v>2309.714274</v>
      </c>
      <c r="U1770" s="17">
        <f t="shared" si="8"/>
        <v>2.309714274</v>
      </c>
      <c r="V1770" s="13">
        <f t="shared" si="9"/>
        <v>2.561849148</v>
      </c>
    </row>
    <row r="1771" ht="15.75" customHeight="1">
      <c r="A1771" s="11" t="s">
        <v>109</v>
      </c>
      <c r="B1771" s="11" t="s">
        <v>65</v>
      </c>
      <c r="C1771" s="12" t="str">
        <f t="shared" si="1"/>
        <v>Delaware</v>
      </c>
      <c r="D1771" s="13">
        <v>944076.0</v>
      </c>
      <c r="E1771" s="14">
        <v>4760.0</v>
      </c>
      <c r="F1771" s="15">
        <v>25545.0</v>
      </c>
      <c r="G1771" s="13">
        <f t="shared" si="2"/>
        <v>30305</v>
      </c>
      <c r="H1771" s="14">
        <v>62.0</v>
      </c>
      <c r="I1771" s="14">
        <v>257.0</v>
      </c>
      <c r="J1771" s="14">
        <f t="shared" si="3"/>
        <v>257</v>
      </c>
      <c r="K1771" s="14">
        <v>3097.0</v>
      </c>
      <c r="L1771" s="14">
        <v>1240.0</v>
      </c>
      <c r="M1771" s="13">
        <v>361.0</v>
      </c>
      <c r="N1771" s="13">
        <f t="shared" si="4"/>
        <v>361</v>
      </c>
      <c r="O1771" s="15">
        <v>4797.0</v>
      </c>
      <c r="P1771" s="15">
        <v>19555.0</v>
      </c>
      <c r="Q1771" s="15">
        <v>1193.0</v>
      </c>
      <c r="R1771" s="14">
        <f t="shared" si="5"/>
        <v>504.196696</v>
      </c>
      <c r="S1771" s="16">
        <f t="shared" si="6"/>
        <v>0.504196696</v>
      </c>
      <c r="T1771" s="17">
        <f t="shared" si="7"/>
        <v>2705.820294</v>
      </c>
      <c r="U1771" s="17">
        <f t="shared" si="8"/>
        <v>2.705820294</v>
      </c>
      <c r="V1771" s="13">
        <f t="shared" si="9"/>
        <v>3.21001699</v>
      </c>
    </row>
    <row r="1772" ht="15.75" customHeight="1">
      <c r="A1772" s="11" t="s">
        <v>107</v>
      </c>
      <c r="B1772" s="11" t="s">
        <v>34</v>
      </c>
      <c r="C1772" s="12" t="str">
        <f t="shared" si="1"/>
        <v>Rhode Island</v>
      </c>
      <c r="D1772" s="13">
        <v>1054907.0</v>
      </c>
      <c r="E1772" s="14">
        <v>2320.0</v>
      </c>
      <c r="F1772" s="15">
        <v>22982.0</v>
      </c>
      <c r="G1772" s="13">
        <f t="shared" si="2"/>
        <v>25302</v>
      </c>
      <c r="H1772" s="14">
        <v>26.0</v>
      </c>
      <c r="I1772" s="14">
        <v>264.0</v>
      </c>
      <c r="J1772" s="14">
        <f t="shared" si="3"/>
        <v>264</v>
      </c>
      <c r="K1772" s="14">
        <v>1398.0</v>
      </c>
      <c r="L1772" s="14">
        <v>530.0</v>
      </c>
      <c r="M1772" s="13">
        <v>366.0</v>
      </c>
      <c r="N1772" s="13">
        <f t="shared" si="4"/>
        <v>366</v>
      </c>
      <c r="O1772" s="15">
        <v>4830.0</v>
      </c>
      <c r="P1772" s="15">
        <v>16317.0</v>
      </c>
      <c r="Q1772" s="15">
        <v>1835.0</v>
      </c>
      <c r="R1772" s="14">
        <f t="shared" si="5"/>
        <v>219.9246</v>
      </c>
      <c r="S1772" s="16">
        <f t="shared" si="6"/>
        <v>0.2199246</v>
      </c>
      <c r="T1772" s="17">
        <f t="shared" si="7"/>
        <v>2178.580671</v>
      </c>
      <c r="U1772" s="17">
        <f t="shared" si="8"/>
        <v>2.178580671</v>
      </c>
      <c r="V1772" s="13">
        <f t="shared" si="9"/>
        <v>2.398505271</v>
      </c>
    </row>
    <row r="1773" ht="15.75" customHeight="1">
      <c r="A1773" s="11" t="s">
        <v>115</v>
      </c>
      <c r="B1773" s="11" t="s">
        <v>23</v>
      </c>
      <c r="C1773" s="12" t="str">
        <f t="shared" si="1"/>
        <v>Wyoming</v>
      </c>
      <c r="D1773" s="13">
        <v>581381.0</v>
      </c>
      <c r="E1773" s="14">
        <v>1188.0</v>
      </c>
      <c r="F1773" s="15">
        <v>9590.0</v>
      </c>
      <c r="G1773" s="13">
        <f t="shared" si="2"/>
        <v>10778</v>
      </c>
      <c r="H1773" s="14">
        <v>15.0</v>
      </c>
      <c r="I1773" s="14"/>
      <c r="J1773" s="14">
        <f t="shared" si="3"/>
        <v>0</v>
      </c>
      <c r="K1773" s="14">
        <v>752.0</v>
      </c>
      <c r="L1773" s="14">
        <v>48.0</v>
      </c>
      <c r="M1773" s="13">
        <v>373.0</v>
      </c>
      <c r="N1773" s="13">
        <f t="shared" si="4"/>
        <v>373</v>
      </c>
      <c r="O1773" s="15">
        <v>1257.0</v>
      </c>
      <c r="P1773" s="15">
        <v>7390.0</v>
      </c>
      <c r="Q1773" s="15">
        <v>943.0</v>
      </c>
      <c r="R1773" s="14">
        <f t="shared" si="5"/>
        <v>204.3410431</v>
      </c>
      <c r="S1773" s="16">
        <f t="shared" si="6"/>
        <v>0.2043410431</v>
      </c>
      <c r="T1773" s="17">
        <f t="shared" si="7"/>
        <v>1649.52071</v>
      </c>
      <c r="U1773" s="17">
        <f t="shared" si="8"/>
        <v>1.64952071</v>
      </c>
      <c r="V1773" s="13">
        <f t="shared" si="9"/>
        <v>1.853861753</v>
      </c>
    </row>
    <row r="1774" ht="15.75" customHeight="1">
      <c r="A1774" s="11" t="s">
        <v>107</v>
      </c>
      <c r="B1774" s="11" t="s">
        <v>45</v>
      </c>
      <c r="C1774" s="12" t="str">
        <f t="shared" si="1"/>
        <v>North Dakota</v>
      </c>
      <c r="D1774" s="13">
        <v>740040.0</v>
      </c>
      <c r="E1774" s="14">
        <v>2001.0</v>
      </c>
      <c r="F1774" s="15">
        <v>15857.0</v>
      </c>
      <c r="G1774" s="13">
        <f t="shared" si="2"/>
        <v>17858</v>
      </c>
      <c r="H1774" s="14">
        <v>23.0</v>
      </c>
      <c r="I1774" s="14">
        <v>275.0</v>
      </c>
      <c r="J1774" s="14">
        <f t="shared" si="3"/>
        <v>275</v>
      </c>
      <c r="K1774" s="14">
        <v>1421.0</v>
      </c>
      <c r="L1774" s="14">
        <v>175.0</v>
      </c>
      <c r="M1774" s="13">
        <v>382.0</v>
      </c>
      <c r="N1774" s="13">
        <f t="shared" si="4"/>
        <v>382</v>
      </c>
      <c r="O1774" s="15">
        <v>2751.0</v>
      </c>
      <c r="P1774" s="15">
        <v>11559.0</v>
      </c>
      <c r="Q1774" s="15">
        <v>1547.0</v>
      </c>
      <c r="R1774" s="14">
        <f t="shared" si="5"/>
        <v>270.3907897</v>
      </c>
      <c r="S1774" s="16">
        <f t="shared" si="6"/>
        <v>0.2703907897</v>
      </c>
      <c r="T1774" s="17">
        <f t="shared" si="7"/>
        <v>2142.722015</v>
      </c>
      <c r="U1774" s="17">
        <f t="shared" si="8"/>
        <v>2.142722015</v>
      </c>
      <c r="V1774" s="13">
        <f t="shared" si="9"/>
        <v>2.413112805</v>
      </c>
    </row>
    <row r="1775" ht="15.75" customHeight="1">
      <c r="A1775" s="11" t="s">
        <v>107</v>
      </c>
      <c r="B1775" s="11" t="s">
        <v>65</v>
      </c>
      <c r="C1775" s="12" t="str">
        <f t="shared" si="1"/>
        <v>Delaware</v>
      </c>
      <c r="D1775" s="13">
        <v>935968.0</v>
      </c>
      <c r="E1775" s="14">
        <v>4568.0</v>
      </c>
      <c r="F1775" s="15">
        <v>27915.0</v>
      </c>
      <c r="G1775" s="13">
        <f t="shared" si="2"/>
        <v>32483</v>
      </c>
      <c r="H1775" s="14">
        <v>50.0</v>
      </c>
      <c r="I1775" s="14">
        <v>274.0</v>
      </c>
      <c r="J1775" s="14">
        <f t="shared" si="3"/>
        <v>274</v>
      </c>
      <c r="K1775" s="14">
        <v>2857.0</v>
      </c>
      <c r="L1775" s="14">
        <v>1271.0</v>
      </c>
      <c r="M1775" s="13">
        <v>390.0</v>
      </c>
      <c r="N1775" s="13">
        <f t="shared" si="4"/>
        <v>390</v>
      </c>
      <c r="O1775" s="15">
        <v>5765.0</v>
      </c>
      <c r="P1775" s="15">
        <v>20885.0</v>
      </c>
      <c r="Q1775" s="15">
        <v>1265.0</v>
      </c>
      <c r="R1775" s="14">
        <f t="shared" si="5"/>
        <v>488.0508735</v>
      </c>
      <c r="S1775" s="16">
        <f t="shared" si="6"/>
        <v>0.4880508735</v>
      </c>
      <c r="T1775" s="17">
        <f t="shared" si="7"/>
        <v>2982.47376</v>
      </c>
      <c r="U1775" s="17">
        <f t="shared" si="8"/>
        <v>2.98247376</v>
      </c>
      <c r="V1775" s="13">
        <f t="shared" si="9"/>
        <v>3.470524633</v>
      </c>
    </row>
    <row r="1776" ht="15.75" customHeight="1">
      <c r="A1776" s="11" t="s">
        <v>109</v>
      </c>
      <c r="B1776" s="11" t="s">
        <v>45</v>
      </c>
      <c r="C1776" s="12" t="str">
        <f t="shared" si="1"/>
        <v>North Dakota</v>
      </c>
      <c r="D1776" s="13">
        <v>756835.0</v>
      </c>
      <c r="E1776" s="14">
        <v>1949.0</v>
      </c>
      <c r="F1776" s="15">
        <v>17716.0</v>
      </c>
      <c r="G1776" s="13">
        <f t="shared" si="2"/>
        <v>19665</v>
      </c>
      <c r="H1776" s="14">
        <v>21.0</v>
      </c>
      <c r="I1776" s="14">
        <v>285.0</v>
      </c>
      <c r="J1776" s="14">
        <f t="shared" si="3"/>
        <v>285</v>
      </c>
      <c r="K1776" s="14">
        <v>1378.0</v>
      </c>
      <c r="L1776" s="14">
        <v>159.0</v>
      </c>
      <c r="M1776" s="13">
        <v>391.0</v>
      </c>
      <c r="N1776" s="13">
        <f t="shared" si="4"/>
        <v>391</v>
      </c>
      <c r="O1776" s="15">
        <v>3296.0</v>
      </c>
      <c r="P1776" s="15">
        <v>12686.0</v>
      </c>
      <c r="Q1776" s="15">
        <v>1734.0</v>
      </c>
      <c r="R1776" s="14">
        <f t="shared" si="5"/>
        <v>257.5198029</v>
      </c>
      <c r="S1776" s="16">
        <f t="shared" si="6"/>
        <v>0.2575198029</v>
      </c>
      <c r="T1776" s="17">
        <f t="shared" si="7"/>
        <v>2340.800835</v>
      </c>
      <c r="U1776" s="17">
        <f t="shared" si="8"/>
        <v>2.340800835</v>
      </c>
      <c r="V1776" s="13">
        <f t="shared" si="9"/>
        <v>2.598320638</v>
      </c>
    </row>
    <row r="1777" ht="15.75" customHeight="1">
      <c r="A1777" s="11" t="s">
        <v>111</v>
      </c>
      <c r="B1777" s="11" t="s">
        <v>45</v>
      </c>
      <c r="C1777" s="12" t="str">
        <f t="shared" si="1"/>
        <v>North Dakota</v>
      </c>
      <c r="D1777" s="13">
        <v>783926.0</v>
      </c>
      <c r="E1777" s="14">
        <v>2096.0</v>
      </c>
      <c r="F1777" s="15">
        <v>15217.0</v>
      </c>
      <c r="G1777" s="13">
        <f t="shared" si="2"/>
        <v>17313</v>
      </c>
      <c r="H1777" s="14">
        <v>26.0</v>
      </c>
      <c r="I1777" s="14"/>
      <c r="J1777" s="14">
        <f t="shared" si="3"/>
        <v>0</v>
      </c>
      <c r="K1777" s="14">
        <v>1475.0</v>
      </c>
      <c r="L1777" s="14">
        <v>203.0</v>
      </c>
      <c r="M1777" s="13">
        <v>392.0</v>
      </c>
      <c r="N1777" s="13">
        <f t="shared" si="4"/>
        <v>392</v>
      </c>
      <c r="O1777" s="15">
        <v>2509.0</v>
      </c>
      <c r="P1777" s="15">
        <v>10982.0</v>
      </c>
      <c r="Q1777" s="15">
        <v>1726.0</v>
      </c>
      <c r="R1777" s="14">
        <f t="shared" si="5"/>
        <v>267.3721754</v>
      </c>
      <c r="S1777" s="16">
        <f t="shared" si="6"/>
        <v>0.2673721754</v>
      </c>
      <c r="T1777" s="17">
        <f t="shared" si="7"/>
        <v>1941.127096</v>
      </c>
      <c r="U1777" s="17">
        <f t="shared" si="8"/>
        <v>1.941127096</v>
      </c>
      <c r="V1777" s="13">
        <f t="shared" si="9"/>
        <v>2.208499272</v>
      </c>
    </row>
    <row r="1778" ht="15.75" customHeight="1">
      <c r="A1778" s="11" t="s">
        <v>108</v>
      </c>
      <c r="B1778" s="11" t="s">
        <v>66</v>
      </c>
      <c r="C1778" s="12" t="str">
        <f t="shared" si="1"/>
        <v>District of Columbia</v>
      </c>
      <c r="D1778" s="13">
        <v>649111.0</v>
      </c>
      <c r="E1778" s="14">
        <v>8415.0</v>
      </c>
      <c r="F1778" s="15">
        <v>31097.0</v>
      </c>
      <c r="G1778" s="13">
        <f t="shared" si="2"/>
        <v>39512</v>
      </c>
      <c r="H1778" s="14">
        <v>103.0</v>
      </c>
      <c r="I1778" s="14">
        <v>297.0</v>
      </c>
      <c r="J1778" s="14">
        <f t="shared" si="3"/>
        <v>297</v>
      </c>
      <c r="K1778" s="14">
        <v>3835.0</v>
      </c>
      <c r="L1778" s="14">
        <v>4082.0</v>
      </c>
      <c r="M1778" s="13">
        <v>395.0</v>
      </c>
      <c r="N1778" s="13">
        <f t="shared" si="4"/>
        <v>395</v>
      </c>
      <c r="O1778" s="15">
        <v>3316.0</v>
      </c>
      <c r="P1778" s="15">
        <v>24547.0</v>
      </c>
      <c r="Q1778" s="15">
        <v>3234.0</v>
      </c>
      <c r="R1778" s="14">
        <f t="shared" si="5"/>
        <v>1296.388445</v>
      </c>
      <c r="S1778" s="16">
        <f t="shared" si="6"/>
        <v>1.296388445</v>
      </c>
      <c r="T1778" s="17">
        <f t="shared" si="7"/>
        <v>4790.706058</v>
      </c>
      <c r="U1778" s="17">
        <f t="shared" si="8"/>
        <v>4.790706058</v>
      </c>
      <c r="V1778" s="13">
        <f t="shared" si="9"/>
        <v>6.087094503</v>
      </c>
    </row>
    <row r="1779" ht="15.75" customHeight="1">
      <c r="A1779" s="11" t="s">
        <v>112</v>
      </c>
      <c r="B1779" s="11" t="s">
        <v>45</v>
      </c>
      <c r="C1779" s="12" t="str">
        <f t="shared" si="1"/>
        <v>North Dakota</v>
      </c>
      <c r="D1779" s="13">
        <v>765309.0</v>
      </c>
      <c r="E1779" s="14">
        <v>2518.0</v>
      </c>
      <c r="F1779" s="15">
        <v>16256.0</v>
      </c>
      <c r="G1779" s="13">
        <f t="shared" si="2"/>
        <v>18774</v>
      </c>
      <c r="H1779" s="14">
        <v>32.0</v>
      </c>
      <c r="I1779" s="14"/>
      <c r="J1779" s="14">
        <f t="shared" si="3"/>
        <v>0</v>
      </c>
      <c r="K1779" s="14">
        <v>1939.0</v>
      </c>
      <c r="L1779" s="14">
        <v>151.0</v>
      </c>
      <c r="M1779" s="13">
        <v>396.0</v>
      </c>
      <c r="N1779" s="13">
        <f t="shared" si="4"/>
        <v>396</v>
      </c>
      <c r="O1779" s="15">
        <v>3196.0</v>
      </c>
      <c r="P1779" s="15">
        <v>10986.0</v>
      </c>
      <c r="Q1779" s="15">
        <v>2074.0</v>
      </c>
      <c r="R1779" s="14">
        <f t="shared" si="5"/>
        <v>329.0174296</v>
      </c>
      <c r="S1779" s="16">
        <f t="shared" si="6"/>
        <v>0.3290174296</v>
      </c>
      <c r="T1779" s="17">
        <f t="shared" si="7"/>
        <v>2124.109347</v>
      </c>
      <c r="U1779" s="17">
        <f t="shared" si="8"/>
        <v>2.124109347</v>
      </c>
      <c r="V1779" s="13">
        <f t="shared" si="9"/>
        <v>2.453126776</v>
      </c>
    </row>
    <row r="1780" ht="15.75" customHeight="1">
      <c r="A1780" s="11" t="s">
        <v>108</v>
      </c>
      <c r="B1780" s="11" t="s">
        <v>65</v>
      </c>
      <c r="C1780" s="12" t="str">
        <f t="shared" si="1"/>
        <v>Delaware</v>
      </c>
      <c r="D1780" s="13">
        <v>925240.0</v>
      </c>
      <c r="E1780" s="14">
        <v>4633.0</v>
      </c>
      <c r="F1780" s="15">
        <v>29001.0</v>
      </c>
      <c r="G1780" s="13">
        <f t="shared" si="2"/>
        <v>33634</v>
      </c>
      <c r="H1780" s="14">
        <v>41.0</v>
      </c>
      <c r="I1780" s="14">
        <v>278.0</v>
      </c>
      <c r="J1780" s="14">
        <f t="shared" si="3"/>
        <v>278</v>
      </c>
      <c r="K1780" s="14">
        <v>2960.0</v>
      </c>
      <c r="L1780" s="14">
        <v>1233.0</v>
      </c>
      <c r="M1780" s="13">
        <v>399.0</v>
      </c>
      <c r="N1780" s="13">
        <f t="shared" si="4"/>
        <v>399</v>
      </c>
      <c r="O1780" s="15">
        <v>6299.0</v>
      </c>
      <c r="P1780" s="15">
        <v>21347.0</v>
      </c>
      <c r="Q1780" s="15">
        <v>1355.0</v>
      </c>
      <c r="R1780" s="14">
        <f t="shared" si="5"/>
        <v>500.7349444</v>
      </c>
      <c r="S1780" s="16">
        <f t="shared" si="6"/>
        <v>0.5007349444</v>
      </c>
      <c r="T1780" s="17">
        <f t="shared" si="7"/>
        <v>3134.429986</v>
      </c>
      <c r="U1780" s="17">
        <f t="shared" si="8"/>
        <v>3.134429986</v>
      </c>
      <c r="V1780" s="13">
        <f t="shared" si="9"/>
        <v>3.63516493</v>
      </c>
    </row>
    <row r="1781" ht="15.75" customHeight="1">
      <c r="A1781" s="11" t="s">
        <v>111</v>
      </c>
      <c r="B1781" s="11" t="s">
        <v>34</v>
      </c>
      <c r="C1781" s="12" t="str">
        <f t="shared" si="1"/>
        <v>Rhode Island</v>
      </c>
      <c r="D1781" s="13">
        <v>1095962.0</v>
      </c>
      <c r="E1781" s="14">
        <v>1839.0</v>
      </c>
      <c r="F1781" s="15">
        <v>12285.0</v>
      </c>
      <c r="G1781" s="13">
        <f t="shared" si="2"/>
        <v>14124</v>
      </c>
      <c r="H1781" s="14">
        <v>28.0</v>
      </c>
      <c r="I1781" s="14"/>
      <c r="J1781" s="14">
        <f t="shared" si="3"/>
        <v>0</v>
      </c>
      <c r="K1781" s="14">
        <v>1168.0</v>
      </c>
      <c r="L1781" s="14">
        <v>241.0</v>
      </c>
      <c r="M1781" s="13">
        <v>402.0</v>
      </c>
      <c r="N1781" s="13">
        <f t="shared" si="4"/>
        <v>402</v>
      </c>
      <c r="O1781" s="15">
        <v>1297.0</v>
      </c>
      <c r="P1781" s="15">
        <v>9452.0</v>
      </c>
      <c r="Q1781" s="15">
        <v>1536.0</v>
      </c>
      <c r="R1781" s="14">
        <f t="shared" si="5"/>
        <v>167.7977886</v>
      </c>
      <c r="S1781" s="16">
        <f t="shared" si="6"/>
        <v>0.1677977886</v>
      </c>
      <c r="T1781" s="17">
        <f t="shared" si="7"/>
        <v>1120.933025</v>
      </c>
      <c r="U1781" s="17">
        <f t="shared" si="8"/>
        <v>1.120933025</v>
      </c>
      <c r="V1781" s="13">
        <f t="shared" si="9"/>
        <v>1.288730814</v>
      </c>
    </row>
    <row r="1782" ht="15.75" customHeight="1">
      <c r="A1782" s="11" t="s">
        <v>116</v>
      </c>
      <c r="B1782" s="11" t="s">
        <v>23</v>
      </c>
      <c r="C1782" s="12" t="str">
        <f t="shared" si="1"/>
        <v>Wyoming</v>
      </c>
      <c r="D1782" s="13">
        <v>579483.0</v>
      </c>
      <c r="E1782" s="14">
        <v>1297.0</v>
      </c>
      <c r="F1782" s="15">
        <v>9769.0</v>
      </c>
      <c r="G1782" s="13">
        <f t="shared" si="2"/>
        <v>11066</v>
      </c>
      <c r="H1782" s="14">
        <v>18.0</v>
      </c>
      <c r="I1782" s="14"/>
      <c r="J1782" s="14">
        <f t="shared" si="3"/>
        <v>0</v>
      </c>
      <c r="K1782" s="14">
        <v>803.0</v>
      </c>
      <c r="L1782" s="14">
        <v>70.0</v>
      </c>
      <c r="M1782" s="13">
        <v>406.0</v>
      </c>
      <c r="N1782" s="13">
        <f t="shared" si="4"/>
        <v>406</v>
      </c>
      <c r="O1782" s="15">
        <v>1565.0</v>
      </c>
      <c r="P1782" s="15">
        <v>6907.0</v>
      </c>
      <c r="Q1782" s="15">
        <v>1297.0</v>
      </c>
      <c r="R1782" s="14">
        <f t="shared" si="5"/>
        <v>223.8201983</v>
      </c>
      <c r="S1782" s="16">
        <f t="shared" si="6"/>
        <v>0.2238201983</v>
      </c>
      <c r="T1782" s="17">
        <f t="shared" si="7"/>
        <v>1685.813044</v>
      </c>
      <c r="U1782" s="17">
        <f t="shared" si="8"/>
        <v>1.685813044</v>
      </c>
      <c r="V1782" s="13">
        <f t="shared" si="9"/>
        <v>1.909633242</v>
      </c>
    </row>
    <row r="1783" ht="15.75" customHeight="1">
      <c r="A1783" s="11" t="s">
        <v>113</v>
      </c>
      <c r="B1783" s="11" t="s">
        <v>45</v>
      </c>
      <c r="C1783" s="12" t="str">
        <f t="shared" si="1"/>
        <v>North Dakota</v>
      </c>
      <c r="D1783" s="13">
        <v>755176.0</v>
      </c>
      <c r="E1783" s="14">
        <v>2133.0</v>
      </c>
      <c r="F1783" s="15">
        <v>16653.0</v>
      </c>
      <c r="G1783" s="13">
        <f t="shared" si="2"/>
        <v>18786</v>
      </c>
      <c r="H1783" s="14">
        <v>10.0</v>
      </c>
      <c r="I1783" s="14"/>
      <c r="J1783" s="14">
        <f t="shared" si="3"/>
        <v>0</v>
      </c>
      <c r="K1783" s="14">
        <v>1534.0</v>
      </c>
      <c r="L1783" s="14">
        <v>183.0</v>
      </c>
      <c r="M1783" s="13">
        <v>406.0</v>
      </c>
      <c r="N1783" s="13">
        <f t="shared" si="4"/>
        <v>406</v>
      </c>
      <c r="O1783" s="15">
        <v>2947.0</v>
      </c>
      <c r="P1783" s="15">
        <v>11944.0</v>
      </c>
      <c r="Q1783" s="15">
        <v>1762.0</v>
      </c>
      <c r="R1783" s="14">
        <f t="shared" si="5"/>
        <v>282.4507135</v>
      </c>
      <c r="S1783" s="16">
        <f t="shared" si="6"/>
        <v>0.2824507135</v>
      </c>
      <c r="T1783" s="17">
        <f t="shared" si="7"/>
        <v>2205.181309</v>
      </c>
      <c r="U1783" s="17">
        <f t="shared" si="8"/>
        <v>2.205181309</v>
      </c>
      <c r="V1783" s="13">
        <f t="shared" si="9"/>
        <v>2.487632022</v>
      </c>
    </row>
    <row r="1784" ht="15.75" customHeight="1">
      <c r="A1784" s="11" t="s">
        <v>111</v>
      </c>
      <c r="B1784" s="11" t="s">
        <v>62</v>
      </c>
      <c r="C1784" s="12" t="str">
        <f t="shared" si="1"/>
        <v>Hawaii</v>
      </c>
      <c r="D1784" s="13">
        <v>1435138.0</v>
      </c>
      <c r="E1784" s="14">
        <v>2685.0</v>
      </c>
      <c r="F1784" s="15">
        <v>23962.0</v>
      </c>
      <c r="G1784" s="13">
        <f t="shared" si="2"/>
        <v>26647</v>
      </c>
      <c r="H1784" s="14">
        <v>20.0</v>
      </c>
      <c r="I1784" s="14"/>
      <c r="J1784" s="14">
        <f t="shared" si="3"/>
        <v>0</v>
      </c>
      <c r="K1784" s="14">
        <v>1620.0</v>
      </c>
      <c r="L1784" s="14">
        <v>638.0</v>
      </c>
      <c r="M1784" s="13">
        <v>407.0</v>
      </c>
      <c r="N1784" s="13">
        <f t="shared" si="4"/>
        <v>407</v>
      </c>
      <c r="O1784" s="15">
        <v>2524.0</v>
      </c>
      <c r="P1784" s="15">
        <v>17083.0</v>
      </c>
      <c r="Q1784" s="15">
        <v>4355.0</v>
      </c>
      <c r="R1784" s="14">
        <f t="shared" si="5"/>
        <v>187.090022</v>
      </c>
      <c r="S1784" s="16">
        <f t="shared" si="6"/>
        <v>0.187090022</v>
      </c>
      <c r="T1784" s="17">
        <f t="shared" si="7"/>
        <v>1669.665217</v>
      </c>
      <c r="U1784" s="17">
        <f t="shared" si="8"/>
        <v>1.669665217</v>
      </c>
      <c r="V1784" s="13">
        <f t="shared" si="9"/>
        <v>1.856755239</v>
      </c>
    </row>
    <row r="1785" ht="15.75" customHeight="1">
      <c r="A1785" s="11" t="s">
        <v>112</v>
      </c>
      <c r="B1785" s="11" t="s">
        <v>34</v>
      </c>
      <c r="C1785" s="12" t="str">
        <f t="shared" si="1"/>
        <v>Rhode Island</v>
      </c>
      <c r="D1785" s="13">
        <v>1057125.0</v>
      </c>
      <c r="E1785" s="14">
        <v>2440.0</v>
      </c>
      <c r="F1785" s="15">
        <v>13166.0</v>
      </c>
      <c r="G1785" s="13">
        <f t="shared" si="2"/>
        <v>15606</v>
      </c>
      <c r="H1785" s="14">
        <v>32.0</v>
      </c>
      <c r="I1785" s="14"/>
      <c r="J1785" s="14">
        <f t="shared" si="3"/>
        <v>0</v>
      </c>
      <c r="K1785" s="14">
        <v>1665.0</v>
      </c>
      <c r="L1785" s="14">
        <v>336.0</v>
      </c>
      <c r="M1785" s="13">
        <v>407.0</v>
      </c>
      <c r="N1785" s="13">
        <f t="shared" si="4"/>
        <v>407</v>
      </c>
      <c r="O1785" s="15">
        <v>1763.0</v>
      </c>
      <c r="P1785" s="15">
        <v>9894.0</v>
      </c>
      <c r="Q1785" s="15">
        <v>1509.0</v>
      </c>
      <c r="R1785" s="14">
        <f t="shared" si="5"/>
        <v>230.8147097</v>
      </c>
      <c r="S1785" s="16">
        <f t="shared" si="6"/>
        <v>0.2308147097</v>
      </c>
      <c r="T1785" s="17">
        <f t="shared" si="7"/>
        <v>1245.45347</v>
      </c>
      <c r="U1785" s="17">
        <f t="shared" si="8"/>
        <v>1.24545347</v>
      </c>
      <c r="V1785" s="13">
        <f t="shared" si="9"/>
        <v>1.47626818</v>
      </c>
    </row>
    <row r="1786" ht="15.75" customHeight="1">
      <c r="A1786" s="11" t="s">
        <v>114</v>
      </c>
      <c r="B1786" s="11" t="s">
        <v>45</v>
      </c>
      <c r="C1786" s="12" t="str">
        <f t="shared" si="1"/>
        <v>North Dakota</v>
      </c>
      <c r="D1786" s="13">
        <v>758080.0</v>
      </c>
      <c r="E1786" s="14">
        <v>2154.0</v>
      </c>
      <c r="F1786" s="15">
        <v>15621.0</v>
      </c>
      <c r="G1786" s="13">
        <f t="shared" si="2"/>
        <v>17775</v>
      </c>
      <c r="H1786" s="14">
        <v>18.0</v>
      </c>
      <c r="I1786" s="14"/>
      <c r="J1786" s="14">
        <f t="shared" si="3"/>
        <v>0</v>
      </c>
      <c r="K1786" s="14">
        <v>1569.0</v>
      </c>
      <c r="L1786" s="14">
        <v>158.0</v>
      </c>
      <c r="M1786" s="13">
        <v>409.0</v>
      </c>
      <c r="N1786" s="13">
        <f t="shared" si="4"/>
        <v>409</v>
      </c>
      <c r="O1786" s="15">
        <v>2742.0</v>
      </c>
      <c r="P1786" s="15">
        <v>11088.0</v>
      </c>
      <c r="Q1786" s="15">
        <v>1791.0</v>
      </c>
      <c r="R1786" s="14">
        <f t="shared" si="5"/>
        <v>284.1388772</v>
      </c>
      <c r="S1786" s="16">
        <f t="shared" si="6"/>
        <v>0.2841388772</v>
      </c>
      <c r="T1786" s="17">
        <f t="shared" si="7"/>
        <v>2060.600464</v>
      </c>
      <c r="U1786" s="17">
        <f t="shared" si="8"/>
        <v>2.060600464</v>
      </c>
      <c r="V1786" s="13">
        <f t="shared" si="9"/>
        <v>2.344739341</v>
      </c>
    </row>
    <row r="1787" ht="15.75" customHeight="1">
      <c r="A1787" s="11" t="s">
        <v>110</v>
      </c>
      <c r="B1787" s="11" t="s">
        <v>52</v>
      </c>
      <c r="C1787" s="12" t="str">
        <f t="shared" si="1"/>
        <v>Maine</v>
      </c>
      <c r="D1787" s="13">
        <v>1330232.0</v>
      </c>
      <c r="E1787" s="14">
        <v>1649.0</v>
      </c>
      <c r="F1787" s="15">
        <v>21908.0</v>
      </c>
      <c r="G1787" s="13">
        <f t="shared" si="2"/>
        <v>23557</v>
      </c>
      <c r="H1787" s="14">
        <v>20.0</v>
      </c>
      <c r="I1787" s="14">
        <v>301.0</v>
      </c>
      <c r="J1787" s="14">
        <f t="shared" si="3"/>
        <v>301</v>
      </c>
      <c r="K1787" s="14">
        <v>948.0</v>
      </c>
      <c r="L1787" s="14">
        <v>268.0</v>
      </c>
      <c r="M1787" s="13">
        <v>413.0</v>
      </c>
      <c r="N1787" s="13">
        <f t="shared" si="4"/>
        <v>413</v>
      </c>
      <c r="O1787" s="15">
        <v>4001.0</v>
      </c>
      <c r="P1787" s="15">
        <v>17131.0</v>
      </c>
      <c r="Q1787" s="15">
        <v>776.0</v>
      </c>
      <c r="R1787" s="14">
        <f t="shared" si="5"/>
        <v>123.9633387</v>
      </c>
      <c r="S1787" s="16">
        <f t="shared" si="6"/>
        <v>0.1239633387</v>
      </c>
      <c r="T1787" s="17">
        <f t="shared" si="7"/>
        <v>1646.930761</v>
      </c>
      <c r="U1787" s="17">
        <f t="shared" si="8"/>
        <v>1.646930761</v>
      </c>
      <c r="V1787" s="13">
        <f t="shared" si="9"/>
        <v>1.7708941</v>
      </c>
    </row>
    <row r="1788" ht="15.75" customHeight="1">
      <c r="A1788" s="11" t="s">
        <v>111</v>
      </c>
      <c r="B1788" s="11" t="s">
        <v>52</v>
      </c>
      <c r="C1788" s="12" t="str">
        <f t="shared" si="1"/>
        <v>Maine</v>
      </c>
      <c r="D1788" s="13">
        <v>1395722.0</v>
      </c>
      <c r="E1788" s="14">
        <v>1430.0</v>
      </c>
      <c r="F1788" s="15">
        <v>15640.0</v>
      </c>
      <c r="G1788" s="13">
        <f t="shared" si="2"/>
        <v>17070</v>
      </c>
      <c r="H1788" s="14">
        <v>60.0</v>
      </c>
      <c r="I1788" s="14"/>
      <c r="J1788" s="14">
        <f t="shared" si="3"/>
        <v>0</v>
      </c>
      <c r="K1788" s="14">
        <v>784.0</v>
      </c>
      <c r="L1788" s="14">
        <v>163.0</v>
      </c>
      <c r="M1788" s="13">
        <v>423.0</v>
      </c>
      <c r="N1788" s="13">
        <f t="shared" si="4"/>
        <v>423</v>
      </c>
      <c r="O1788" s="15">
        <v>1538.0</v>
      </c>
      <c r="P1788" s="15">
        <v>13000.0</v>
      </c>
      <c r="Q1788" s="15">
        <v>1102.0</v>
      </c>
      <c r="R1788" s="14">
        <f t="shared" si="5"/>
        <v>102.4559332</v>
      </c>
      <c r="S1788" s="16">
        <f t="shared" si="6"/>
        <v>0.1024559332</v>
      </c>
      <c r="T1788" s="17">
        <f t="shared" si="7"/>
        <v>1120.56699</v>
      </c>
      <c r="U1788" s="17">
        <f t="shared" si="8"/>
        <v>1.12056699</v>
      </c>
      <c r="V1788" s="13">
        <f t="shared" si="9"/>
        <v>1.223022923</v>
      </c>
    </row>
    <row r="1789" ht="15.75" customHeight="1">
      <c r="A1789" s="11" t="s">
        <v>115</v>
      </c>
      <c r="B1789" s="11" t="s">
        <v>34</v>
      </c>
      <c r="C1789" s="12" t="str">
        <f t="shared" si="1"/>
        <v>Rhode Island</v>
      </c>
      <c r="D1789" s="13">
        <v>1093734.0</v>
      </c>
      <c r="E1789" s="14">
        <v>1897.0</v>
      </c>
      <c r="F1789" s="15">
        <v>14074.0</v>
      </c>
      <c r="G1789" s="13">
        <f t="shared" si="2"/>
        <v>15971</v>
      </c>
      <c r="H1789" s="14">
        <v>18.0</v>
      </c>
      <c r="I1789" s="14"/>
      <c r="J1789" s="14">
        <f t="shared" si="3"/>
        <v>0</v>
      </c>
      <c r="K1789" s="14">
        <v>1186.0</v>
      </c>
      <c r="L1789" s="14">
        <v>269.0</v>
      </c>
      <c r="M1789" s="13">
        <v>424.0</v>
      </c>
      <c r="N1789" s="13">
        <f t="shared" si="4"/>
        <v>424</v>
      </c>
      <c r="O1789" s="15">
        <v>1405.0</v>
      </c>
      <c r="P1789" s="15">
        <v>10918.0</v>
      </c>
      <c r="Q1789" s="15">
        <v>1751.0</v>
      </c>
      <c r="R1789" s="14">
        <f t="shared" si="5"/>
        <v>173.4425372</v>
      </c>
      <c r="S1789" s="16">
        <f t="shared" si="6"/>
        <v>0.1734425372</v>
      </c>
      <c r="T1789" s="17">
        <f t="shared" si="7"/>
        <v>1286.784538</v>
      </c>
      <c r="U1789" s="17">
        <f t="shared" si="8"/>
        <v>1.286784538</v>
      </c>
      <c r="V1789" s="13">
        <f t="shared" si="9"/>
        <v>1.460227075</v>
      </c>
    </row>
    <row r="1790" ht="15.75" customHeight="1">
      <c r="A1790" s="11" t="s">
        <v>116</v>
      </c>
      <c r="B1790" s="11" t="s">
        <v>45</v>
      </c>
      <c r="C1790" s="12" t="str">
        <f t="shared" si="1"/>
        <v>North Dakota</v>
      </c>
      <c r="D1790" s="13">
        <v>777934.0</v>
      </c>
      <c r="E1790" s="14">
        <v>2150.0</v>
      </c>
      <c r="F1790" s="15">
        <v>16685.0</v>
      </c>
      <c r="G1790" s="13">
        <f t="shared" si="2"/>
        <v>18835</v>
      </c>
      <c r="H1790" s="14">
        <v>14.0</v>
      </c>
      <c r="I1790" s="14"/>
      <c r="J1790" s="14">
        <f t="shared" si="3"/>
        <v>0</v>
      </c>
      <c r="K1790" s="14">
        <v>1495.0</v>
      </c>
      <c r="L1790" s="14">
        <v>205.0</v>
      </c>
      <c r="M1790" s="13">
        <v>436.0</v>
      </c>
      <c r="N1790" s="13">
        <f t="shared" si="4"/>
        <v>436</v>
      </c>
      <c r="O1790" s="15">
        <v>3104.0</v>
      </c>
      <c r="P1790" s="15">
        <v>11403.0</v>
      </c>
      <c r="Q1790" s="15">
        <v>2178.0</v>
      </c>
      <c r="R1790" s="14">
        <f t="shared" si="5"/>
        <v>276.3730599</v>
      </c>
      <c r="S1790" s="16">
        <f t="shared" si="6"/>
        <v>0.2763730599</v>
      </c>
      <c r="T1790" s="17">
        <f t="shared" si="7"/>
        <v>2144.783491</v>
      </c>
      <c r="U1790" s="17">
        <f t="shared" si="8"/>
        <v>2.144783491</v>
      </c>
      <c r="V1790" s="13">
        <f t="shared" si="9"/>
        <v>2.421156551</v>
      </c>
    </row>
    <row r="1791" ht="15.75" customHeight="1">
      <c r="A1791" s="11" t="s">
        <v>113</v>
      </c>
      <c r="B1791" s="11" t="s">
        <v>66</v>
      </c>
      <c r="C1791" s="12" t="str">
        <f t="shared" si="1"/>
        <v>District of Columbia</v>
      </c>
      <c r="D1791" s="13">
        <v>695691.0</v>
      </c>
      <c r="E1791" s="14">
        <v>6976.0</v>
      </c>
      <c r="F1791" s="15">
        <v>29736.0</v>
      </c>
      <c r="G1791" s="13">
        <f t="shared" si="2"/>
        <v>36712</v>
      </c>
      <c r="H1791" s="14">
        <v>116.0</v>
      </c>
      <c r="I1791" s="14"/>
      <c r="J1791" s="14">
        <f t="shared" si="3"/>
        <v>0</v>
      </c>
      <c r="K1791" s="14">
        <v>3791.0</v>
      </c>
      <c r="L1791" s="14">
        <v>2625.0</v>
      </c>
      <c r="M1791" s="13">
        <v>444.0</v>
      </c>
      <c r="N1791" s="13">
        <f t="shared" si="4"/>
        <v>444</v>
      </c>
      <c r="O1791" s="15">
        <v>1809.0</v>
      </c>
      <c r="P1791" s="15">
        <v>25340.0</v>
      </c>
      <c r="Q1791" s="15">
        <v>2587.0</v>
      </c>
      <c r="R1791" s="14">
        <f t="shared" si="5"/>
        <v>1002.744034</v>
      </c>
      <c r="S1791" s="16">
        <f t="shared" si="6"/>
        <v>1.002744034</v>
      </c>
      <c r="T1791" s="17">
        <f t="shared" si="7"/>
        <v>4274.31144</v>
      </c>
      <c r="U1791" s="17">
        <f t="shared" si="8"/>
        <v>4.27431144</v>
      </c>
      <c r="V1791" s="13">
        <f t="shared" si="9"/>
        <v>5.277055474</v>
      </c>
    </row>
    <row r="1792" ht="15.75" customHeight="1">
      <c r="A1792" s="11" t="s">
        <v>110</v>
      </c>
      <c r="B1792" s="11" t="s">
        <v>34</v>
      </c>
      <c r="C1792" s="12" t="str">
        <f t="shared" si="1"/>
        <v>Rhode Island</v>
      </c>
      <c r="D1792" s="13">
        <v>1057566.0</v>
      </c>
      <c r="E1792" s="14">
        <v>2529.0</v>
      </c>
      <c r="F1792" s="15">
        <v>18910.0</v>
      </c>
      <c r="G1792" s="13">
        <f t="shared" si="2"/>
        <v>21439</v>
      </c>
      <c r="H1792" s="14">
        <v>29.0</v>
      </c>
      <c r="I1792" s="14">
        <v>330.0</v>
      </c>
      <c r="J1792" s="14">
        <f t="shared" si="3"/>
        <v>330</v>
      </c>
      <c r="K1792" s="14">
        <v>1514.0</v>
      </c>
      <c r="L1792" s="14">
        <v>541.0</v>
      </c>
      <c r="M1792" s="13">
        <v>445.0</v>
      </c>
      <c r="N1792" s="13">
        <f t="shared" si="4"/>
        <v>445</v>
      </c>
      <c r="O1792" s="15">
        <v>3650.0</v>
      </c>
      <c r="P1792" s="15">
        <v>14157.0</v>
      </c>
      <c r="Q1792" s="15">
        <v>1103.0</v>
      </c>
      <c r="R1792" s="14">
        <f t="shared" si="5"/>
        <v>239.1340115</v>
      </c>
      <c r="S1792" s="16">
        <f t="shared" si="6"/>
        <v>0.2391340115</v>
      </c>
      <c r="T1792" s="17">
        <f t="shared" si="7"/>
        <v>1788.068073</v>
      </c>
      <c r="U1792" s="17">
        <f t="shared" si="8"/>
        <v>1.788068073</v>
      </c>
      <c r="V1792" s="13">
        <f t="shared" si="9"/>
        <v>2.027202085</v>
      </c>
    </row>
    <row r="1793" ht="15.75" customHeight="1">
      <c r="A1793" s="11" t="s">
        <v>114</v>
      </c>
      <c r="B1793" s="11" t="s">
        <v>52</v>
      </c>
      <c r="C1793" s="12" t="str">
        <f t="shared" si="1"/>
        <v>Maine</v>
      </c>
      <c r="D1793" s="13">
        <v>1339057.0</v>
      </c>
      <c r="E1793" s="14">
        <v>1500.0</v>
      </c>
      <c r="F1793" s="15">
        <v>18201.0</v>
      </c>
      <c r="G1793" s="13">
        <f t="shared" si="2"/>
        <v>19701</v>
      </c>
      <c r="H1793" s="14">
        <v>23.0</v>
      </c>
      <c r="I1793" s="14"/>
      <c r="J1793" s="14">
        <f t="shared" si="3"/>
        <v>0</v>
      </c>
      <c r="K1793" s="14">
        <v>802.0</v>
      </c>
      <c r="L1793" s="14">
        <v>228.0</v>
      </c>
      <c r="M1793" s="13">
        <v>447.0</v>
      </c>
      <c r="N1793" s="13">
        <f t="shared" si="4"/>
        <v>447</v>
      </c>
      <c r="O1793" s="15">
        <v>2712.0</v>
      </c>
      <c r="P1793" s="15">
        <v>14712.0</v>
      </c>
      <c r="Q1793" s="15">
        <v>777.0</v>
      </c>
      <c r="R1793" s="14">
        <f t="shared" si="5"/>
        <v>112.0191299</v>
      </c>
      <c r="S1793" s="16">
        <f t="shared" si="6"/>
        <v>0.1120191299</v>
      </c>
      <c r="T1793" s="17">
        <f t="shared" si="7"/>
        <v>1359.240122</v>
      </c>
      <c r="U1793" s="17">
        <f t="shared" si="8"/>
        <v>1.359240122</v>
      </c>
      <c r="V1793" s="13">
        <f t="shared" si="9"/>
        <v>1.471259252</v>
      </c>
    </row>
    <row r="1794" ht="15.75" customHeight="1">
      <c r="A1794" s="11" t="s">
        <v>108</v>
      </c>
      <c r="B1794" s="11" t="s">
        <v>34</v>
      </c>
      <c r="C1794" s="12" t="str">
        <f t="shared" si="1"/>
        <v>Rhode Island</v>
      </c>
      <c r="D1794" s="13">
        <v>1053354.0</v>
      </c>
      <c r="E1794" s="14">
        <v>2710.0</v>
      </c>
      <c r="F1794" s="15">
        <v>25741.0</v>
      </c>
      <c r="G1794" s="13">
        <f t="shared" si="2"/>
        <v>28451</v>
      </c>
      <c r="H1794" s="14">
        <v>31.0</v>
      </c>
      <c r="I1794" s="14">
        <v>333.0</v>
      </c>
      <c r="J1794" s="14">
        <f t="shared" si="3"/>
        <v>333</v>
      </c>
      <c r="K1794" s="14">
        <v>1547.0</v>
      </c>
      <c r="L1794" s="14">
        <v>683.0</v>
      </c>
      <c r="M1794" s="13">
        <v>449.0</v>
      </c>
      <c r="N1794" s="13">
        <f t="shared" si="4"/>
        <v>449</v>
      </c>
      <c r="O1794" s="15">
        <v>5621.0</v>
      </c>
      <c r="P1794" s="15">
        <v>17881.0</v>
      </c>
      <c r="Q1794" s="15">
        <v>2239.0</v>
      </c>
      <c r="R1794" s="14">
        <f t="shared" si="5"/>
        <v>257.2734332</v>
      </c>
      <c r="S1794" s="16">
        <f t="shared" si="6"/>
        <v>0.2572734332</v>
      </c>
      <c r="T1794" s="17">
        <f t="shared" si="7"/>
        <v>2443.717876</v>
      </c>
      <c r="U1794" s="17">
        <f t="shared" si="8"/>
        <v>2.443717876</v>
      </c>
      <c r="V1794" s="13">
        <f t="shared" si="9"/>
        <v>2.70099131</v>
      </c>
    </row>
    <row r="1795" ht="15.75" customHeight="1">
      <c r="A1795" s="11" t="s">
        <v>114</v>
      </c>
      <c r="B1795" s="11" t="s">
        <v>66</v>
      </c>
      <c r="C1795" s="12" t="str">
        <f t="shared" si="1"/>
        <v>District of Columbia</v>
      </c>
      <c r="D1795" s="13">
        <v>701547.0</v>
      </c>
      <c r="E1795" s="14">
        <v>6995.0</v>
      </c>
      <c r="F1795" s="15">
        <v>30726.0</v>
      </c>
      <c r="G1795" s="13">
        <f t="shared" si="2"/>
        <v>37721</v>
      </c>
      <c r="H1795" s="14">
        <v>160.0</v>
      </c>
      <c r="I1795" s="14"/>
      <c r="J1795" s="14">
        <f t="shared" si="3"/>
        <v>0</v>
      </c>
      <c r="K1795" s="14">
        <v>3970.0</v>
      </c>
      <c r="L1795" s="14">
        <v>2415.0</v>
      </c>
      <c r="M1795" s="13">
        <v>450.0</v>
      </c>
      <c r="N1795" s="13">
        <f t="shared" si="4"/>
        <v>450</v>
      </c>
      <c r="O1795" s="15">
        <v>1788.0</v>
      </c>
      <c r="P1795" s="15">
        <v>26345.0</v>
      </c>
      <c r="Q1795" s="15">
        <v>2593.0</v>
      </c>
      <c r="R1795" s="14">
        <f t="shared" si="5"/>
        <v>997.0821627</v>
      </c>
      <c r="S1795" s="16">
        <f t="shared" si="6"/>
        <v>0.9970821627</v>
      </c>
      <c r="T1795" s="17">
        <f t="shared" si="7"/>
        <v>4379.749325</v>
      </c>
      <c r="U1795" s="17">
        <f t="shared" si="8"/>
        <v>4.379749325</v>
      </c>
      <c r="V1795" s="13">
        <f t="shared" si="9"/>
        <v>5.376831488</v>
      </c>
    </row>
    <row r="1796" ht="15.75" customHeight="1">
      <c r="A1796" s="11" t="s">
        <v>113</v>
      </c>
      <c r="B1796" s="11" t="s">
        <v>34</v>
      </c>
      <c r="C1796" s="12" t="str">
        <f t="shared" si="1"/>
        <v>Rhode Island</v>
      </c>
      <c r="D1796" s="13">
        <v>1056486.0</v>
      </c>
      <c r="E1796" s="14">
        <v>2474.0</v>
      </c>
      <c r="F1796" s="15">
        <v>18585.0</v>
      </c>
      <c r="G1796" s="13">
        <f t="shared" si="2"/>
        <v>21059</v>
      </c>
      <c r="H1796" s="14">
        <v>21.0</v>
      </c>
      <c r="I1796" s="14"/>
      <c r="J1796" s="14">
        <f t="shared" si="3"/>
        <v>0</v>
      </c>
      <c r="K1796" s="14">
        <v>1525.0</v>
      </c>
      <c r="L1796" s="14">
        <v>474.0</v>
      </c>
      <c r="M1796" s="13">
        <v>454.0</v>
      </c>
      <c r="N1796" s="13">
        <f t="shared" si="4"/>
        <v>454</v>
      </c>
      <c r="O1796" s="15">
        <v>3219.0</v>
      </c>
      <c r="P1796" s="15">
        <v>13882.0</v>
      </c>
      <c r="Q1796" s="15">
        <v>1484.0</v>
      </c>
      <c r="R1796" s="14">
        <f t="shared" si="5"/>
        <v>234.1725304</v>
      </c>
      <c r="S1796" s="16">
        <f t="shared" si="6"/>
        <v>0.2341725304</v>
      </c>
      <c r="T1796" s="17">
        <f t="shared" si="7"/>
        <v>1759.133581</v>
      </c>
      <c r="U1796" s="17">
        <f t="shared" si="8"/>
        <v>1.759133581</v>
      </c>
      <c r="V1796" s="13">
        <f t="shared" si="9"/>
        <v>1.993306111</v>
      </c>
    </row>
    <row r="1797" ht="15.75" customHeight="1">
      <c r="A1797" s="11" t="s">
        <v>115</v>
      </c>
      <c r="B1797" s="11" t="s">
        <v>52</v>
      </c>
      <c r="C1797" s="12" t="str">
        <f t="shared" si="1"/>
        <v>Maine</v>
      </c>
      <c r="D1797" s="13">
        <v>1385340.0</v>
      </c>
      <c r="E1797" s="14">
        <v>1462.0</v>
      </c>
      <c r="F1797" s="15">
        <v>16922.0</v>
      </c>
      <c r="G1797" s="13">
        <f t="shared" si="2"/>
        <v>18384</v>
      </c>
      <c r="H1797" s="14">
        <v>30.0</v>
      </c>
      <c r="I1797" s="14"/>
      <c r="J1797" s="14">
        <f t="shared" si="3"/>
        <v>0</v>
      </c>
      <c r="K1797" s="14">
        <v>837.0</v>
      </c>
      <c r="L1797" s="14">
        <v>140.0</v>
      </c>
      <c r="M1797" s="13">
        <v>455.0</v>
      </c>
      <c r="N1797" s="13">
        <f t="shared" si="4"/>
        <v>455</v>
      </c>
      <c r="O1797" s="15">
        <v>1615.0</v>
      </c>
      <c r="P1797" s="15">
        <v>14310.0</v>
      </c>
      <c r="Q1797" s="15">
        <v>997.0</v>
      </c>
      <c r="R1797" s="14">
        <f t="shared" si="5"/>
        <v>105.5336596</v>
      </c>
      <c r="S1797" s="16">
        <f t="shared" si="6"/>
        <v>0.1055336596</v>
      </c>
      <c r="T1797" s="17">
        <f t="shared" si="7"/>
        <v>1221.50519</v>
      </c>
      <c r="U1797" s="17">
        <f t="shared" si="8"/>
        <v>1.22150519</v>
      </c>
      <c r="V1797" s="13">
        <f t="shared" si="9"/>
        <v>1.32703885</v>
      </c>
    </row>
    <row r="1798" ht="15.75" customHeight="1">
      <c r="A1798" s="11" t="s">
        <v>116</v>
      </c>
      <c r="B1798" s="11" t="s">
        <v>34</v>
      </c>
      <c r="C1798" s="12" t="str">
        <f t="shared" si="1"/>
        <v>Rhode Island</v>
      </c>
      <c r="D1798" s="13">
        <v>1096985.0</v>
      </c>
      <c r="E1798" s="14">
        <v>2199.0</v>
      </c>
      <c r="F1798" s="15">
        <v>13474.0</v>
      </c>
      <c r="G1798" s="13">
        <f t="shared" si="2"/>
        <v>15673</v>
      </c>
      <c r="H1798" s="14">
        <v>37.0</v>
      </c>
      <c r="I1798" s="14"/>
      <c r="J1798" s="14">
        <f t="shared" si="3"/>
        <v>0</v>
      </c>
      <c r="K1798" s="14">
        <v>1424.0</v>
      </c>
      <c r="L1798" s="14">
        <v>277.0</v>
      </c>
      <c r="M1798" s="13">
        <v>461.0</v>
      </c>
      <c r="N1798" s="13">
        <f t="shared" si="4"/>
        <v>461</v>
      </c>
      <c r="O1798" s="15">
        <v>1507.0</v>
      </c>
      <c r="P1798" s="15">
        <v>10315.0</v>
      </c>
      <c r="Q1798" s="15">
        <v>1652.0</v>
      </c>
      <c r="R1798" s="14">
        <f t="shared" si="5"/>
        <v>200.4585295</v>
      </c>
      <c r="S1798" s="16">
        <f t="shared" si="6"/>
        <v>0.2004585295</v>
      </c>
      <c r="T1798" s="17">
        <f t="shared" si="7"/>
        <v>1228.275683</v>
      </c>
      <c r="U1798" s="17">
        <f t="shared" si="8"/>
        <v>1.228275683</v>
      </c>
      <c r="V1798" s="13">
        <f t="shared" si="9"/>
        <v>1.428734212</v>
      </c>
    </row>
    <row r="1799" ht="15.75" customHeight="1">
      <c r="A1799" s="11" t="s">
        <v>109</v>
      </c>
      <c r="B1799" s="11" t="s">
        <v>52</v>
      </c>
      <c r="C1799" s="12" t="str">
        <f t="shared" si="1"/>
        <v>Maine</v>
      </c>
      <c r="D1799" s="13">
        <v>1329453.0</v>
      </c>
      <c r="E1799" s="14">
        <v>1726.0</v>
      </c>
      <c r="F1799" s="15">
        <v>24361.0</v>
      </c>
      <c r="G1799" s="13">
        <f t="shared" si="2"/>
        <v>26087</v>
      </c>
      <c r="H1799" s="14">
        <v>23.0</v>
      </c>
      <c r="I1799" s="14">
        <v>337.0</v>
      </c>
      <c r="J1799" s="14">
        <f t="shared" si="3"/>
        <v>337</v>
      </c>
      <c r="K1799" s="14">
        <v>931.0</v>
      </c>
      <c r="L1799" s="14">
        <v>311.0</v>
      </c>
      <c r="M1799" s="13">
        <v>461.0</v>
      </c>
      <c r="N1799" s="13">
        <f t="shared" si="4"/>
        <v>461</v>
      </c>
      <c r="O1799" s="15">
        <v>4694.0</v>
      </c>
      <c r="P1799" s="15">
        <v>18853.0</v>
      </c>
      <c r="Q1799" s="15">
        <v>814.0</v>
      </c>
      <c r="R1799" s="14">
        <f t="shared" si="5"/>
        <v>129.8278314</v>
      </c>
      <c r="S1799" s="16">
        <f t="shared" si="6"/>
        <v>0.1298278314</v>
      </c>
      <c r="T1799" s="17">
        <f t="shared" si="7"/>
        <v>1832.407765</v>
      </c>
      <c r="U1799" s="17">
        <f t="shared" si="8"/>
        <v>1.832407765</v>
      </c>
      <c r="V1799" s="13">
        <f t="shared" si="9"/>
        <v>1.962235596</v>
      </c>
    </row>
    <row r="1800" ht="15.75" customHeight="1">
      <c r="A1800" s="11" t="s">
        <v>111</v>
      </c>
      <c r="B1800" s="11" t="s">
        <v>32</v>
      </c>
      <c r="C1800" s="12" t="str">
        <f t="shared" si="1"/>
        <v>South Dakota</v>
      </c>
      <c r="D1800" s="13">
        <v>919318.0</v>
      </c>
      <c r="E1800" s="14">
        <v>3215.0</v>
      </c>
      <c r="F1800" s="15">
        <v>14878.0</v>
      </c>
      <c r="G1800" s="13">
        <f t="shared" si="2"/>
        <v>18093</v>
      </c>
      <c r="H1800" s="14">
        <v>27.0</v>
      </c>
      <c r="I1800" s="14"/>
      <c r="J1800" s="14">
        <f t="shared" si="3"/>
        <v>0</v>
      </c>
      <c r="K1800" s="14">
        <v>2538.0</v>
      </c>
      <c r="L1800" s="14">
        <v>188.0</v>
      </c>
      <c r="M1800" s="13">
        <v>462.0</v>
      </c>
      <c r="N1800" s="13">
        <f t="shared" si="4"/>
        <v>462</v>
      </c>
      <c r="O1800" s="15">
        <v>2042.0</v>
      </c>
      <c r="P1800" s="15">
        <v>10585.0</v>
      </c>
      <c r="Q1800" s="15">
        <v>2251.0</v>
      </c>
      <c r="R1800" s="14">
        <f t="shared" si="5"/>
        <v>349.7157676</v>
      </c>
      <c r="S1800" s="16">
        <f t="shared" si="6"/>
        <v>0.3497157676</v>
      </c>
      <c r="T1800" s="17">
        <f t="shared" si="7"/>
        <v>1618.37362</v>
      </c>
      <c r="U1800" s="17">
        <f t="shared" si="8"/>
        <v>1.61837362</v>
      </c>
      <c r="V1800" s="13">
        <f t="shared" si="9"/>
        <v>1.968089388</v>
      </c>
    </row>
    <row r="1801" ht="15.75" customHeight="1">
      <c r="A1801" s="11" t="s">
        <v>115</v>
      </c>
      <c r="B1801" s="11" t="s">
        <v>46</v>
      </c>
      <c r="C1801" s="12" t="str">
        <f t="shared" si="1"/>
        <v>North Carolina</v>
      </c>
      <c r="D1801" s="13">
        <v>779261.0</v>
      </c>
      <c r="E1801" s="14">
        <v>2226.0</v>
      </c>
      <c r="F1801" s="15">
        <v>15646.0</v>
      </c>
      <c r="G1801" s="13">
        <f t="shared" si="2"/>
        <v>17872</v>
      </c>
      <c r="H1801" s="14">
        <v>29.0</v>
      </c>
      <c r="I1801" s="14"/>
      <c r="J1801" s="14">
        <f t="shared" si="3"/>
        <v>0</v>
      </c>
      <c r="K1801" s="14">
        <v>1518.0</v>
      </c>
      <c r="L1801" s="14">
        <v>215.0</v>
      </c>
      <c r="M1801" s="13">
        <v>464.0</v>
      </c>
      <c r="N1801" s="13">
        <f t="shared" si="4"/>
        <v>464</v>
      </c>
      <c r="O1801" s="15">
        <v>2806.0</v>
      </c>
      <c r="P1801" s="15">
        <v>10836.0</v>
      </c>
      <c r="Q1801" s="15">
        <v>2004.0</v>
      </c>
      <c r="R1801" s="14">
        <f t="shared" si="5"/>
        <v>285.6552554</v>
      </c>
      <c r="S1801" s="16">
        <f t="shared" si="6"/>
        <v>0.2856552554</v>
      </c>
      <c r="T1801" s="17">
        <f t="shared" si="7"/>
        <v>2007.799697</v>
      </c>
      <c r="U1801" s="17">
        <f t="shared" si="8"/>
        <v>2.007799697</v>
      </c>
      <c r="V1801" s="13">
        <f t="shared" si="9"/>
        <v>2.293454953</v>
      </c>
    </row>
    <row r="1802" ht="15.75" customHeight="1">
      <c r="A1802" s="11" t="s">
        <v>117</v>
      </c>
      <c r="B1802" s="11" t="s">
        <v>45</v>
      </c>
      <c r="C1802" s="12" t="str">
        <f t="shared" si="1"/>
        <v>North Dakota</v>
      </c>
      <c r="D1802" s="13">
        <v>763724.0</v>
      </c>
      <c r="E1802" s="14">
        <v>2302.0</v>
      </c>
      <c r="F1802" s="15">
        <v>15270.0</v>
      </c>
      <c r="G1802" s="13">
        <f t="shared" si="2"/>
        <v>17572</v>
      </c>
      <c r="H1802" s="14">
        <v>25.0</v>
      </c>
      <c r="I1802" s="14"/>
      <c r="J1802" s="14">
        <f t="shared" si="3"/>
        <v>0</v>
      </c>
      <c r="K1802" s="14">
        <v>1629.0</v>
      </c>
      <c r="L1802" s="14">
        <v>184.0</v>
      </c>
      <c r="M1802" s="13">
        <v>464.0</v>
      </c>
      <c r="N1802" s="13">
        <f t="shared" si="4"/>
        <v>464</v>
      </c>
      <c r="O1802" s="15">
        <v>2646.0</v>
      </c>
      <c r="P1802" s="15">
        <v>10785.0</v>
      </c>
      <c r="Q1802" s="15">
        <v>1839.0</v>
      </c>
      <c r="R1802" s="14">
        <f t="shared" si="5"/>
        <v>301.4177897</v>
      </c>
      <c r="S1802" s="16">
        <f t="shared" si="6"/>
        <v>0.3014177897</v>
      </c>
      <c r="T1802" s="17">
        <f t="shared" si="7"/>
        <v>1999.413401</v>
      </c>
      <c r="U1802" s="17">
        <f t="shared" si="8"/>
        <v>1.999413401</v>
      </c>
      <c r="V1802" s="13">
        <f t="shared" si="9"/>
        <v>2.30083119</v>
      </c>
    </row>
    <row r="1803" ht="15.75" customHeight="1">
      <c r="A1803" s="11" t="s">
        <v>109</v>
      </c>
      <c r="B1803" s="11" t="s">
        <v>34</v>
      </c>
      <c r="C1803" s="12" t="str">
        <f t="shared" si="1"/>
        <v>Rhode Island</v>
      </c>
      <c r="D1803" s="13">
        <v>1055607.0</v>
      </c>
      <c r="E1803" s="14">
        <v>2565.0</v>
      </c>
      <c r="F1803" s="15">
        <v>20038.0</v>
      </c>
      <c r="G1803" s="13">
        <f t="shared" si="2"/>
        <v>22603</v>
      </c>
      <c r="H1803" s="14">
        <v>31.0</v>
      </c>
      <c r="I1803" s="14">
        <v>342.0</v>
      </c>
      <c r="J1803" s="14">
        <f t="shared" si="3"/>
        <v>342</v>
      </c>
      <c r="K1803" s="14">
        <v>1520.0</v>
      </c>
      <c r="L1803" s="14">
        <v>547.0</v>
      </c>
      <c r="M1803" s="13">
        <v>467.0</v>
      </c>
      <c r="N1803" s="13">
        <f t="shared" si="4"/>
        <v>467</v>
      </c>
      <c r="O1803" s="15">
        <v>3938.0</v>
      </c>
      <c r="P1803" s="15">
        <v>14714.0</v>
      </c>
      <c r="Q1803" s="15">
        <v>1386.0</v>
      </c>
      <c r="R1803" s="14">
        <f t="shared" si="5"/>
        <v>242.9881575</v>
      </c>
      <c r="S1803" s="16">
        <f t="shared" si="6"/>
        <v>0.2429881575</v>
      </c>
      <c r="T1803" s="17">
        <f t="shared" si="7"/>
        <v>1898.244328</v>
      </c>
      <c r="U1803" s="17">
        <f t="shared" si="8"/>
        <v>1.898244328</v>
      </c>
      <c r="V1803" s="13">
        <f t="shared" si="9"/>
        <v>2.141232485</v>
      </c>
    </row>
    <row r="1804" ht="15.75" customHeight="1">
      <c r="A1804" s="11" t="s">
        <v>108</v>
      </c>
      <c r="B1804" s="11" t="s">
        <v>47</v>
      </c>
      <c r="C1804" s="12" t="str">
        <f t="shared" si="1"/>
        <v>Montana</v>
      </c>
      <c r="D1804" s="13">
        <v>1014864.0</v>
      </c>
      <c r="E1804" s="14">
        <v>2924.0</v>
      </c>
      <c r="F1804" s="15">
        <v>26195.0</v>
      </c>
      <c r="G1804" s="13">
        <f t="shared" si="2"/>
        <v>29119</v>
      </c>
      <c r="H1804" s="14">
        <v>23.0</v>
      </c>
      <c r="I1804" s="14">
        <v>382.0</v>
      </c>
      <c r="J1804" s="14">
        <f t="shared" si="3"/>
        <v>382</v>
      </c>
      <c r="K1804" s="14">
        <v>2217.0</v>
      </c>
      <c r="L1804" s="14">
        <v>217.0</v>
      </c>
      <c r="M1804" s="13">
        <v>467.0</v>
      </c>
      <c r="N1804" s="13">
        <f t="shared" si="4"/>
        <v>467</v>
      </c>
      <c r="O1804" s="15">
        <v>4122.0</v>
      </c>
      <c r="P1804" s="15">
        <v>20192.0</v>
      </c>
      <c r="Q1804" s="15">
        <v>1881.0</v>
      </c>
      <c r="R1804" s="14">
        <f t="shared" si="5"/>
        <v>288.1174226</v>
      </c>
      <c r="S1804" s="16">
        <f t="shared" si="6"/>
        <v>0.2881174226</v>
      </c>
      <c r="T1804" s="17">
        <f t="shared" si="7"/>
        <v>2581.134024</v>
      </c>
      <c r="U1804" s="17">
        <f t="shared" si="8"/>
        <v>2.581134024</v>
      </c>
      <c r="V1804" s="13">
        <f t="shared" si="9"/>
        <v>2.869251446</v>
      </c>
    </row>
    <row r="1805" ht="15.75" customHeight="1">
      <c r="A1805" s="11" t="s">
        <v>113</v>
      </c>
      <c r="B1805" s="11" t="s">
        <v>52</v>
      </c>
      <c r="C1805" s="12" t="str">
        <f t="shared" si="1"/>
        <v>Maine</v>
      </c>
      <c r="D1805" s="13">
        <v>1335063.0</v>
      </c>
      <c r="E1805" s="14">
        <v>1610.0</v>
      </c>
      <c r="F1805" s="15">
        <v>20142.0</v>
      </c>
      <c r="G1805" s="13">
        <f t="shared" si="2"/>
        <v>21752</v>
      </c>
      <c r="H1805" s="14">
        <v>23.0</v>
      </c>
      <c r="I1805" s="14"/>
      <c r="J1805" s="14">
        <f t="shared" si="3"/>
        <v>0</v>
      </c>
      <c r="K1805" s="14">
        <v>868.0</v>
      </c>
      <c r="L1805" s="14">
        <v>249.0</v>
      </c>
      <c r="M1805" s="13">
        <v>470.0</v>
      </c>
      <c r="N1805" s="13">
        <f t="shared" si="4"/>
        <v>470</v>
      </c>
      <c r="O1805" s="15">
        <v>3337.0</v>
      </c>
      <c r="P1805" s="15">
        <v>16012.0</v>
      </c>
      <c r="Q1805" s="15">
        <v>793.0</v>
      </c>
      <c r="R1805" s="14">
        <f t="shared" si="5"/>
        <v>120.59356</v>
      </c>
      <c r="S1805" s="16">
        <f t="shared" si="6"/>
        <v>0.12059356</v>
      </c>
      <c r="T1805" s="17">
        <f t="shared" si="7"/>
        <v>1508.692848</v>
      </c>
      <c r="U1805" s="17">
        <f t="shared" si="8"/>
        <v>1.508692848</v>
      </c>
      <c r="V1805" s="13">
        <f t="shared" si="9"/>
        <v>1.629286408</v>
      </c>
    </row>
    <row r="1806" ht="15.75" customHeight="1">
      <c r="A1806" s="11" t="s">
        <v>107</v>
      </c>
      <c r="B1806" s="11" t="s">
        <v>66</v>
      </c>
      <c r="C1806" s="12" t="str">
        <f t="shared" si="1"/>
        <v>District of Columbia</v>
      </c>
      <c r="D1806" s="13">
        <v>659836.0</v>
      </c>
      <c r="E1806" s="14">
        <v>8199.0</v>
      </c>
      <c r="F1806" s="15">
        <v>34147.0</v>
      </c>
      <c r="G1806" s="13">
        <f t="shared" si="2"/>
        <v>42346</v>
      </c>
      <c r="H1806" s="14">
        <v>105.0</v>
      </c>
      <c r="I1806" s="14">
        <v>349.0</v>
      </c>
      <c r="J1806" s="14">
        <f t="shared" si="3"/>
        <v>349</v>
      </c>
      <c r="K1806" s="14">
        <v>4125.0</v>
      </c>
      <c r="L1806" s="14">
        <v>3497.0</v>
      </c>
      <c r="M1806" s="13">
        <v>472.0</v>
      </c>
      <c r="N1806" s="13">
        <f t="shared" si="4"/>
        <v>472</v>
      </c>
      <c r="O1806" s="15">
        <v>3466.0</v>
      </c>
      <c r="P1806" s="15">
        <v>26898.0</v>
      </c>
      <c r="Q1806" s="15">
        <v>3783.0</v>
      </c>
      <c r="R1806" s="14">
        <f t="shared" si="5"/>
        <v>1242.58149</v>
      </c>
      <c r="S1806" s="16">
        <f t="shared" si="6"/>
        <v>1.24258149</v>
      </c>
      <c r="T1806" s="17">
        <f t="shared" si="7"/>
        <v>5175.073806</v>
      </c>
      <c r="U1806" s="17">
        <f t="shared" si="8"/>
        <v>5.175073806</v>
      </c>
      <c r="V1806" s="13">
        <f t="shared" si="9"/>
        <v>6.417655296</v>
      </c>
    </row>
    <row r="1807" ht="15.75" customHeight="1">
      <c r="A1807" s="11" t="s">
        <v>107</v>
      </c>
      <c r="B1807" s="11" t="s">
        <v>32</v>
      </c>
      <c r="C1807" s="12" t="str">
        <f t="shared" si="1"/>
        <v>South Dakota</v>
      </c>
      <c r="D1807" s="13">
        <v>853304.0</v>
      </c>
      <c r="E1807" s="14">
        <v>2801.0</v>
      </c>
      <c r="F1807" s="15">
        <v>16036.0</v>
      </c>
      <c r="G1807" s="13">
        <f t="shared" si="2"/>
        <v>18837</v>
      </c>
      <c r="H1807" s="14">
        <v>23.0</v>
      </c>
      <c r="I1807" s="14">
        <v>336.0</v>
      </c>
      <c r="J1807" s="14">
        <f t="shared" si="3"/>
        <v>336</v>
      </c>
      <c r="K1807" s="14">
        <v>2101.0</v>
      </c>
      <c r="L1807" s="14">
        <v>199.0</v>
      </c>
      <c r="M1807" s="13">
        <v>478.0</v>
      </c>
      <c r="N1807" s="13">
        <f t="shared" si="4"/>
        <v>478</v>
      </c>
      <c r="O1807" s="15">
        <v>2817.0</v>
      </c>
      <c r="P1807" s="15">
        <v>12209.0</v>
      </c>
      <c r="Q1807" s="15">
        <v>1010.0</v>
      </c>
      <c r="R1807" s="14">
        <f t="shared" si="5"/>
        <v>328.2534712</v>
      </c>
      <c r="S1807" s="16">
        <f t="shared" si="6"/>
        <v>0.3282534712</v>
      </c>
      <c r="T1807" s="17">
        <f t="shared" si="7"/>
        <v>1879.28335</v>
      </c>
      <c r="U1807" s="17">
        <f t="shared" si="8"/>
        <v>1.87928335</v>
      </c>
      <c r="V1807" s="13">
        <f t="shared" si="9"/>
        <v>2.207536822</v>
      </c>
    </row>
    <row r="1808" ht="15.75" customHeight="1">
      <c r="A1808" s="11" t="s">
        <v>107</v>
      </c>
      <c r="B1808" s="11" t="s">
        <v>52</v>
      </c>
      <c r="C1808" s="12" t="str">
        <f t="shared" si="1"/>
        <v>Maine</v>
      </c>
      <c r="D1808" s="13">
        <v>1330256.0</v>
      </c>
      <c r="E1808" s="14">
        <v>1698.0</v>
      </c>
      <c r="F1808" s="15">
        <v>26427.0</v>
      </c>
      <c r="G1808" s="13">
        <f t="shared" si="2"/>
        <v>28125</v>
      </c>
      <c r="H1808" s="14">
        <v>21.0</v>
      </c>
      <c r="I1808" s="14">
        <v>346.0</v>
      </c>
      <c r="J1808" s="14">
        <f t="shared" si="3"/>
        <v>346</v>
      </c>
      <c r="K1808" s="14">
        <v>889.0</v>
      </c>
      <c r="L1808" s="14">
        <v>304.0</v>
      </c>
      <c r="M1808" s="13">
        <v>484.0</v>
      </c>
      <c r="N1808" s="13">
        <f t="shared" si="4"/>
        <v>484</v>
      </c>
      <c r="O1808" s="15">
        <v>5035.0</v>
      </c>
      <c r="P1808" s="15">
        <v>20591.0</v>
      </c>
      <c r="Q1808" s="15">
        <v>801.0</v>
      </c>
      <c r="R1808" s="14">
        <f t="shared" si="5"/>
        <v>127.6446037</v>
      </c>
      <c r="S1808" s="16">
        <f t="shared" si="6"/>
        <v>0.1276446037</v>
      </c>
      <c r="T1808" s="17">
        <f t="shared" si="7"/>
        <v>1986.610096</v>
      </c>
      <c r="U1808" s="17">
        <f t="shared" si="8"/>
        <v>1.986610096</v>
      </c>
      <c r="V1808" s="13">
        <f t="shared" si="9"/>
        <v>2.1142547</v>
      </c>
    </row>
    <row r="1809" ht="15.75" customHeight="1">
      <c r="A1809" s="11" t="s">
        <v>112</v>
      </c>
      <c r="B1809" s="11" t="s">
        <v>52</v>
      </c>
      <c r="C1809" s="12" t="str">
        <f t="shared" si="1"/>
        <v>Maine</v>
      </c>
      <c r="D1809" s="13">
        <v>1350141.0</v>
      </c>
      <c r="E1809" s="14">
        <v>1466.0</v>
      </c>
      <c r="F1809" s="15">
        <v>15610.0</v>
      </c>
      <c r="G1809" s="13">
        <f t="shared" si="2"/>
        <v>17076</v>
      </c>
      <c r="H1809" s="14">
        <v>22.0</v>
      </c>
      <c r="I1809" s="14"/>
      <c r="J1809" s="14">
        <f t="shared" si="3"/>
        <v>0</v>
      </c>
      <c r="K1809" s="14">
        <v>788.0</v>
      </c>
      <c r="L1809" s="14">
        <v>170.0</v>
      </c>
      <c r="M1809" s="13">
        <v>486.0</v>
      </c>
      <c r="N1809" s="13">
        <f t="shared" si="4"/>
        <v>486</v>
      </c>
      <c r="O1809" s="15">
        <v>2009.0</v>
      </c>
      <c r="P1809" s="15">
        <v>12739.0</v>
      </c>
      <c r="Q1809" s="15">
        <v>862.0</v>
      </c>
      <c r="R1809" s="14">
        <f t="shared" si="5"/>
        <v>108.5812519</v>
      </c>
      <c r="S1809" s="16">
        <f t="shared" si="6"/>
        <v>0.1085812519</v>
      </c>
      <c r="T1809" s="17">
        <f t="shared" si="7"/>
        <v>1156.17554</v>
      </c>
      <c r="U1809" s="17">
        <f t="shared" si="8"/>
        <v>1.15617554</v>
      </c>
      <c r="V1809" s="13">
        <f t="shared" si="9"/>
        <v>1.264756792</v>
      </c>
    </row>
    <row r="1810" ht="15.75" customHeight="1">
      <c r="A1810" s="11" t="s">
        <v>114</v>
      </c>
      <c r="B1810" s="11" t="s">
        <v>34</v>
      </c>
      <c r="C1810" s="12" t="str">
        <f t="shared" si="1"/>
        <v>Rhode Island</v>
      </c>
      <c r="D1810" s="13">
        <v>1058287.0</v>
      </c>
      <c r="E1810" s="14">
        <v>2326.0</v>
      </c>
      <c r="F1810" s="15">
        <v>17625.0</v>
      </c>
      <c r="G1810" s="13">
        <f t="shared" si="2"/>
        <v>19951</v>
      </c>
      <c r="H1810" s="14">
        <v>16.0</v>
      </c>
      <c r="I1810" s="14"/>
      <c r="J1810" s="14">
        <f t="shared" si="3"/>
        <v>0</v>
      </c>
      <c r="K1810" s="14">
        <v>1363.0</v>
      </c>
      <c r="L1810" s="14">
        <v>453.0</v>
      </c>
      <c r="M1810" s="13">
        <v>494.0</v>
      </c>
      <c r="N1810" s="13">
        <f t="shared" si="4"/>
        <v>494</v>
      </c>
      <c r="O1810" s="15">
        <v>2817.0</v>
      </c>
      <c r="P1810" s="15">
        <v>13270.0</v>
      </c>
      <c r="Q1810" s="15">
        <v>1538.0</v>
      </c>
      <c r="R1810" s="14">
        <f t="shared" si="5"/>
        <v>219.7891498</v>
      </c>
      <c r="S1810" s="16">
        <f t="shared" si="6"/>
        <v>0.2197891498</v>
      </c>
      <c r="T1810" s="17">
        <f t="shared" si="7"/>
        <v>1665.427242</v>
      </c>
      <c r="U1810" s="17">
        <f t="shared" si="8"/>
        <v>1.665427242</v>
      </c>
      <c r="V1810" s="13">
        <f t="shared" si="9"/>
        <v>1.885216392</v>
      </c>
    </row>
    <row r="1811" ht="15.75" customHeight="1">
      <c r="A1811" s="11" t="s">
        <v>109</v>
      </c>
      <c r="B1811" s="11" t="s">
        <v>66</v>
      </c>
      <c r="C1811" s="12" t="str">
        <f t="shared" si="1"/>
        <v>District of Columbia</v>
      </c>
      <c r="D1811" s="13">
        <v>670377.0</v>
      </c>
      <c r="E1811" s="14">
        <v>8538.0</v>
      </c>
      <c r="F1811" s="15">
        <v>31444.0</v>
      </c>
      <c r="G1811" s="13">
        <f t="shared" si="2"/>
        <v>39982</v>
      </c>
      <c r="H1811" s="14">
        <v>162.0</v>
      </c>
      <c r="I1811" s="14">
        <v>365.0</v>
      </c>
      <c r="J1811" s="14">
        <f t="shared" si="3"/>
        <v>365</v>
      </c>
      <c r="K1811" s="14">
        <v>4136.0</v>
      </c>
      <c r="L1811" s="14">
        <v>3746.0</v>
      </c>
      <c r="M1811" s="13">
        <v>494.0</v>
      </c>
      <c r="N1811" s="13">
        <f t="shared" si="4"/>
        <v>494</v>
      </c>
      <c r="O1811" s="15">
        <v>2971.0</v>
      </c>
      <c r="P1811" s="15">
        <v>25208.0</v>
      </c>
      <c r="Q1811" s="15">
        <v>3265.0</v>
      </c>
      <c r="R1811" s="14">
        <f t="shared" si="5"/>
        <v>1273.611714</v>
      </c>
      <c r="S1811" s="16">
        <f t="shared" si="6"/>
        <v>1.273611714</v>
      </c>
      <c r="T1811" s="17">
        <f t="shared" si="7"/>
        <v>4690.49505</v>
      </c>
      <c r="U1811" s="17">
        <f t="shared" si="8"/>
        <v>4.69049505</v>
      </c>
      <c r="V1811" s="13">
        <f t="shared" si="9"/>
        <v>5.964106764</v>
      </c>
    </row>
    <row r="1812" ht="15.75" customHeight="1">
      <c r="A1812" s="11" t="s">
        <v>108</v>
      </c>
      <c r="B1812" s="11" t="s">
        <v>52</v>
      </c>
      <c r="C1812" s="12" t="str">
        <f t="shared" si="1"/>
        <v>Maine</v>
      </c>
      <c r="D1812" s="13">
        <v>1328702.0</v>
      </c>
      <c r="E1812" s="14">
        <v>1761.0</v>
      </c>
      <c r="F1812" s="15">
        <v>30454.0</v>
      </c>
      <c r="G1812" s="13">
        <f t="shared" si="2"/>
        <v>32215</v>
      </c>
      <c r="H1812" s="14">
        <v>24.0</v>
      </c>
      <c r="I1812" s="14">
        <v>366.0</v>
      </c>
      <c r="J1812" s="14">
        <f t="shared" si="3"/>
        <v>366</v>
      </c>
      <c r="K1812" s="14">
        <v>907.0</v>
      </c>
      <c r="L1812" s="14">
        <v>335.0</v>
      </c>
      <c r="M1812" s="13">
        <v>495.0</v>
      </c>
      <c r="N1812" s="13">
        <f t="shared" si="4"/>
        <v>495</v>
      </c>
      <c r="O1812" s="15">
        <v>6480.0</v>
      </c>
      <c r="P1812" s="15">
        <v>23063.0</v>
      </c>
      <c r="Q1812" s="15">
        <v>911.0</v>
      </c>
      <c r="R1812" s="14">
        <f t="shared" si="5"/>
        <v>132.5353616</v>
      </c>
      <c r="S1812" s="16">
        <f t="shared" si="6"/>
        <v>0.1325353616</v>
      </c>
      <c r="T1812" s="17">
        <f t="shared" si="7"/>
        <v>2292.011301</v>
      </c>
      <c r="U1812" s="17">
        <f t="shared" si="8"/>
        <v>2.292011301</v>
      </c>
      <c r="V1812" s="13">
        <f t="shared" si="9"/>
        <v>2.424546663</v>
      </c>
    </row>
    <row r="1813" ht="15.75" customHeight="1">
      <c r="A1813" s="11" t="s">
        <v>117</v>
      </c>
      <c r="B1813" s="11" t="s">
        <v>34</v>
      </c>
      <c r="C1813" s="12" t="str">
        <f t="shared" si="1"/>
        <v>Rhode Island</v>
      </c>
      <c r="D1813" s="13">
        <v>1058158.0</v>
      </c>
      <c r="E1813" s="14">
        <v>2357.0</v>
      </c>
      <c r="F1813" s="15">
        <v>16312.0</v>
      </c>
      <c r="G1813" s="13">
        <f t="shared" si="2"/>
        <v>18669</v>
      </c>
      <c r="H1813" s="14">
        <v>26.0</v>
      </c>
      <c r="I1813" s="14"/>
      <c r="J1813" s="14">
        <f t="shared" si="3"/>
        <v>0</v>
      </c>
      <c r="K1813" s="14">
        <v>1412.0</v>
      </c>
      <c r="L1813" s="14">
        <v>421.0</v>
      </c>
      <c r="M1813" s="13">
        <v>498.0</v>
      </c>
      <c r="N1813" s="13">
        <f t="shared" si="4"/>
        <v>498</v>
      </c>
      <c r="O1813" s="15">
        <v>2321.0</v>
      </c>
      <c r="P1813" s="15">
        <v>12628.0</v>
      </c>
      <c r="Q1813" s="15">
        <v>1363.0</v>
      </c>
      <c r="R1813" s="14">
        <f t="shared" si="5"/>
        <v>222.7455635</v>
      </c>
      <c r="S1813" s="16">
        <f t="shared" si="6"/>
        <v>0.2227455635</v>
      </c>
      <c r="T1813" s="17">
        <f t="shared" si="7"/>
        <v>1541.546726</v>
      </c>
      <c r="U1813" s="17">
        <f t="shared" si="8"/>
        <v>1.541546726</v>
      </c>
      <c r="V1813" s="13">
        <f t="shared" si="9"/>
        <v>1.764292289</v>
      </c>
    </row>
    <row r="1814" ht="15.75" customHeight="1">
      <c r="A1814" s="11" t="s">
        <v>111</v>
      </c>
      <c r="B1814" s="11" t="s">
        <v>43</v>
      </c>
      <c r="C1814" s="12" t="str">
        <f t="shared" si="1"/>
        <v>New Hampshire</v>
      </c>
      <c r="D1814" s="13">
        <v>1402054.0</v>
      </c>
      <c r="E1814" s="14">
        <v>1503.0</v>
      </c>
      <c r="F1814" s="15">
        <v>12463.0</v>
      </c>
      <c r="G1814" s="13">
        <f t="shared" si="2"/>
        <v>13966</v>
      </c>
      <c r="H1814" s="14">
        <v>26.0</v>
      </c>
      <c r="I1814" s="14"/>
      <c r="J1814" s="14">
        <f t="shared" si="3"/>
        <v>0</v>
      </c>
      <c r="K1814" s="14">
        <v>753.0</v>
      </c>
      <c r="L1814" s="14">
        <v>225.0</v>
      </c>
      <c r="M1814" s="13">
        <v>499.0</v>
      </c>
      <c r="N1814" s="13">
        <f t="shared" si="4"/>
        <v>499</v>
      </c>
      <c r="O1814" s="15">
        <v>779.0</v>
      </c>
      <c r="P1814" s="15">
        <v>10848.0</v>
      </c>
      <c r="Q1814" s="15">
        <v>836.0</v>
      </c>
      <c r="R1814" s="14">
        <f t="shared" si="5"/>
        <v>107.1998653</v>
      </c>
      <c r="S1814" s="16">
        <f t="shared" si="6"/>
        <v>0.1071998653</v>
      </c>
      <c r="T1814" s="17">
        <f t="shared" si="7"/>
        <v>888.9101276</v>
      </c>
      <c r="U1814" s="17">
        <f t="shared" si="8"/>
        <v>0.8889101276</v>
      </c>
      <c r="V1814" s="13">
        <f t="shared" si="9"/>
        <v>0.9961099929</v>
      </c>
    </row>
    <row r="1815" ht="15.75" customHeight="1">
      <c r="A1815" s="11" t="s">
        <v>109</v>
      </c>
      <c r="B1815" s="11" t="s">
        <v>32</v>
      </c>
      <c r="C1815" s="12" t="str">
        <f t="shared" si="1"/>
        <v>South Dakota</v>
      </c>
      <c r="D1815" s="13">
        <v>857919.0</v>
      </c>
      <c r="E1815" s="14">
        <v>3302.0</v>
      </c>
      <c r="F1815" s="15">
        <v>16739.0</v>
      </c>
      <c r="G1815" s="13">
        <f t="shared" si="2"/>
        <v>20041</v>
      </c>
      <c r="H1815" s="14">
        <v>33.0</v>
      </c>
      <c r="I1815" s="14">
        <v>367.0</v>
      </c>
      <c r="J1815" s="14">
        <f t="shared" si="3"/>
        <v>367</v>
      </c>
      <c r="K1815" s="14">
        <v>2554.0</v>
      </c>
      <c r="L1815" s="14">
        <v>215.0</v>
      </c>
      <c r="M1815" s="13">
        <v>500.0</v>
      </c>
      <c r="N1815" s="13">
        <f t="shared" si="4"/>
        <v>500</v>
      </c>
      <c r="O1815" s="15">
        <v>2969.0</v>
      </c>
      <c r="P1815" s="15">
        <v>12576.0</v>
      </c>
      <c r="Q1815" s="15">
        <v>1194.0</v>
      </c>
      <c r="R1815" s="14">
        <f t="shared" si="5"/>
        <v>384.8848201</v>
      </c>
      <c r="S1815" s="16">
        <f t="shared" si="6"/>
        <v>0.3848848201</v>
      </c>
      <c r="T1815" s="17">
        <f t="shared" si="7"/>
        <v>1951.116597</v>
      </c>
      <c r="U1815" s="17">
        <f t="shared" si="8"/>
        <v>1.951116597</v>
      </c>
      <c r="V1815" s="13">
        <f t="shared" si="9"/>
        <v>2.336001417</v>
      </c>
    </row>
    <row r="1816" ht="15.75" customHeight="1">
      <c r="A1816" s="11" t="s">
        <v>108</v>
      </c>
      <c r="B1816" s="11" t="s">
        <v>32</v>
      </c>
      <c r="C1816" s="12" t="str">
        <f t="shared" si="1"/>
        <v>South Dakota</v>
      </c>
      <c r="D1816" s="13">
        <v>845510.0</v>
      </c>
      <c r="E1816" s="14">
        <v>2733.0</v>
      </c>
      <c r="F1816" s="15">
        <v>16274.0</v>
      </c>
      <c r="G1816" s="13">
        <f t="shared" si="2"/>
        <v>19007</v>
      </c>
      <c r="H1816" s="14">
        <v>18.0</v>
      </c>
      <c r="I1816" s="14">
        <v>454.0</v>
      </c>
      <c r="J1816" s="14">
        <f t="shared" si="3"/>
        <v>454</v>
      </c>
      <c r="K1816" s="14">
        <v>2052.0</v>
      </c>
      <c r="L1816" s="14">
        <v>156.0</v>
      </c>
      <c r="M1816" s="13">
        <v>507.0</v>
      </c>
      <c r="N1816" s="13">
        <f t="shared" si="4"/>
        <v>507</v>
      </c>
      <c r="O1816" s="15">
        <v>3383.0</v>
      </c>
      <c r="P1816" s="15">
        <v>11955.0</v>
      </c>
      <c r="Q1816" s="15">
        <v>936.0</v>
      </c>
      <c r="R1816" s="14">
        <f t="shared" si="5"/>
        <v>323.236863</v>
      </c>
      <c r="S1816" s="16">
        <f t="shared" si="6"/>
        <v>0.323236863</v>
      </c>
      <c r="T1816" s="17">
        <f t="shared" si="7"/>
        <v>1924.755473</v>
      </c>
      <c r="U1816" s="17">
        <f t="shared" si="8"/>
        <v>1.924755473</v>
      </c>
      <c r="V1816" s="13">
        <f t="shared" si="9"/>
        <v>2.247992336</v>
      </c>
    </row>
    <row r="1817" ht="15.75" customHeight="1">
      <c r="A1817" s="11" t="s">
        <v>108</v>
      </c>
      <c r="B1817" s="11" t="s">
        <v>62</v>
      </c>
      <c r="C1817" s="12" t="str">
        <f t="shared" si="1"/>
        <v>Hawaii</v>
      </c>
      <c r="D1817" s="13">
        <v>1408987.0</v>
      </c>
      <c r="E1817" s="14">
        <v>3585.0</v>
      </c>
      <c r="F1817" s="15">
        <v>45266.0</v>
      </c>
      <c r="G1817" s="13">
        <f t="shared" si="2"/>
        <v>48851</v>
      </c>
      <c r="H1817" s="14">
        <v>32.0</v>
      </c>
      <c r="I1817" s="14">
        <v>366.0</v>
      </c>
      <c r="J1817" s="14">
        <f t="shared" si="3"/>
        <v>366</v>
      </c>
      <c r="K1817" s="14">
        <v>2111.0</v>
      </c>
      <c r="L1817" s="14">
        <v>934.0</v>
      </c>
      <c r="M1817" s="13">
        <v>508.0</v>
      </c>
      <c r="N1817" s="13">
        <f t="shared" si="4"/>
        <v>508</v>
      </c>
      <c r="O1817" s="15">
        <v>7777.0</v>
      </c>
      <c r="P1817" s="15">
        <v>32928.0</v>
      </c>
      <c r="Q1817" s="15">
        <v>4561.0</v>
      </c>
      <c r="R1817" s="14">
        <f t="shared" si="5"/>
        <v>254.4381176</v>
      </c>
      <c r="S1817" s="16">
        <f t="shared" si="6"/>
        <v>0.2544381176</v>
      </c>
      <c r="T1817" s="17">
        <f t="shared" si="7"/>
        <v>3212.662714</v>
      </c>
      <c r="U1817" s="17">
        <f t="shared" si="8"/>
        <v>3.212662714</v>
      </c>
      <c r="V1817" s="13">
        <f t="shared" si="9"/>
        <v>3.467100832</v>
      </c>
    </row>
    <row r="1818" ht="15.75" customHeight="1">
      <c r="A1818" s="11" t="s">
        <v>115</v>
      </c>
      <c r="B1818" s="11" t="s">
        <v>32</v>
      </c>
      <c r="C1818" s="12" t="str">
        <f t="shared" si="1"/>
        <v>South Dakota</v>
      </c>
      <c r="D1818" s="13">
        <v>909824.0</v>
      </c>
      <c r="E1818" s="14">
        <v>3448.0</v>
      </c>
      <c r="F1818" s="15">
        <v>15809.0</v>
      </c>
      <c r="G1818" s="13">
        <f t="shared" si="2"/>
        <v>19257</v>
      </c>
      <c r="H1818" s="14">
        <v>40.0</v>
      </c>
      <c r="I1818" s="14"/>
      <c r="J1818" s="14">
        <f t="shared" si="3"/>
        <v>0</v>
      </c>
      <c r="K1818" s="14">
        <v>2669.0</v>
      </c>
      <c r="L1818" s="14">
        <v>230.0</v>
      </c>
      <c r="M1818" s="13">
        <v>509.0</v>
      </c>
      <c r="N1818" s="13">
        <f t="shared" si="4"/>
        <v>509</v>
      </c>
      <c r="O1818" s="15">
        <v>2391.0</v>
      </c>
      <c r="P1818" s="15">
        <v>11217.0</v>
      </c>
      <c r="Q1818" s="15">
        <v>2201.0</v>
      </c>
      <c r="R1818" s="14">
        <f t="shared" si="5"/>
        <v>378.974395</v>
      </c>
      <c r="S1818" s="16">
        <f t="shared" si="6"/>
        <v>0.378974395</v>
      </c>
      <c r="T1818" s="17">
        <f t="shared" si="7"/>
        <v>1737.588808</v>
      </c>
      <c r="U1818" s="17">
        <f t="shared" si="8"/>
        <v>1.737588808</v>
      </c>
      <c r="V1818" s="13">
        <f t="shared" si="9"/>
        <v>2.116563203</v>
      </c>
    </row>
    <row r="1819" ht="15.75" customHeight="1">
      <c r="A1819" s="11" t="s">
        <v>117</v>
      </c>
      <c r="B1819" s="11" t="s">
        <v>52</v>
      </c>
      <c r="C1819" s="12" t="str">
        <f t="shared" si="1"/>
        <v>Maine</v>
      </c>
      <c r="D1819" s="13">
        <v>1345770.0</v>
      </c>
      <c r="E1819" s="14">
        <v>1562.0</v>
      </c>
      <c r="F1819" s="15">
        <v>16791.0</v>
      </c>
      <c r="G1819" s="13">
        <f t="shared" si="2"/>
        <v>18353</v>
      </c>
      <c r="H1819" s="14">
        <v>22.0</v>
      </c>
      <c r="I1819" s="14"/>
      <c r="J1819" s="14">
        <f t="shared" si="3"/>
        <v>0</v>
      </c>
      <c r="K1819" s="14">
        <v>828.0</v>
      </c>
      <c r="L1819" s="14">
        <v>192.0</v>
      </c>
      <c r="M1819" s="13">
        <v>520.0</v>
      </c>
      <c r="N1819" s="13">
        <f t="shared" si="4"/>
        <v>520</v>
      </c>
      <c r="O1819" s="15">
        <v>2360.0</v>
      </c>
      <c r="P1819" s="15">
        <v>13705.0</v>
      </c>
      <c r="Q1819" s="15">
        <v>726.0</v>
      </c>
      <c r="R1819" s="14">
        <f t="shared" si="5"/>
        <v>116.0673815</v>
      </c>
      <c r="S1819" s="16">
        <f t="shared" si="6"/>
        <v>0.1160673815</v>
      </c>
      <c r="T1819" s="17">
        <f t="shared" si="7"/>
        <v>1247.687198</v>
      </c>
      <c r="U1819" s="17">
        <f t="shared" si="8"/>
        <v>1.247687198</v>
      </c>
      <c r="V1819" s="13">
        <f t="shared" si="9"/>
        <v>1.363754579</v>
      </c>
    </row>
    <row r="1820" ht="15.75" customHeight="1">
      <c r="A1820" s="11" t="s">
        <v>116</v>
      </c>
      <c r="B1820" s="11" t="s">
        <v>52</v>
      </c>
      <c r="C1820" s="12" t="str">
        <f t="shared" si="1"/>
        <v>Maine</v>
      </c>
      <c r="D1820" s="13">
        <v>1377238.0</v>
      </c>
      <c r="E1820" s="14">
        <v>1555.0</v>
      </c>
      <c r="F1820" s="15">
        <v>15621.0</v>
      </c>
      <c r="G1820" s="13">
        <f t="shared" si="2"/>
        <v>17176</v>
      </c>
      <c r="H1820" s="14">
        <v>20.0</v>
      </c>
      <c r="I1820" s="14"/>
      <c r="J1820" s="14">
        <f t="shared" si="3"/>
        <v>0</v>
      </c>
      <c r="K1820" s="14">
        <v>852.0</v>
      </c>
      <c r="L1820" s="14">
        <v>161.0</v>
      </c>
      <c r="M1820" s="13">
        <v>522.0</v>
      </c>
      <c r="N1820" s="13">
        <f t="shared" si="4"/>
        <v>522</v>
      </c>
      <c r="O1820" s="15">
        <v>1739.0</v>
      </c>
      <c r="P1820" s="15">
        <v>12985.0</v>
      </c>
      <c r="Q1820" s="15">
        <v>897.0</v>
      </c>
      <c r="R1820" s="14">
        <f t="shared" si="5"/>
        <v>112.9071373</v>
      </c>
      <c r="S1820" s="16">
        <f t="shared" si="6"/>
        <v>0.1129071373</v>
      </c>
      <c r="T1820" s="17">
        <f t="shared" si="7"/>
        <v>1134.226619</v>
      </c>
      <c r="U1820" s="17">
        <f t="shared" si="8"/>
        <v>1.134226619</v>
      </c>
      <c r="V1820" s="13">
        <f t="shared" si="9"/>
        <v>1.247133756</v>
      </c>
    </row>
    <row r="1821" ht="15.75" customHeight="1">
      <c r="A1821" s="11" t="s">
        <v>110</v>
      </c>
      <c r="B1821" s="11" t="s">
        <v>32</v>
      </c>
      <c r="C1821" s="12" t="str">
        <f t="shared" si="1"/>
        <v>South Dakota</v>
      </c>
      <c r="D1821" s="13">
        <v>861542.0</v>
      </c>
      <c r="E1821" s="14">
        <v>3636.0</v>
      </c>
      <c r="F1821" s="15">
        <v>17207.0</v>
      </c>
      <c r="G1821" s="13">
        <f t="shared" si="2"/>
        <v>20843</v>
      </c>
      <c r="H1821" s="14">
        <v>28.0</v>
      </c>
      <c r="I1821" s="14">
        <v>386.0</v>
      </c>
      <c r="J1821" s="14">
        <f t="shared" si="3"/>
        <v>386</v>
      </c>
      <c r="K1821" s="14">
        <v>2808.0</v>
      </c>
      <c r="L1821" s="14">
        <v>274.0</v>
      </c>
      <c r="M1821" s="13">
        <v>526.0</v>
      </c>
      <c r="N1821" s="13">
        <f t="shared" si="4"/>
        <v>526</v>
      </c>
      <c r="O1821" s="15">
        <v>3002.0</v>
      </c>
      <c r="P1821" s="15">
        <v>12705.0</v>
      </c>
      <c r="Q1821" s="15">
        <v>1500.0</v>
      </c>
      <c r="R1821" s="14">
        <f t="shared" si="5"/>
        <v>422.0339809</v>
      </c>
      <c r="S1821" s="16">
        <f t="shared" si="6"/>
        <v>0.4220339809</v>
      </c>
      <c r="T1821" s="17">
        <f t="shared" si="7"/>
        <v>1997.232869</v>
      </c>
      <c r="U1821" s="17">
        <f t="shared" si="8"/>
        <v>1.997232869</v>
      </c>
      <c r="V1821" s="13">
        <f t="shared" si="9"/>
        <v>2.419266849</v>
      </c>
    </row>
    <row r="1822" ht="15.75" customHeight="1">
      <c r="A1822" s="11" t="s">
        <v>110</v>
      </c>
      <c r="B1822" s="11" t="s">
        <v>66</v>
      </c>
      <c r="C1822" s="12" t="str">
        <f t="shared" si="1"/>
        <v>District of Columbia</v>
      </c>
      <c r="D1822" s="13">
        <v>684336.0</v>
      </c>
      <c r="E1822" s="14">
        <v>8236.0</v>
      </c>
      <c r="F1822" s="15">
        <v>32377.0</v>
      </c>
      <c r="G1822" s="13">
        <f t="shared" si="2"/>
        <v>40613</v>
      </c>
      <c r="H1822" s="14">
        <v>136.0</v>
      </c>
      <c r="I1822" s="14">
        <v>400.0</v>
      </c>
      <c r="J1822" s="14">
        <f t="shared" si="3"/>
        <v>400</v>
      </c>
      <c r="K1822" s="14">
        <v>4067.0</v>
      </c>
      <c r="L1822" s="14">
        <v>3500.0</v>
      </c>
      <c r="M1822" s="13">
        <v>533.0</v>
      </c>
      <c r="N1822" s="13">
        <f t="shared" si="4"/>
        <v>533</v>
      </c>
      <c r="O1822" s="15">
        <v>2361.0</v>
      </c>
      <c r="P1822" s="15">
        <v>27089.0</v>
      </c>
      <c r="Q1822" s="15">
        <v>2927.0</v>
      </c>
      <c r="R1822" s="14">
        <f t="shared" si="5"/>
        <v>1203.502373</v>
      </c>
      <c r="S1822" s="16">
        <f t="shared" si="6"/>
        <v>1.203502373</v>
      </c>
      <c r="T1822" s="17">
        <f t="shared" si="7"/>
        <v>4731.155456</v>
      </c>
      <c r="U1822" s="17">
        <f t="shared" si="8"/>
        <v>4.731155456</v>
      </c>
      <c r="V1822" s="13">
        <f t="shared" si="9"/>
        <v>5.934657829</v>
      </c>
    </row>
    <row r="1823" ht="15.75" customHeight="1">
      <c r="A1823" s="11" t="s">
        <v>109</v>
      </c>
      <c r="B1823" s="11" t="s">
        <v>62</v>
      </c>
      <c r="C1823" s="12" t="str">
        <f t="shared" si="1"/>
        <v>Hawaii</v>
      </c>
      <c r="D1823" s="13">
        <v>1431603.0</v>
      </c>
      <c r="E1823" s="14">
        <v>4201.0</v>
      </c>
      <c r="F1823" s="15">
        <v>45389.0</v>
      </c>
      <c r="G1823" s="13">
        <f t="shared" si="2"/>
        <v>49590</v>
      </c>
      <c r="H1823" s="14">
        <v>19.0</v>
      </c>
      <c r="I1823" s="14">
        <v>382.0</v>
      </c>
      <c r="J1823" s="14">
        <f t="shared" si="3"/>
        <v>382</v>
      </c>
      <c r="K1823" s="14">
        <v>1878.0</v>
      </c>
      <c r="L1823" s="14">
        <v>1085.0</v>
      </c>
      <c r="M1823" s="13">
        <v>538.0</v>
      </c>
      <c r="N1823" s="13">
        <f t="shared" si="4"/>
        <v>538</v>
      </c>
      <c r="O1823" s="15">
        <v>6810.0</v>
      </c>
      <c r="P1823" s="15">
        <v>33140.0</v>
      </c>
      <c r="Q1823" s="15">
        <v>5439.0</v>
      </c>
      <c r="R1823" s="14">
        <f t="shared" si="5"/>
        <v>293.4472755</v>
      </c>
      <c r="S1823" s="16">
        <f t="shared" si="6"/>
        <v>0.2934472755</v>
      </c>
      <c r="T1823" s="17">
        <f t="shared" si="7"/>
        <v>3170.501878</v>
      </c>
      <c r="U1823" s="17">
        <f t="shared" si="8"/>
        <v>3.170501878</v>
      </c>
      <c r="V1823" s="13">
        <f t="shared" si="9"/>
        <v>3.463949154</v>
      </c>
    </row>
    <row r="1824" ht="15.75" customHeight="1">
      <c r="A1824" s="11" t="s">
        <v>112</v>
      </c>
      <c r="B1824" s="11" t="s">
        <v>43</v>
      </c>
      <c r="C1824" s="12" t="str">
        <f t="shared" si="1"/>
        <v>New Hampshire</v>
      </c>
      <c r="D1824" s="13">
        <v>1366275.0</v>
      </c>
      <c r="E1824" s="14">
        <v>2000.0</v>
      </c>
      <c r="F1824" s="15">
        <v>15014.0</v>
      </c>
      <c r="G1824" s="13">
        <f t="shared" si="2"/>
        <v>17014</v>
      </c>
      <c r="H1824" s="14">
        <v>12.0</v>
      </c>
      <c r="I1824" s="14"/>
      <c r="J1824" s="14">
        <f t="shared" si="3"/>
        <v>0</v>
      </c>
      <c r="K1824" s="14">
        <v>1166.0</v>
      </c>
      <c r="L1824" s="14">
        <v>280.0</v>
      </c>
      <c r="M1824" s="13">
        <v>542.0</v>
      </c>
      <c r="N1824" s="13">
        <f t="shared" si="4"/>
        <v>542</v>
      </c>
      <c r="O1824" s="15">
        <v>1412.0</v>
      </c>
      <c r="P1824" s="15">
        <v>12558.0</v>
      </c>
      <c r="Q1824" s="15">
        <v>1044.0</v>
      </c>
      <c r="R1824" s="14">
        <f t="shared" si="5"/>
        <v>146.3834148</v>
      </c>
      <c r="S1824" s="16">
        <f t="shared" si="6"/>
        <v>0.1463834148</v>
      </c>
      <c r="T1824" s="17">
        <f t="shared" si="7"/>
        <v>1098.900295</v>
      </c>
      <c r="U1824" s="17">
        <f t="shared" si="8"/>
        <v>1.098900295</v>
      </c>
      <c r="V1824" s="13">
        <f t="shared" si="9"/>
        <v>1.245283709</v>
      </c>
    </row>
    <row r="1825" ht="15.75" customHeight="1">
      <c r="A1825" s="11" t="s">
        <v>107</v>
      </c>
      <c r="B1825" s="11" t="s">
        <v>62</v>
      </c>
      <c r="C1825" s="12" t="str">
        <f t="shared" si="1"/>
        <v>Hawaii</v>
      </c>
      <c r="D1825" s="13">
        <v>1420257.0</v>
      </c>
      <c r="E1825" s="14">
        <v>3362.0</v>
      </c>
      <c r="F1825" s="15">
        <v>46022.0</v>
      </c>
      <c r="G1825" s="13">
        <f t="shared" si="2"/>
        <v>49384</v>
      </c>
      <c r="H1825" s="14">
        <v>20.0</v>
      </c>
      <c r="I1825" s="14">
        <v>388.0</v>
      </c>
      <c r="J1825" s="14">
        <f t="shared" si="3"/>
        <v>388</v>
      </c>
      <c r="K1825" s="14">
        <v>1842.0</v>
      </c>
      <c r="L1825" s="14">
        <v>952.0</v>
      </c>
      <c r="M1825" s="13">
        <v>548.0</v>
      </c>
      <c r="N1825" s="13">
        <f t="shared" si="4"/>
        <v>548</v>
      </c>
      <c r="O1825" s="15">
        <v>7470.0</v>
      </c>
      <c r="P1825" s="15">
        <v>33003.0</v>
      </c>
      <c r="Q1825" s="15">
        <v>5549.0</v>
      </c>
      <c r="R1825" s="14">
        <f t="shared" si="5"/>
        <v>236.7177208</v>
      </c>
      <c r="S1825" s="16">
        <f t="shared" si="6"/>
        <v>0.2367177208</v>
      </c>
      <c r="T1825" s="17">
        <f t="shared" si="7"/>
        <v>3240.399449</v>
      </c>
      <c r="U1825" s="17">
        <f t="shared" si="8"/>
        <v>3.240399449</v>
      </c>
      <c r="V1825" s="13">
        <f t="shared" si="9"/>
        <v>3.47711717</v>
      </c>
    </row>
    <row r="1826" ht="15.75" customHeight="1">
      <c r="A1826" s="11" t="s">
        <v>107</v>
      </c>
      <c r="B1826" s="11" t="s">
        <v>47</v>
      </c>
      <c r="C1826" s="12" t="str">
        <f t="shared" si="1"/>
        <v>Montana</v>
      </c>
      <c r="D1826" s="13">
        <v>1023252.0</v>
      </c>
      <c r="E1826" s="14">
        <v>3361.0</v>
      </c>
      <c r="F1826" s="15">
        <v>25525.0</v>
      </c>
      <c r="G1826" s="13">
        <f t="shared" si="2"/>
        <v>28886</v>
      </c>
      <c r="H1826" s="14">
        <v>38.0</v>
      </c>
      <c r="I1826" s="14">
        <v>396.0</v>
      </c>
      <c r="J1826" s="14">
        <f t="shared" si="3"/>
        <v>396</v>
      </c>
      <c r="K1826" s="14">
        <v>2563.0</v>
      </c>
      <c r="L1826" s="14">
        <v>202.0</v>
      </c>
      <c r="M1826" s="13">
        <v>558.0</v>
      </c>
      <c r="N1826" s="13">
        <f t="shared" si="4"/>
        <v>558</v>
      </c>
      <c r="O1826" s="15">
        <v>3639.0</v>
      </c>
      <c r="P1826" s="15">
        <v>19826.0</v>
      </c>
      <c r="Q1826" s="15">
        <v>2060.0</v>
      </c>
      <c r="R1826" s="14">
        <f t="shared" si="5"/>
        <v>328.4625879</v>
      </c>
      <c r="S1826" s="16">
        <f t="shared" si="6"/>
        <v>0.3284625879</v>
      </c>
      <c r="T1826" s="17">
        <f t="shared" si="7"/>
        <v>2494.497934</v>
      </c>
      <c r="U1826" s="17">
        <f t="shared" si="8"/>
        <v>2.494497934</v>
      </c>
      <c r="V1826" s="13">
        <f t="shared" si="9"/>
        <v>2.822960522</v>
      </c>
    </row>
    <row r="1827" ht="15.75" customHeight="1">
      <c r="A1827" s="11" t="s">
        <v>113</v>
      </c>
      <c r="B1827" s="11" t="s">
        <v>62</v>
      </c>
      <c r="C1827" s="12" t="str">
        <f t="shared" si="1"/>
        <v>Hawaii</v>
      </c>
      <c r="D1827" s="13">
        <v>1424203.0</v>
      </c>
      <c r="E1827" s="14">
        <v>3577.0</v>
      </c>
      <c r="F1827" s="15">
        <v>40392.0</v>
      </c>
      <c r="G1827" s="13">
        <f t="shared" si="2"/>
        <v>43969</v>
      </c>
      <c r="H1827" s="14">
        <v>39.0</v>
      </c>
      <c r="I1827" s="14"/>
      <c r="J1827" s="14">
        <f t="shared" si="3"/>
        <v>0</v>
      </c>
      <c r="K1827" s="14">
        <v>1894.0</v>
      </c>
      <c r="L1827" s="14">
        <v>1077.0</v>
      </c>
      <c r="M1827" s="13">
        <v>567.0</v>
      </c>
      <c r="N1827" s="13">
        <f t="shared" si="4"/>
        <v>567</v>
      </c>
      <c r="O1827" s="15">
        <v>5549.0</v>
      </c>
      <c r="P1827" s="15">
        <v>29574.0</v>
      </c>
      <c r="Q1827" s="15">
        <v>5269.0</v>
      </c>
      <c r="R1827" s="14">
        <f t="shared" si="5"/>
        <v>251.1580161</v>
      </c>
      <c r="S1827" s="16">
        <f t="shared" si="6"/>
        <v>0.2511580161</v>
      </c>
      <c r="T1827" s="17">
        <f t="shared" si="7"/>
        <v>2836.112549</v>
      </c>
      <c r="U1827" s="17">
        <f t="shared" si="8"/>
        <v>2.836112549</v>
      </c>
      <c r="V1827" s="13">
        <f t="shared" si="9"/>
        <v>3.087270565</v>
      </c>
    </row>
    <row r="1828" ht="15.75" customHeight="1">
      <c r="A1828" s="11" t="s">
        <v>112</v>
      </c>
      <c r="B1828" s="11" t="s">
        <v>62</v>
      </c>
      <c r="C1828" s="12" t="str">
        <f t="shared" si="1"/>
        <v>Hawaii</v>
      </c>
      <c r="D1828" s="13">
        <v>1407006.0</v>
      </c>
      <c r="E1828" s="14">
        <v>3576.0</v>
      </c>
      <c r="F1828" s="15">
        <v>33928.0</v>
      </c>
      <c r="G1828" s="13">
        <f t="shared" si="2"/>
        <v>37504</v>
      </c>
      <c r="H1828" s="14">
        <v>41.0</v>
      </c>
      <c r="I1828" s="14"/>
      <c r="J1828" s="14">
        <f t="shared" si="3"/>
        <v>0</v>
      </c>
      <c r="K1828" s="14">
        <v>2099.0</v>
      </c>
      <c r="L1828" s="14">
        <v>867.0</v>
      </c>
      <c r="M1828" s="13">
        <v>569.0</v>
      </c>
      <c r="N1828" s="13">
        <f t="shared" si="4"/>
        <v>569</v>
      </c>
      <c r="O1828" s="15">
        <v>4630.0</v>
      </c>
      <c r="P1828" s="15">
        <v>23954.0</v>
      </c>
      <c r="Q1828" s="15">
        <v>5344.0</v>
      </c>
      <c r="R1828" s="14">
        <f t="shared" si="5"/>
        <v>254.1566987</v>
      </c>
      <c r="S1828" s="16">
        <f t="shared" si="6"/>
        <v>0.2541566987</v>
      </c>
      <c r="T1828" s="17">
        <f t="shared" si="7"/>
        <v>2411.36143</v>
      </c>
      <c r="U1828" s="17">
        <f t="shared" si="8"/>
        <v>2.41136143</v>
      </c>
      <c r="V1828" s="13">
        <f t="shared" si="9"/>
        <v>2.665518129</v>
      </c>
    </row>
    <row r="1829" ht="15.75" customHeight="1">
      <c r="A1829" s="11" t="s">
        <v>114</v>
      </c>
      <c r="B1829" s="11" t="s">
        <v>47</v>
      </c>
      <c r="C1829" s="12" t="str">
        <f t="shared" si="1"/>
        <v>Montana</v>
      </c>
      <c r="D1829" s="13">
        <v>1060665.0</v>
      </c>
      <c r="E1829" s="14">
        <v>4040.0</v>
      </c>
      <c r="F1829" s="15">
        <v>26787.0</v>
      </c>
      <c r="G1829" s="13">
        <f t="shared" si="2"/>
        <v>30827</v>
      </c>
      <c r="H1829" s="14">
        <v>37.0</v>
      </c>
      <c r="I1829" s="14"/>
      <c r="J1829" s="14">
        <f t="shared" si="3"/>
        <v>0</v>
      </c>
      <c r="K1829" s="14">
        <v>3164.0</v>
      </c>
      <c r="L1829" s="14">
        <v>270.0</v>
      </c>
      <c r="M1829" s="13">
        <v>569.0</v>
      </c>
      <c r="N1829" s="13">
        <f t="shared" si="4"/>
        <v>569</v>
      </c>
      <c r="O1829" s="15">
        <v>3329.0</v>
      </c>
      <c r="P1829" s="15">
        <v>20641.0</v>
      </c>
      <c r="Q1829" s="15">
        <v>2817.0</v>
      </c>
      <c r="R1829" s="14">
        <f t="shared" si="5"/>
        <v>380.8931189</v>
      </c>
      <c r="S1829" s="16">
        <f t="shared" si="6"/>
        <v>0.3808931189</v>
      </c>
      <c r="T1829" s="17">
        <f t="shared" si="7"/>
        <v>2525.491083</v>
      </c>
      <c r="U1829" s="17">
        <f t="shared" si="8"/>
        <v>2.525491083</v>
      </c>
      <c r="V1829" s="13">
        <f t="shared" si="9"/>
        <v>2.906384202</v>
      </c>
    </row>
    <row r="1830" ht="15.75" customHeight="1">
      <c r="A1830" s="11" t="s">
        <v>109</v>
      </c>
      <c r="B1830" s="11" t="s">
        <v>47</v>
      </c>
      <c r="C1830" s="12" t="str">
        <f t="shared" si="1"/>
        <v>Montana</v>
      </c>
      <c r="D1830" s="13">
        <v>1032073.0</v>
      </c>
      <c r="E1830" s="14">
        <v>3647.0</v>
      </c>
      <c r="F1830" s="15">
        <v>27276.0</v>
      </c>
      <c r="G1830" s="13">
        <f t="shared" si="2"/>
        <v>30923</v>
      </c>
      <c r="H1830" s="14">
        <v>38.0</v>
      </c>
      <c r="I1830" s="14">
        <v>405.0</v>
      </c>
      <c r="J1830" s="14">
        <f t="shared" si="3"/>
        <v>405</v>
      </c>
      <c r="K1830" s="14">
        <v>2827.0</v>
      </c>
      <c r="L1830" s="14">
        <v>210.0</v>
      </c>
      <c r="M1830" s="13">
        <v>572.0</v>
      </c>
      <c r="N1830" s="13">
        <f t="shared" si="4"/>
        <v>572</v>
      </c>
      <c r="O1830" s="15">
        <v>3887.0</v>
      </c>
      <c r="P1830" s="15">
        <v>20966.0</v>
      </c>
      <c r="Q1830" s="15">
        <v>2423.0</v>
      </c>
      <c r="R1830" s="14">
        <f t="shared" si="5"/>
        <v>353.366477</v>
      </c>
      <c r="S1830" s="16">
        <f t="shared" si="6"/>
        <v>0.353366477</v>
      </c>
      <c r="T1830" s="17">
        <f t="shared" si="7"/>
        <v>2642.836311</v>
      </c>
      <c r="U1830" s="17">
        <f t="shared" si="8"/>
        <v>2.642836311</v>
      </c>
      <c r="V1830" s="13">
        <f t="shared" si="9"/>
        <v>2.996202788</v>
      </c>
    </row>
    <row r="1831" ht="15.75" customHeight="1">
      <c r="A1831" s="11" t="s">
        <v>113</v>
      </c>
      <c r="B1831" s="11" t="s">
        <v>32</v>
      </c>
      <c r="C1831" s="12" t="str">
        <f t="shared" si="1"/>
        <v>South Dakota</v>
      </c>
      <c r="D1831" s="13">
        <v>873286.0</v>
      </c>
      <c r="E1831" s="14">
        <v>3753.0</v>
      </c>
      <c r="F1831" s="15">
        <v>16588.0</v>
      </c>
      <c r="G1831" s="13">
        <f t="shared" si="2"/>
        <v>20341</v>
      </c>
      <c r="H1831" s="14">
        <v>27.0</v>
      </c>
      <c r="I1831" s="14"/>
      <c r="J1831" s="14">
        <f t="shared" si="3"/>
        <v>0</v>
      </c>
      <c r="K1831" s="14">
        <v>2887.0</v>
      </c>
      <c r="L1831" s="14">
        <v>264.0</v>
      </c>
      <c r="M1831" s="13">
        <v>575.0</v>
      </c>
      <c r="N1831" s="13">
        <f t="shared" si="4"/>
        <v>575</v>
      </c>
      <c r="O1831" s="15">
        <v>2835.0</v>
      </c>
      <c r="P1831" s="15">
        <v>12285.0</v>
      </c>
      <c r="Q1831" s="15">
        <v>1468.0</v>
      </c>
      <c r="R1831" s="14">
        <f t="shared" si="5"/>
        <v>429.7561166</v>
      </c>
      <c r="S1831" s="16">
        <f t="shared" si="6"/>
        <v>0.4297561166</v>
      </c>
      <c r="T1831" s="17">
        <f t="shared" si="7"/>
        <v>1899.492263</v>
      </c>
      <c r="U1831" s="17">
        <f t="shared" si="8"/>
        <v>1.899492263</v>
      </c>
      <c r="V1831" s="13">
        <f t="shared" si="9"/>
        <v>2.329248379</v>
      </c>
    </row>
    <row r="1832" ht="15.75" customHeight="1">
      <c r="A1832" s="11" t="s">
        <v>114</v>
      </c>
      <c r="B1832" s="11" t="s">
        <v>43</v>
      </c>
      <c r="C1832" s="12" t="str">
        <f t="shared" si="1"/>
        <v>New Hampshire</v>
      </c>
      <c r="D1832" s="13">
        <v>1353465.0</v>
      </c>
      <c r="E1832" s="14">
        <v>2404.0</v>
      </c>
      <c r="F1832" s="15">
        <v>17201.0</v>
      </c>
      <c r="G1832" s="13">
        <f t="shared" si="2"/>
        <v>19605</v>
      </c>
      <c r="H1832" s="14">
        <v>21.0</v>
      </c>
      <c r="I1832" s="14"/>
      <c r="J1832" s="14">
        <f t="shared" si="3"/>
        <v>0</v>
      </c>
      <c r="K1832" s="14">
        <v>1463.0</v>
      </c>
      <c r="L1832" s="14">
        <v>342.0</v>
      </c>
      <c r="M1832" s="13">
        <v>578.0</v>
      </c>
      <c r="N1832" s="13">
        <f t="shared" si="4"/>
        <v>578</v>
      </c>
      <c r="O1832" s="15">
        <v>1908.0</v>
      </c>
      <c r="P1832" s="15">
        <v>14396.0</v>
      </c>
      <c r="Q1832" s="15">
        <v>897.0</v>
      </c>
      <c r="R1832" s="14">
        <f t="shared" si="5"/>
        <v>177.6181874</v>
      </c>
      <c r="S1832" s="16">
        <f t="shared" si="6"/>
        <v>0.1776181874</v>
      </c>
      <c r="T1832" s="17">
        <f t="shared" si="7"/>
        <v>1270.886207</v>
      </c>
      <c r="U1832" s="17">
        <f t="shared" si="8"/>
        <v>1.270886207</v>
      </c>
      <c r="V1832" s="13">
        <f t="shared" si="9"/>
        <v>1.448504394</v>
      </c>
    </row>
    <row r="1833" ht="15.75" customHeight="1">
      <c r="A1833" s="11" t="s">
        <v>115</v>
      </c>
      <c r="B1833" s="11" t="s">
        <v>43</v>
      </c>
      <c r="C1833" s="12" t="str">
        <f t="shared" si="1"/>
        <v>New Hampshire</v>
      </c>
      <c r="D1833" s="13">
        <v>1395231.0</v>
      </c>
      <c r="E1833" s="14">
        <v>1794.0</v>
      </c>
      <c r="F1833" s="15">
        <v>14410.0</v>
      </c>
      <c r="G1833" s="13">
        <f t="shared" si="2"/>
        <v>16204</v>
      </c>
      <c r="H1833" s="14">
        <v>27.0</v>
      </c>
      <c r="I1833" s="14"/>
      <c r="J1833" s="14">
        <f t="shared" si="3"/>
        <v>0</v>
      </c>
      <c r="K1833" s="14">
        <v>962.0</v>
      </c>
      <c r="L1833" s="14">
        <v>225.0</v>
      </c>
      <c r="M1833" s="13">
        <v>580.0</v>
      </c>
      <c r="N1833" s="13">
        <f t="shared" si="4"/>
        <v>580</v>
      </c>
      <c r="O1833" s="15">
        <v>1054.0</v>
      </c>
      <c r="P1833" s="15">
        <v>12410.0</v>
      </c>
      <c r="Q1833" s="15">
        <v>946.0</v>
      </c>
      <c r="R1833" s="14">
        <f t="shared" si="5"/>
        <v>128.5808587</v>
      </c>
      <c r="S1833" s="16">
        <f t="shared" si="6"/>
        <v>0.1285808587</v>
      </c>
      <c r="T1833" s="17">
        <f t="shared" si="7"/>
        <v>1032.803887</v>
      </c>
      <c r="U1833" s="17">
        <f t="shared" si="8"/>
        <v>1.032803887</v>
      </c>
      <c r="V1833" s="13">
        <f t="shared" si="9"/>
        <v>1.161384746</v>
      </c>
    </row>
    <row r="1834" ht="15.75" customHeight="1">
      <c r="A1834" s="11" t="s">
        <v>116</v>
      </c>
      <c r="B1834" s="11" t="s">
        <v>32</v>
      </c>
      <c r="C1834" s="12" t="str">
        <f t="shared" si="1"/>
        <v>South Dakota</v>
      </c>
      <c r="D1834" s="13">
        <v>896164.0</v>
      </c>
      <c r="E1834" s="14">
        <v>3511.0</v>
      </c>
      <c r="F1834" s="15">
        <v>15038.0</v>
      </c>
      <c r="G1834" s="13">
        <f t="shared" si="2"/>
        <v>18549</v>
      </c>
      <c r="H1834" s="14">
        <v>27.0</v>
      </c>
      <c r="I1834" s="14"/>
      <c r="J1834" s="14">
        <f t="shared" si="3"/>
        <v>0</v>
      </c>
      <c r="K1834" s="14">
        <v>2717.0</v>
      </c>
      <c r="L1834" s="14">
        <v>176.0</v>
      </c>
      <c r="M1834" s="13">
        <v>591.0</v>
      </c>
      <c r="N1834" s="13">
        <f t="shared" si="4"/>
        <v>591</v>
      </c>
      <c r="O1834" s="15">
        <v>2417.0</v>
      </c>
      <c r="P1834" s="15">
        <v>10528.0</v>
      </c>
      <c r="Q1834" s="15">
        <v>2093.0</v>
      </c>
      <c r="R1834" s="14">
        <f t="shared" si="5"/>
        <v>391.7809687</v>
      </c>
      <c r="S1834" s="16">
        <f t="shared" si="6"/>
        <v>0.3917809687</v>
      </c>
      <c r="T1834" s="17">
        <f t="shared" si="7"/>
        <v>1678.041073</v>
      </c>
      <c r="U1834" s="17">
        <f t="shared" si="8"/>
        <v>1.678041073</v>
      </c>
      <c r="V1834" s="13">
        <f t="shared" si="9"/>
        <v>2.069822042</v>
      </c>
    </row>
    <row r="1835" ht="15.75" customHeight="1">
      <c r="A1835" s="11" t="s">
        <v>112</v>
      </c>
      <c r="B1835" s="11" t="s">
        <v>67</v>
      </c>
      <c r="C1835" s="12" t="str">
        <f t="shared" si="1"/>
        <v>Connecticut</v>
      </c>
      <c r="D1835" s="13">
        <v>3557006.0</v>
      </c>
      <c r="E1835" s="14">
        <v>6459.0</v>
      </c>
      <c r="F1835" s="15">
        <v>55670.0</v>
      </c>
      <c r="G1835" s="13">
        <f t="shared" si="2"/>
        <v>62129</v>
      </c>
      <c r="H1835" s="14">
        <v>140.0</v>
      </c>
      <c r="I1835" s="14"/>
      <c r="J1835" s="14">
        <f t="shared" si="3"/>
        <v>0</v>
      </c>
      <c r="K1835" s="14">
        <v>3692.0</v>
      </c>
      <c r="L1835" s="14">
        <v>2033.0</v>
      </c>
      <c r="M1835" s="13">
        <v>594.0</v>
      </c>
      <c r="N1835" s="13">
        <f t="shared" si="4"/>
        <v>594</v>
      </c>
      <c r="O1835" s="15">
        <v>6656.0</v>
      </c>
      <c r="P1835" s="15">
        <v>40592.0</v>
      </c>
      <c r="Q1835" s="15">
        <v>8422.0</v>
      </c>
      <c r="R1835" s="14">
        <f t="shared" si="5"/>
        <v>181.5852995</v>
      </c>
      <c r="S1835" s="16">
        <f t="shared" si="6"/>
        <v>0.1815852995</v>
      </c>
      <c r="T1835" s="17">
        <f t="shared" si="7"/>
        <v>1565.080295</v>
      </c>
      <c r="U1835" s="17">
        <f t="shared" si="8"/>
        <v>1.565080295</v>
      </c>
      <c r="V1835" s="13">
        <f t="shared" si="9"/>
        <v>1.746665595</v>
      </c>
    </row>
    <row r="1836" ht="15.75" customHeight="1">
      <c r="A1836" s="11" t="s">
        <v>107</v>
      </c>
      <c r="B1836" s="11" t="s">
        <v>24</v>
      </c>
      <c r="C1836" s="12" t="str">
        <f t="shared" si="1"/>
        <v>West Virginia</v>
      </c>
      <c r="D1836" s="13">
        <v>1848751.0</v>
      </c>
      <c r="E1836" s="14">
        <v>5850.0</v>
      </c>
      <c r="F1836" s="15">
        <v>38282.0</v>
      </c>
      <c r="G1836" s="13">
        <f t="shared" si="2"/>
        <v>44132</v>
      </c>
      <c r="H1836" s="14">
        <v>84.0</v>
      </c>
      <c r="I1836" s="14">
        <v>417.0</v>
      </c>
      <c r="J1836" s="14">
        <f t="shared" si="3"/>
        <v>417</v>
      </c>
      <c r="K1836" s="14">
        <v>4517.0</v>
      </c>
      <c r="L1836" s="14">
        <v>655.0</v>
      </c>
      <c r="M1836" s="13">
        <v>594.0</v>
      </c>
      <c r="N1836" s="13">
        <f t="shared" si="4"/>
        <v>594</v>
      </c>
      <c r="O1836" s="15">
        <v>9368.0</v>
      </c>
      <c r="P1836" s="15">
        <v>26954.0</v>
      </c>
      <c r="Q1836" s="15">
        <v>1960.0</v>
      </c>
      <c r="R1836" s="14">
        <f t="shared" si="5"/>
        <v>316.4298491</v>
      </c>
      <c r="S1836" s="16">
        <f t="shared" si="6"/>
        <v>0.3164298491</v>
      </c>
      <c r="T1836" s="17">
        <f t="shared" si="7"/>
        <v>2070.695296</v>
      </c>
      <c r="U1836" s="17">
        <f t="shared" si="8"/>
        <v>2.070695296</v>
      </c>
      <c r="V1836" s="13">
        <f t="shared" si="9"/>
        <v>2.387125146</v>
      </c>
    </row>
    <row r="1837" ht="15.75" customHeight="1">
      <c r="A1837" s="11" t="s">
        <v>114</v>
      </c>
      <c r="B1837" s="11" t="s">
        <v>48</v>
      </c>
      <c r="C1837" s="12" t="str">
        <f t="shared" si="1"/>
        <v>Mississippi</v>
      </c>
      <c r="D1837" s="13">
        <v>2981020.0</v>
      </c>
      <c r="E1837" s="14">
        <v>7929.0</v>
      </c>
      <c r="F1837" s="15">
        <v>71701.0</v>
      </c>
      <c r="G1837" s="13">
        <f t="shared" si="2"/>
        <v>79630</v>
      </c>
      <c r="H1837" s="14">
        <v>214.0</v>
      </c>
      <c r="I1837" s="14"/>
      <c r="J1837" s="14">
        <f t="shared" si="3"/>
        <v>0</v>
      </c>
      <c r="K1837" s="14">
        <v>5419.0</v>
      </c>
      <c r="L1837" s="14">
        <v>1700.0</v>
      </c>
      <c r="M1837" s="13">
        <v>596.0</v>
      </c>
      <c r="N1837" s="13">
        <f t="shared" si="4"/>
        <v>596</v>
      </c>
      <c r="O1837" s="15">
        <v>20355.0</v>
      </c>
      <c r="P1837" s="15">
        <v>46201.0</v>
      </c>
      <c r="Q1837" s="15">
        <v>5145.0</v>
      </c>
      <c r="R1837" s="14">
        <f t="shared" si="5"/>
        <v>265.9827844</v>
      </c>
      <c r="S1837" s="16">
        <f t="shared" si="6"/>
        <v>0.2659827844</v>
      </c>
      <c r="T1837" s="17">
        <f t="shared" si="7"/>
        <v>2405.250552</v>
      </c>
      <c r="U1837" s="17">
        <f t="shared" si="8"/>
        <v>2.405250552</v>
      </c>
      <c r="V1837" s="13">
        <f t="shared" si="9"/>
        <v>2.671233336</v>
      </c>
    </row>
    <row r="1838" ht="15.75" customHeight="1">
      <c r="A1838" s="11" t="s">
        <v>107</v>
      </c>
      <c r="B1838" s="11" t="s">
        <v>43</v>
      </c>
      <c r="C1838" s="12" t="str">
        <f t="shared" si="1"/>
        <v>New Hampshire</v>
      </c>
      <c r="D1838" s="13">
        <v>1327996.0</v>
      </c>
      <c r="E1838" s="14">
        <v>2625.0</v>
      </c>
      <c r="F1838" s="15">
        <v>26098.0</v>
      </c>
      <c r="G1838" s="13">
        <f t="shared" si="2"/>
        <v>28723</v>
      </c>
      <c r="H1838" s="14">
        <v>16.0</v>
      </c>
      <c r="I1838" s="14">
        <v>438.0</v>
      </c>
      <c r="J1838" s="14">
        <f t="shared" si="3"/>
        <v>438</v>
      </c>
      <c r="K1838" s="14">
        <v>1469.0</v>
      </c>
      <c r="L1838" s="14">
        <v>544.0</v>
      </c>
      <c r="M1838" s="13">
        <v>596.0</v>
      </c>
      <c r="N1838" s="13">
        <f t="shared" si="4"/>
        <v>596</v>
      </c>
      <c r="O1838" s="15">
        <v>4191.0</v>
      </c>
      <c r="P1838" s="15">
        <v>21051.0</v>
      </c>
      <c r="Q1838" s="15">
        <v>856.0</v>
      </c>
      <c r="R1838" s="14">
        <f t="shared" si="5"/>
        <v>197.666258</v>
      </c>
      <c r="S1838" s="16">
        <f t="shared" si="6"/>
        <v>0.197666258</v>
      </c>
      <c r="T1838" s="17">
        <f t="shared" si="7"/>
        <v>1965.216763</v>
      </c>
      <c r="U1838" s="17">
        <f t="shared" si="8"/>
        <v>1.965216763</v>
      </c>
      <c r="V1838" s="13">
        <f t="shared" si="9"/>
        <v>2.162883021</v>
      </c>
    </row>
    <row r="1839" ht="15.75" customHeight="1">
      <c r="A1839" s="11" t="s">
        <v>112</v>
      </c>
      <c r="B1839" s="11" t="s">
        <v>47</v>
      </c>
      <c r="C1839" s="12" t="str">
        <f t="shared" si="1"/>
        <v>Montana</v>
      </c>
      <c r="D1839" s="13">
        <v>1080577.0</v>
      </c>
      <c r="E1839" s="14">
        <v>5077.0</v>
      </c>
      <c r="F1839" s="15">
        <v>22917.0</v>
      </c>
      <c r="G1839" s="13">
        <f t="shared" si="2"/>
        <v>27994</v>
      </c>
      <c r="H1839" s="14">
        <v>54.0</v>
      </c>
      <c r="I1839" s="14"/>
      <c r="J1839" s="14">
        <f t="shared" si="3"/>
        <v>0</v>
      </c>
      <c r="K1839" s="14">
        <v>4146.0</v>
      </c>
      <c r="L1839" s="14">
        <v>279.0</v>
      </c>
      <c r="M1839" s="13">
        <v>598.0</v>
      </c>
      <c r="N1839" s="13">
        <f t="shared" si="4"/>
        <v>598</v>
      </c>
      <c r="O1839" s="15">
        <v>2919.0</v>
      </c>
      <c r="P1839" s="15">
        <v>17322.0</v>
      </c>
      <c r="Q1839" s="15">
        <v>2676.0</v>
      </c>
      <c r="R1839" s="14">
        <f t="shared" si="5"/>
        <v>469.8415754</v>
      </c>
      <c r="S1839" s="16">
        <f t="shared" si="6"/>
        <v>0.4698415754</v>
      </c>
      <c r="T1839" s="17">
        <f t="shared" si="7"/>
        <v>2120.811381</v>
      </c>
      <c r="U1839" s="17">
        <f t="shared" si="8"/>
        <v>2.120811381</v>
      </c>
      <c r="V1839" s="13">
        <f t="shared" si="9"/>
        <v>2.590652957</v>
      </c>
    </row>
    <row r="1840" ht="15.75" customHeight="1">
      <c r="A1840" s="11" t="s">
        <v>110</v>
      </c>
      <c r="B1840" s="11" t="s">
        <v>47</v>
      </c>
      <c r="C1840" s="12" t="str">
        <f t="shared" si="1"/>
        <v>Montana</v>
      </c>
      <c r="D1840" s="13">
        <v>1038656.0</v>
      </c>
      <c r="E1840" s="14">
        <v>3886.0</v>
      </c>
      <c r="F1840" s="15">
        <v>28156.0</v>
      </c>
      <c r="G1840" s="13">
        <f t="shared" si="2"/>
        <v>32042</v>
      </c>
      <c r="H1840" s="14">
        <v>37.0</v>
      </c>
      <c r="I1840" s="14">
        <v>427.0</v>
      </c>
      <c r="J1840" s="14">
        <f t="shared" si="3"/>
        <v>427</v>
      </c>
      <c r="K1840" s="14">
        <v>2983.0</v>
      </c>
      <c r="L1840" s="14">
        <v>268.0</v>
      </c>
      <c r="M1840" s="13">
        <v>598.0</v>
      </c>
      <c r="N1840" s="13">
        <f t="shared" si="4"/>
        <v>598</v>
      </c>
      <c r="O1840" s="15">
        <v>3966.0</v>
      </c>
      <c r="P1840" s="15">
        <v>21427.0</v>
      </c>
      <c r="Q1840" s="15">
        <v>2763.0</v>
      </c>
      <c r="R1840" s="14">
        <f t="shared" si="5"/>
        <v>374.1373467</v>
      </c>
      <c r="S1840" s="16">
        <f t="shared" si="6"/>
        <v>0.3741373467</v>
      </c>
      <c r="T1840" s="17">
        <f t="shared" si="7"/>
        <v>2710.810894</v>
      </c>
      <c r="U1840" s="17">
        <f t="shared" si="8"/>
        <v>2.710810894</v>
      </c>
      <c r="V1840" s="13">
        <f t="shared" si="9"/>
        <v>3.084948241</v>
      </c>
    </row>
    <row r="1841" ht="15.75" customHeight="1">
      <c r="A1841" s="11" t="s">
        <v>112</v>
      </c>
      <c r="B1841" s="11" t="s">
        <v>32</v>
      </c>
      <c r="C1841" s="12" t="str">
        <f t="shared" si="1"/>
        <v>South Dakota</v>
      </c>
      <c r="D1841" s="13">
        <v>892717.0</v>
      </c>
      <c r="E1841" s="14">
        <v>4476.0</v>
      </c>
      <c r="F1841" s="15">
        <v>17468.0</v>
      </c>
      <c r="G1841" s="13">
        <f t="shared" si="2"/>
        <v>21944</v>
      </c>
      <c r="H1841" s="14">
        <v>40.0</v>
      </c>
      <c r="I1841" s="14"/>
      <c r="J1841" s="14">
        <f t="shared" si="3"/>
        <v>0</v>
      </c>
      <c r="K1841" s="14">
        <v>3563.0</v>
      </c>
      <c r="L1841" s="14">
        <v>274.0</v>
      </c>
      <c r="M1841" s="13">
        <v>599.0</v>
      </c>
      <c r="N1841" s="13">
        <f t="shared" si="4"/>
        <v>599</v>
      </c>
      <c r="O1841" s="15">
        <v>3036.0</v>
      </c>
      <c r="P1841" s="15">
        <v>12117.0</v>
      </c>
      <c r="Q1841" s="15">
        <v>2315.0</v>
      </c>
      <c r="R1841" s="14">
        <f t="shared" si="5"/>
        <v>501.3906983</v>
      </c>
      <c r="S1841" s="16">
        <f t="shared" si="6"/>
        <v>0.5013906983</v>
      </c>
      <c r="T1841" s="17">
        <f t="shared" si="7"/>
        <v>1956.723127</v>
      </c>
      <c r="U1841" s="17">
        <f t="shared" si="8"/>
        <v>1.956723127</v>
      </c>
      <c r="V1841" s="13">
        <f t="shared" si="9"/>
        <v>2.458113826</v>
      </c>
    </row>
    <row r="1842" ht="15.75" customHeight="1">
      <c r="A1842" s="11" t="s">
        <v>110</v>
      </c>
      <c r="B1842" s="11" t="s">
        <v>62</v>
      </c>
      <c r="C1842" s="12" t="str">
        <f t="shared" si="1"/>
        <v>Hawaii</v>
      </c>
      <c r="D1842" s="13">
        <v>1428683.0</v>
      </c>
      <c r="E1842" s="14">
        <v>3452.0</v>
      </c>
      <c r="F1842" s="15">
        <v>42353.0</v>
      </c>
      <c r="G1842" s="13">
        <f t="shared" si="2"/>
        <v>45805</v>
      </c>
      <c r="H1842" s="14">
        <v>35.0</v>
      </c>
      <c r="I1842" s="14">
        <v>432.0</v>
      </c>
      <c r="J1842" s="14">
        <f t="shared" si="3"/>
        <v>432</v>
      </c>
      <c r="K1842" s="14">
        <v>1831.0</v>
      </c>
      <c r="L1842" s="14">
        <v>985.0</v>
      </c>
      <c r="M1842" s="13">
        <v>601.0</v>
      </c>
      <c r="N1842" s="13">
        <f t="shared" si="4"/>
        <v>601</v>
      </c>
      <c r="O1842" s="15">
        <v>5983.0</v>
      </c>
      <c r="P1842" s="15">
        <v>30871.0</v>
      </c>
      <c r="Q1842" s="15">
        <v>5499.0</v>
      </c>
      <c r="R1842" s="14">
        <f t="shared" si="5"/>
        <v>241.6211294</v>
      </c>
      <c r="S1842" s="16">
        <f t="shared" si="6"/>
        <v>0.2416211294</v>
      </c>
      <c r="T1842" s="17">
        <f t="shared" si="7"/>
        <v>2964.478474</v>
      </c>
      <c r="U1842" s="17">
        <f t="shared" si="8"/>
        <v>2.964478474</v>
      </c>
      <c r="V1842" s="13">
        <f t="shared" si="9"/>
        <v>3.206099604</v>
      </c>
    </row>
    <row r="1843" ht="15.75" customHeight="1">
      <c r="A1843" s="11" t="s">
        <v>117</v>
      </c>
      <c r="B1843" s="11" t="s">
        <v>43</v>
      </c>
      <c r="C1843" s="12" t="str">
        <f t="shared" si="1"/>
        <v>New Hampshire</v>
      </c>
      <c r="D1843" s="13">
        <v>1360783.0</v>
      </c>
      <c r="E1843" s="14">
        <v>2152.0</v>
      </c>
      <c r="F1843" s="15">
        <v>16552.0</v>
      </c>
      <c r="G1843" s="13">
        <f t="shared" si="2"/>
        <v>18704</v>
      </c>
      <c r="H1843" s="14">
        <v>33.0</v>
      </c>
      <c r="I1843" s="14"/>
      <c r="J1843" s="14">
        <f t="shared" si="3"/>
        <v>0</v>
      </c>
      <c r="K1843" s="14">
        <v>1186.0</v>
      </c>
      <c r="L1843" s="14">
        <v>327.0</v>
      </c>
      <c r="M1843" s="13">
        <v>606.0</v>
      </c>
      <c r="N1843" s="13">
        <f t="shared" si="4"/>
        <v>606</v>
      </c>
      <c r="O1843" s="15">
        <v>1783.0</v>
      </c>
      <c r="P1843" s="15">
        <v>13826.0</v>
      </c>
      <c r="Q1843" s="15">
        <v>943.0</v>
      </c>
      <c r="R1843" s="14">
        <f t="shared" si="5"/>
        <v>158.1442449</v>
      </c>
      <c r="S1843" s="16">
        <f t="shared" si="6"/>
        <v>0.1581442449</v>
      </c>
      <c r="T1843" s="17">
        <f t="shared" si="7"/>
        <v>1216.358523</v>
      </c>
      <c r="U1843" s="17">
        <f t="shared" si="8"/>
        <v>1.216358523</v>
      </c>
      <c r="V1843" s="13">
        <f t="shared" si="9"/>
        <v>1.374502768</v>
      </c>
    </row>
    <row r="1844" ht="15.75" customHeight="1">
      <c r="A1844" s="11" t="s">
        <v>110</v>
      </c>
      <c r="B1844" s="11" t="s">
        <v>43</v>
      </c>
      <c r="C1844" s="12" t="str">
        <f t="shared" si="1"/>
        <v>New Hampshire</v>
      </c>
      <c r="D1844" s="13">
        <v>1335015.0</v>
      </c>
      <c r="E1844" s="14">
        <v>2668.0</v>
      </c>
      <c r="F1844" s="15">
        <v>20323.0</v>
      </c>
      <c r="G1844" s="13">
        <f t="shared" si="2"/>
        <v>22991</v>
      </c>
      <c r="H1844" s="14">
        <v>19.0</v>
      </c>
      <c r="I1844" s="14">
        <v>443.0</v>
      </c>
      <c r="J1844" s="14">
        <f t="shared" si="3"/>
        <v>443</v>
      </c>
      <c r="K1844" s="14">
        <v>1609.0</v>
      </c>
      <c r="L1844" s="14">
        <v>431.0</v>
      </c>
      <c r="M1844" s="13">
        <v>609.0</v>
      </c>
      <c r="N1844" s="13">
        <f t="shared" si="4"/>
        <v>609</v>
      </c>
      <c r="O1844" s="15">
        <v>2989.0</v>
      </c>
      <c r="P1844" s="15">
        <v>16454.0</v>
      </c>
      <c r="Q1844" s="15">
        <v>880.0</v>
      </c>
      <c r="R1844" s="14">
        <f t="shared" si="5"/>
        <v>199.8479418</v>
      </c>
      <c r="S1844" s="16">
        <f t="shared" si="6"/>
        <v>0.1998479418</v>
      </c>
      <c r="T1844" s="17">
        <f t="shared" si="7"/>
        <v>1522.304993</v>
      </c>
      <c r="U1844" s="17">
        <f t="shared" si="8"/>
        <v>1.522304993</v>
      </c>
      <c r="V1844" s="13">
        <f t="shared" si="9"/>
        <v>1.722152935</v>
      </c>
    </row>
    <row r="1845" ht="15.75" customHeight="1">
      <c r="A1845" s="11" t="s">
        <v>111</v>
      </c>
      <c r="B1845" s="11" t="s">
        <v>47</v>
      </c>
      <c r="C1845" s="12" t="str">
        <f t="shared" si="1"/>
        <v>Montana</v>
      </c>
      <c r="D1845" s="13">
        <v>1132812.0</v>
      </c>
      <c r="E1845" s="14">
        <v>5007.0</v>
      </c>
      <c r="F1845" s="15">
        <v>20772.0</v>
      </c>
      <c r="G1845" s="13">
        <f t="shared" si="2"/>
        <v>25779</v>
      </c>
      <c r="H1845" s="14">
        <v>32.0</v>
      </c>
      <c r="I1845" s="14"/>
      <c r="J1845" s="14">
        <f t="shared" si="3"/>
        <v>0</v>
      </c>
      <c r="K1845" s="14">
        <v>4086.0</v>
      </c>
      <c r="L1845" s="14">
        <v>273.0</v>
      </c>
      <c r="M1845" s="13">
        <v>616.0</v>
      </c>
      <c r="N1845" s="13">
        <f t="shared" si="4"/>
        <v>616</v>
      </c>
      <c r="O1845" s="15">
        <v>1929.0</v>
      </c>
      <c r="P1845" s="15">
        <v>16678.0</v>
      </c>
      <c r="Q1845" s="15">
        <v>2165.0</v>
      </c>
      <c r="R1845" s="14">
        <f t="shared" si="5"/>
        <v>441.9974365</v>
      </c>
      <c r="S1845" s="16">
        <f t="shared" si="6"/>
        <v>0.4419974365</v>
      </c>
      <c r="T1845" s="17">
        <f t="shared" si="7"/>
        <v>1833.667016</v>
      </c>
      <c r="U1845" s="17">
        <f t="shared" si="8"/>
        <v>1.833667016</v>
      </c>
      <c r="V1845" s="13">
        <f t="shared" si="9"/>
        <v>2.275664453</v>
      </c>
    </row>
    <row r="1846" ht="15.75" customHeight="1">
      <c r="A1846" s="11" t="s">
        <v>114</v>
      </c>
      <c r="B1846" s="11" t="s">
        <v>32</v>
      </c>
      <c r="C1846" s="12" t="str">
        <f t="shared" si="1"/>
        <v>South Dakota</v>
      </c>
      <c r="D1846" s="13">
        <v>878698.0</v>
      </c>
      <c r="E1846" s="14">
        <v>3483.0</v>
      </c>
      <c r="F1846" s="15">
        <v>15191.0</v>
      </c>
      <c r="G1846" s="13">
        <f t="shared" si="2"/>
        <v>18674</v>
      </c>
      <c r="H1846" s="14">
        <v>12.0</v>
      </c>
      <c r="I1846" s="14"/>
      <c r="J1846" s="14">
        <f t="shared" si="3"/>
        <v>0</v>
      </c>
      <c r="K1846" s="14">
        <v>2632.0</v>
      </c>
      <c r="L1846" s="14">
        <v>222.0</v>
      </c>
      <c r="M1846" s="13">
        <v>617.0</v>
      </c>
      <c r="N1846" s="13">
        <f t="shared" si="4"/>
        <v>617</v>
      </c>
      <c r="O1846" s="15">
        <v>2502.0</v>
      </c>
      <c r="P1846" s="15">
        <v>11237.0</v>
      </c>
      <c r="Q1846" s="15">
        <v>1452.0</v>
      </c>
      <c r="R1846" s="14">
        <f t="shared" si="5"/>
        <v>396.3819196</v>
      </c>
      <c r="S1846" s="16">
        <f t="shared" si="6"/>
        <v>0.3963819196</v>
      </c>
      <c r="T1846" s="17">
        <f t="shared" si="7"/>
        <v>1728.80785</v>
      </c>
      <c r="U1846" s="17">
        <f t="shared" si="8"/>
        <v>1.72880785</v>
      </c>
      <c r="V1846" s="13">
        <f t="shared" si="9"/>
        <v>2.125189769</v>
      </c>
    </row>
    <row r="1847" ht="15.75" customHeight="1">
      <c r="A1847" s="11" t="s">
        <v>113</v>
      </c>
      <c r="B1847" s="11" t="s">
        <v>43</v>
      </c>
      <c r="C1847" s="12" t="str">
        <f t="shared" si="1"/>
        <v>New Hampshire</v>
      </c>
      <c r="D1847" s="13">
        <v>1349767.0</v>
      </c>
      <c r="E1847" s="14">
        <v>2642.0</v>
      </c>
      <c r="F1847" s="15">
        <v>18550.0</v>
      </c>
      <c r="G1847" s="13">
        <f t="shared" si="2"/>
        <v>21192</v>
      </c>
      <c r="H1847" s="14">
        <v>13.0</v>
      </c>
      <c r="I1847" s="14"/>
      <c r="J1847" s="14">
        <f t="shared" si="3"/>
        <v>0</v>
      </c>
      <c r="K1847" s="14">
        <v>1569.0</v>
      </c>
      <c r="L1847" s="14">
        <v>441.0</v>
      </c>
      <c r="M1847" s="13">
        <v>619.0</v>
      </c>
      <c r="N1847" s="13">
        <f t="shared" si="4"/>
        <v>619</v>
      </c>
      <c r="O1847" s="15">
        <v>2554.0</v>
      </c>
      <c r="P1847" s="15">
        <v>15087.0</v>
      </c>
      <c r="Q1847" s="15">
        <v>909.0</v>
      </c>
      <c r="R1847" s="14">
        <f t="shared" si="5"/>
        <v>195.7374865</v>
      </c>
      <c r="S1847" s="16">
        <f t="shared" si="6"/>
        <v>0.1957374865</v>
      </c>
      <c r="T1847" s="17">
        <f t="shared" si="7"/>
        <v>1374.31127</v>
      </c>
      <c r="U1847" s="17">
        <f t="shared" si="8"/>
        <v>1.37431127</v>
      </c>
      <c r="V1847" s="13">
        <f t="shared" si="9"/>
        <v>1.570048757</v>
      </c>
    </row>
    <row r="1848" ht="15.75" customHeight="1">
      <c r="A1848" s="11" t="s">
        <v>117</v>
      </c>
      <c r="B1848" s="11" t="s">
        <v>62</v>
      </c>
      <c r="C1848" s="12" t="str">
        <f t="shared" si="1"/>
        <v>Hawaii</v>
      </c>
      <c r="D1848" s="13">
        <v>1415615.0</v>
      </c>
      <c r="E1848" s="14">
        <v>3745.0</v>
      </c>
      <c r="F1848" s="15">
        <v>40617.0</v>
      </c>
      <c r="G1848" s="13">
        <f t="shared" si="2"/>
        <v>44362</v>
      </c>
      <c r="H1848" s="14">
        <v>37.0</v>
      </c>
      <c r="I1848" s="14"/>
      <c r="J1848" s="14">
        <f t="shared" si="3"/>
        <v>0</v>
      </c>
      <c r="K1848" s="14">
        <v>2004.0</v>
      </c>
      <c r="L1848" s="14">
        <v>1079.0</v>
      </c>
      <c r="M1848" s="13">
        <v>625.0</v>
      </c>
      <c r="N1848" s="13">
        <f t="shared" si="4"/>
        <v>625</v>
      </c>
      <c r="O1848" s="15">
        <v>5534.0</v>
      </c>
      <c r="P1848" s="15">
        <v>29878.0</v>
      </c>
      <c r="Q1848" s="15">
        <v>5205.0</v>
      </c>
      <c r="R1848" s="14">
        <f t="shared" si="5"/>
        <v>264.5493301</v>
      </c>
      <c r="S1848" s="16">
        <f t="shared" si="6"/>
        <v>0.2645493301</v>
      </c>
      <c r="T1848" s="17">
        <f t="shared" si="7"/>
        <v>2869.212321</v>
      </c>
      <c r="U1848" s="17">
        <f t="shared" si="8"/>
        <v>2.869212321</v>
      </c>
      <c r="V1848" s="13">
        <f t="shared" si="9"/>
        <v>3.133761651</v>
      </c>
    </row>
    <row r="1849" ht="15.75" customHeight="1">
      <c r="A1849" s="11" t="s">
        <v>113</v>
      </c>
      <c r="B1849" s="11" t="s">
        <v>47</v>
      </c>
      <c r="C1849" s="12" t="str">
        <f t="shared" si="1"/>
        <v>Montana</v>
      </c>
      <c r="D1849" s="13">
        <v>1053090.0</v>
      </c>
      <c r="E1849" s="14">
        <v>3937.0</v>
      </c>
      <c r="F1849" s="15">
        <v>27294.0</v>
      </c>
      <c r="G1849" s="13">
        <f t="shared" si="2"/>
        <v>31231</v>
      </c>
      <c r="H1849" s="14">
        <v>41.0</v>
      </c>
      <c r="I1849" s="14"/>
      <c r="J1849" s="14">
        <f t="shared" si="3"/>
        <v>0</v>
      </c>
      <c r="K1849" s="14">
        <v>3023.0</v>
      </c>
      <c r="L1849" s="14">
        <v>234.0</v>
      </c>
      <c r="M1849" s="13">
        <v>639.0</v>
      </c>
      <c r="N1849" s="13">
        <f t="shared" si="4"/>
        <v>639</v>
      </c>
      <c r="O1849" s="15">
        <v>3623.0</v>
      </c>
      <c r="P1849" s="15">
        <v>21073.0</v>
      </c>
      <c r="Q1849" s="15">
        <v>2598.0</v>
      </c>
      <c r="R1849" s="14">
        <f t="shared" si="5"/>
        <v>373.8521874</v>
      </c>
      <c r="S1849" s="16">
        <f t="shared" si="6"/>
        <v>0.3738521874</v>
      </c>
      <c r="T1849" s="17">
        <f t="shared" si="7"/>
        <v>2591.801271</v>
      </c>
      <c r="U1849" s="17">
        <f t="shared" si="8"/>
        <v>2.591801271</v>
      </c>
      <c r="V1849" s="13">
        <f t="shared" si="9"/>
        <v>2.965653458</v>
      </c>
    </row>
    <row r="1850" ht="15.75" customHeight="1">
      <c r="A1850" s="11" t="s">
        <v>109</v>
      </c>
      <c r="B1850" s="11" t="s">
        <v>43</v>
      </c>
      <c r="C1850" s="12" t="str">
        <f t="shared" si="1"/>
        <v>New Hampshire</v>
      </c>
      <c r="D1850" s="13">
        <v>1330111.0</v>
      </c>
      <c r="E1850" s="14">
        <v>2692.0</v>
      </c>
      <c r="F1850" s="15">
        <v>23453.0</v>
      </c>
      <c r="G1850" s="13">
        <f t="shared" si="2"/>
        <v>26145</v>
      </c>
      <c r="H1850" s="14">
        <v>15.0</v>
      </c>
      <c r="I1850" s="14">
        <v>468.0</v>
      </c>
      <c r="J1850" s="14">
        <f t="shared" si="3"/>
        <v>468</v>
      </c>
      <c r="K1850" s="14">
        <v>1558.0</v>
      </c>
      <c r="L1850" s="14">
        <v>475.0</v>
      </c>
      <c r="M1850" s="13">
        <v>644.0</v>
      </c>
      <c r="N1850" s="13">
        <f t="shared" si="4"/>
        <v>644</v>
      </c>
      <c r="O1850" s="15">
        <v>3482.0</v>
      </c>
      <c r="P1850" s="15">
        <v>19076.0</v>
      </c>
      <c r="Q1850" s="15">
        <v>895.0</v>
      </c>
      <c r="R1850" s="14">
        <f t="shared" si="5"/>
        <v>202.3891239</v>
      </c>
      <c r="S1850" s="16">
        <f t="shared" si="6"/>
        <v>0.2023891239</v>
      </c>
      <c r="T1850" s="17">
        <f t="shared" si="7"/>
        <v>1763.236301</v>
      </c>
      <c r="U1850" s="17">
        <f t="shared" si="8"/>
        <v>1.763236301</v>
      </c>
      <c r="V1850" s="13">
        <f t="shared" si="9"/>
        <v>1.965625425</v>
      </c>
    </row>
    <row r="1851" ht="15.75" customHeight="1">
      <c r="A1851" s="11" t="s">
        <v>107</v>
      </c>
      <c r="B1851" s="11" t="s">
        <v>60</v>
      </c>
      <c r="C1851" s="12" t="str">
        <f t="shared" si="1"/>
        <v>Idaho</v>
      </c>
      <c r="D1851" s="13">
        <v>1634806.0</v>
      </c>
      <c r="E1851" s="14">
        <v>3439.0</v>
      </c>
      <c r="F1851" s="15">
        <v>30440.0</v>
      </c>
      <c r="G1851" s="13">
        <f t="shared" si="2"/>
        <v>33879</v>
      </c>
      <c r="H1851" s="14">
        <v>32.0</v>
      </c>
      <c r="I1851" s="14">
        <v>463.0</v>
      </c>
      <c r="J1851" s="14">
        <f t="shared" si="3"/>
        <v>463</v>
      </c>
      <c r="K1851" s="14">
        <v>2559.0</v>
      </c>
      <c r="L1851" s="14">
        <v>203.0</v>
      </c>
      <c r="M1851" s="13">
        <v>645.0</v>
      </c>
      <c r="N1851" s="13">
        <f t="shared" si="4"/>
        <v>645</v>
      </c>
      <c r="O1851" s="15">
        <v>6466.0</v>
      </c>
      <c r="P1851" s="15">
        <v>22297.0</v>
      </c>
      <c r="Q1851" s="15">
        <v>1677.0</v>
      </c>
      <c r="R1851" s="14">
        <f t="shared" si="5"/>
        <v>210.3613517</v>
      </c>
      <c r="S1851" s="16">
        <f t="shared" si="6"/>
        <v>0.2103613517</v>
      </c>
      <c r="T1851" s="17">
        <f t="shared" si="7"/>
        <v>1861.994634</v>
      </c>
      <c r="U1851" s="17">
        <f t="shared" si="8"/>
        <v>1.861994634</v>
      </c>
      <c r="V1851" s="13">
        <f t="shared" si="9"/>
        <v>2.072355986</v>
      </c>
    </row>
    <row r="1852" ht="15.75" customHeight="1">
      <c r="A1852" s="11" t="s">
        <v>117</v>
      </c>
      <c r="B1852" s="11" t="s">
        <v>32</v>
      </c>
      <c r="C1852" s="12" t="str">
        <f t="shared" si="1"/>
        <v>South Dakota</v>
      </c>
      <c r="D1852" s="13">
        <v>887127.0</v>
      </c>
      <c r="E1852" s="14">
        <v>3523.0</v>
      </c>
      <c r="F1852" s="15">
        <v>15686.0</v>
      </c>
      <c r="G1852" s="13">
        <f t="shared" si="2"/>
        <v>19209</v>
      </c>
      <c r="H1852" s="14">
        <v>16.0</v>
      </c>
      <c r="I1852" s="14"/>
      <c r="J1852" s="14">
        <f t="shared" si="3"/>
        <v>0</v>
      </c>
      <c r="K1852" s="14">
        <v>2670.0</v>
      </c>
      <c r="L1852" s="14">
        <v>190.0</v>
      </c>
      <c r="M1852" s="13">
        <v>647.0</v>
      </c>
      <c r="N1852" s="13">
        <f t="shared" si="4"/>
        <v>647</v>
      </c>
      <c r="O1852" s="15">
        <v>2662.0</v>
      </c>
      <c r="P1852" s="15">
        <v>11265.0</v>
      </c>
      <c r="Q1852" s="15">
        <v>1759.0</v>
      </c>
      <c r="R1852" s="14">
        <f t="shared" si="5"/>
        <v>397.1246507</v>
      </c>
      <c r="S1852" s="16">
        <f t="shared" si="6"/>
        <v>0.3971246507</v>
      </c>
      <c r="T1852" s="17">
        <f t="shared" si="7"/>
        <v>1768.179753</v>
      </c>
      <c r="U1852" s="17">
        <f t="shared" si="8"/>
        <v>1.768179753</v>
      </c>
      <c r="V1852" s="13">
        <f t="shared" si="9"/>
        <v>2.165304404</v>
      </c>
    </row>
    <row r="1853" ht="15.75" customHeight="1">
      <c r="A1853" s="11" t="s">
        <v>115</v>
      </c>
      <c r="B1853" s="11" t="s">
        <v>62</v>
      </c>
      <c r="C1853" s="12" t="str">
        <f t="shared" si="1"/>
        <v>Hawaii</v>
      </c>
      <c r="D1853" s="13">
        <v>1440196.0</v>
      </c>
      <c r="E1853" s="14">
        <v>3978.0</v>
      </c>
      <c r="F1853" s="15">
        <v>35742.0</v>
      </c>
      <c r="G1853" s="13">
        <f t="shared" si="2"/>
        <v>39720</v>
      </c>
      <c r="H1853" s="14">
        <v>29.0</v>
      </c>
      <c r="I1853" s="14"/>
      <c r="J1853" s="14">
        <f t="shared" si="3"/>
        <v>0</v>
      </c>
      <c r="K1853" s="14">
        <v>2301.0</v>
      </c>
      <c r="L1853" s="14">
        <v>999.0</v>
      </c>
      <c r="M1853" s="13">
        <v>649.0</v>
      </c>
      <c r="N1853" s="13">
        <f t="shared" si="4"/>
        <v>649</v>
      </c>
      <c r="O1853" s="15">
        <v>3844.0</v>
      </c>
      <c r="P1853" s="15">
        <v>25938.0</v>
      </c>
      <c r="Q1853" s="15">
        <v>5960.0</v>
      </c>
      <c r="R1853" s="14">
        <f t="shared" si="5"/>
        <v>276.2124044</v>
      </c>
      <c r="S1853" s="16">
        <f t="shared" si="6"/>
        <v>0.2762124044</v>
      </c>
      <c r="T1853" s="17">
        <f t="shared" si="7"/>
        <v>2481.74554</v>
      </c>
      <c r="U1853" s="17">
        <f t="shared" si="8"/>
        <v>2.48174554</v>
      </c>
      <c r="V1853" s="13">
        <f t="shared" si="9"/>
        <v>2.757957945</v>
      </c>
    </row>
    <row r="1854" ht="15.75" customHeight="1">
      <c r="A1854" s="11" t="s">
        <v>115</v>
      </c>
      <c r="B1854" s="11" t="s">
        <v>47</v>
      </c>
      <c r="C1854" s="12" t="str">
        <f t="shared" si="1"/>
        <v>Montana</v>
      </c>
      <c r="D1854" s="13">
        <v>1122867.0</v>
      </c>
      <c r="E1854" s="14">
        <v>4816.0</v>
      </c>
      <c r="F1854" s="15">
        <v>21841.0</v>
      </c>
      <c r="G1854" s="13">
        <f t="shared" si="2"/>
        <v>26657</v>
      </c>
      <c r="H1854" s="14">
        <v>52.0</v>
      </c>
      <c r="I1854" s="14"/>
      <c r="J1854" s="14">
        <f t="shared" si="3"/>
        <v>0</v>
      </c>
      <c r="K1854" s="14">
        <v>3843.0</v>
      </c>
      <c r="L1854" s="14">
        <v>269.0</v>
      </c>
      <c r="M1854" s="13">
        <v>652.0</v>
      </c>
      <c r="N1854" s="13">
        <f t="shared" si="4"/>
        <v>652</v>
      </c>
      <c r="O1854" s="15">
        <v>2281.0</v>
      </c>
      <c r="P1854" s="15">
        <v>17020.0</v>
      </c>
      <c r="Q1854" s="15">
        <v>2540.0</v>
      </c>
      <c r="R1854" s="14">
        <f t="shared" si="5"/>
        <v>428.9020872</v>
      </c>
      <c r="S1854" s="16">
        <f t="shared" si="6"/>
        <v>0.4289020872</v>
      </c>
      <c r="T1854" s="17">
        <f t="shared" si="7"/>
        <v>1945.110151</v>
      </c>
      <c r="U1854" s="17">
        <f t="shared" si="8"/>
        <v>1.945110151</v>
      </c>
      <c r="V1854" s="13">
        <f t="shared" si="9"/>
        <v>2.374012238</v>
      </c>
    </row>
    <row r="1855" ht="15.75" customHeight="1">
      <c r="A1855" s="11" t="s">
        <v>113</v>
      </c>
      <c r="B1855" s="11" t="s">
        <v>48</v>
      </c>
      <c r="C1855" s="12" t="str">
        <f t="shared" si="1"/>
        <v>Mississippi</v>
      </c>
      <c r="D1855" s="13">
        <v>2989663.0</v>
      </c>
      <c r="E1855" s="14">
        <v>7661.0</v>
      </c>
      <c r="F1855" s="15">
        <v>82764.0</v>
      </c>
      <c r="G1855" s="13">
        <f t="shared" si="2"/>
        <v>90425</v>
      </c>
      <c r="H1855" s="14">
        <v>190.0</v>
      </c>
      <c r="I1855" s="14"/>
      <c r="J1855" s="14">
        <f t="shared" si="3"/>
        <v>0</v>
      </c>
      <c r="K1855" s="14">
        <v>4321.0</v>
      </c>
      <c r="L1855" s="14">
        <v>2492.0</v>
      </c>
      <c r="M1855" s="13">
        <v>658.0</v>
      </c>
      <c r="N1855" s="13">
        <f t="shared" si="4"/>
        <v>658</v>
      </c>
      <c r="O1855" s="15">
        <v>22449.0</v>
      </c>
      <c r="P1855" s="15">
        <v>55968.0</v>
      </c>
      <c r="Q1855" s="15">
        <v>4347.0</v>
      </c>
      <c r="R1855" s="14">
        <f t="shared" si="5"/>
        <v>256.2496174</v>
      </c>
      <c r="S1855" s="16">
        <f t="shared" si="6"/>
        <v>0.2562496174</v>
      </c>
      <c r="T1855" s="17">
        <f t="shared" si="7"/>
        <v>2768.338773</v>
      </c>
      <c r="U1855" s="17">
        <f t="shared" si="8"/>
        <v>2.768338773</v>
      </c>
      <c r="V1855" s="13">
        <f t="shared" si="9"/>
        <v>3.02458839</v>
      </c>
    </row>
    <row r="1856" ht="15.75" customHeight="1">
      <c r="A1856" s="11" t="s">
        <v>108</v>
      </c>
      <c r="B1856" s="11" t="s">
        <v>60</v>
      </c>
      <c r="C1856" s="12" t="str">
        <f t="shared" si="1"/>
        <v>Idaho</v>
      </c>
      <c r="D1856" s="13">
        <v>1612843.0</v>
      </c>
      <c r="E1856" s="14">
        <v>3471.0</v>
      </c>
      <c r="F1856" s="15">
        <v>30230.0</v>
      </c>
      <c r="G1856" s="13">
        <f t="shared" si="2"/>
        <v>33701</v>
      </c>
      <c r="H1856" s="14">
        <v>29.0</v>
      </c>
      <c r="I1856" s="14">
        <v>516.0</v>
      </c>
      <c r="J1856" s="14">
        <f t="shared" si="3"/>
        <v>516</v>
      </c>
      <c r="K1856" s="14">
        <v>2548.0</v>
      </c>
      <c r="L1856" s="14">
        <v>220.0</v>
      </c>
      <c r="M1856" s="13">
        <v>674.0</v>
      </c>
      <c r="N1856" s="13">
        <f t="shared" si="4"/>
        <v>674</v>
      </c>
      <c r="O1856" s="15">
        <v>6693.0</v>
      </c>
      <c r="P1856" s="15">
        <v>21999.0</v>
      </c>
      <c r="Q1856" s="15">
        <v>1538.0</v>
      </c>
      <c r="R1856" s="14">
        <f t="shared" si="5"/>
        <v>215.2100359</v>
      </c>
      <c r="S1856" s="16">
        <f t="shared" si="6"/>
        <v>0.2152100359</v>
      </c>
      <c r="T1856" s="17">
        <f t="shared" si="7"/>
        <v>1874.329987</v>
      </c>
      <c r="U1856" s="17">
        <f t="shared" si="8"/>
        <v>1.874329987</v>
      </c>
      <c r="V1856" s="13">
        <f t="shared" si="9"/>
        <v>2.089540023</v>
      </c>
    </row>
    <row r="1857" ht="15.75" customHeight="1">
      <c r="A1857" s="11" t="s">
        <v>116</v>
      </c>
      <c r="B1857" s="11" t="s">
        <v>62</v>
      </c>
      <c r="C1857" s="12" t="str">
        <f t="shared" si="1"/>
        <v>Hawaii</v>
      </c>
      <c r="D1857" s="13">
        <v>1447154.0</v>
      </c>
      <c r="E1857" s="14">
        <v>3965.0</v>
      </c>
      <c r="F1857" s="15">
        <v>36660.0</v>
      </c>
      <c r="G1857" s="13">
        <f t="shared" si="2"/>
        <v>40625</v>
      </c>
      <c r="H1857" s="14">
        <v>23.0</v>
      </c>
      <c r="I1857" s="14"/>
      <c r="J1857" s="14">
        <f t="shared" si="3"/>
        <v>0</v>
      </c>
      <c r="K1857" s="14">
        <v>2378.0</v>
      </c>
      <c r="L1857" s="14">
        <v>888.0</v>
      </c>
      <c r="M1857" s="13">
        <v>676.0</v>
      </c>
      <c r="N1857" s="13">
        <f t="shared" si="4"/>
        <v>676</v>
      </c>
      <c r="O1857" s="15">
        <v>4808.0</v>
      </c>
      <c r="P1857" s="15">
        <v>25555.0</v>
      </c>
      <c r="Q1857" s="15">
        <v>6297.0</v>
      </c>
      <c r="R1857" s="14">
        <f t="shared" si="5"/>
        <v>273.9860443</v>
      </c>
      <c r="S1857" s="16">
        <f t="shared" si="6"/>
        <v>0.2739860443</v>
      </c>
      <c r="T1857" s="17">
        <f t="shared" si="7"/>
        <v>2533.248016</v>
      </c>
      <c r="U1857" s="17">
        <f t="shared" si="8"/>
        <v>2.533248016</v>
      </c>
      <c r="V1857" s="13">
        <f t="shared" si="9"/>
        <v>2.807234061</v>
      </c>
    </row>
    <row r="1858" ht="15.75" customHeight="1">
      <c r="A1858" s="11" t="s">
        <v>117</v>
      </c>
      <c r="B1858" s="11" t="s">
        <v>47</v>
      </c>
      <c r="C1858" s="12" t="str">
        <f t="shared" si="1"/>
        <v>Montana</v>
      </c>
      <c r="D1858" s="13">
        <v>1070123.0</v>
      </c>
      <c r="E1858" s="14">
        <v>4472.0</v>
      </c>
      <c r="F1858" s="15">
        <v>23929.0</v>
      </c>
      <c r="G1858" s="13">
        <f t="shared" si="2"/>
        <v>28401</v>
      </c>
      <c r="H1858" s="14">
        <v>32.0</v>
      </c>
      <c r="I1858" s="14"/>
      <c r="J1858" s="14">
        <f t="shared" si="3"/>
        <v>0</v>
      </c>
      <c r="K1858" s="14">
        <v>3552.0</v>
      </c>
      <c r="L1858" s="14">
        <v>209.0</v>
      </c>
      <c r="M1858" s="13">
        <v>679.0</v>
      </c>
      <c r="N1858" s="13">
        <f t="shared" si="4"/>
        <v>679</v>
      </c>
      <c r="O1858" s="15">
        <v>2968.0</v>
      </c>
      <c r="P1858" s="15">
        <v>18547.0</v>
      </c>
      <c r="Q1858" s="15">
        <v>2414.0</v>
      </c>
      <c r="R1858" s="14">
        <f t="shared" si="5"/>
        <v>417.8958867</v>
      </c>
      <c r="S1858" s="16">
        <f t="shared" si="6"/>
        <v>0.4178958867</v>
      </c>
      <c r="T1858" s="17">
        <f t="shared" si="7"/>
        <v>2236.098093</v>
      </c>
      <c r="U1858" s="17">
        <f t="shared" si="8"/>
        <v>2.236098093</v>
      </c>
      <c r="V1858" s="13">
        <f t="shared" si="9"/>
        <v>2.65399398</v>
      </c>
    </row>
    <row r="1859" ht="15.75" customHeight="1">
      <c r="A1859" s="11" t="s">
        <v>110</v>
      </c>
      <c r="B1859" s="11" t="s">
        <v>24</v>
      </c>
      <c r="C1859" s="12" t="str">
        <f t="shared" si="1"/>
        <v>West Virginia</v>
      </c>
      <c r="D1859" s="13">
        <v>1828637.0</v>
      </c>
      <c r="E1859" s="14">
        <v>6633.0</v>
      </c>
      <c r="F1859" s="15">
        <v>37282.0</v>
      </c>
      <c r="G1859" s="13">
        <f t="shared" si="2"/>
        <v>43915</v>
      </c>
      <c r="H1859" s="14">
        <v>85.0</v>
      </c>
      <c r="I1859" s="14">
        <v>488.0</v>
      </c>
      <c r="J1859" s="14">
        <f t="shared" si="3"/>
        <v>488</v>
      </c>
      <c r="K1859" s="14">
        <v>5144.0</v>
      </c>
      <c r="L1859" s="14">
        <v>720.0</v>
      </c>
      <c r="M1859" s="13">
        <v>684.0</v>
      </c>
      <c r="N1859" s="13">
        <f t="shared" si="4"/>
        <v>684</v>
      </c>
      <c r="O1859" s="15">
        <v>9127.0</v>
      </c>
      <c r="P1859" s="15">
        <v>25657.0</v>
      </c>
      <c r="Q1859" s="15">
        <v>2498.0</v>
      </c>
      <c r="R1859" s="14">
        <f t="shared" si="5"/>
        <v>362.7291803</v>
      </c>
      <c r="S1859" s="16">
        <f t="shared" si="6"/>
        <v>0.3627291803</v>
      </c>
      <c r="T1859" s="17">
        <f t="shared" si="7"/>
        <v>2038.786265</v>
      </c>
      <c r="U1859" s="17">
        <f t="shared" si="8"/>
        <v>2.038786265</v>
      </c>
      <c r="V1859" s="13">
        <f t="shared" si="9"/>
        <v>2.401515446</v>
      </c>
    </row>
    <row r="1860" ht="15.75" customHeight="1">
      <c r="A1860" s="11" t="s">
        <v>116</v>
      </c>
      <c r="B1860" s="11" t="s">
        <v>43</v>
      </c>
      <c r="C1860" s="12" t="str">
        <f t="shared" si="1"/>
        <v>New Hampshire</v>
      </c>
      <c r="D1860" s="13">
        <v>1387505.0</v>
      </c>
      <c r="E1860" s="14">
        <v>1800.0</v>
      </c>
      <c r="F1860" s="15">
        <v>14396.0</v>
      </c>
      <c r="G1860" s="13">
        <f t="shared" si="2"/>
        <v>16196</v>
      </c>
      <c r="H1860" s="14">
        <v>13.0</v>
      </c>
      <c r="I1860" s="14"/>
      <c r="J1860" s="14">
        <f t="shared" si="3"/>
        <v>0</v>
      </c>
      <c r="K1860" s="14">
        <v>895.0</v>
      </c>
      <c r="L1860" s="14">
        <v>192.0</v>
      </c>
      <c r="M1860" s="13">
        <v>700.0</v>
      </c>
      <c r="N1860" s="13">
        <f t="shared" si="4"/>
        <v>700</v>
      </c>
      <c r="O1860" s="15">
        <v>1023.0</v>
      </c>
      <c r="P1860" s="15">
        <v>12382.0</v>
      </c>
      <c r="Q1860" s="15">
        <v>991.0</v>
      </c>
      <c r="R1860" s="14">
        <f t="shared" si="5"/>
        <v>129.7292622</v>
      </c>
      <c r="S1860" s="16">
        <f t="shared" si="6"/>
        <v>0.1297292622</v>
      </c>
      <c r="T1860" s="17">
        <f t="shared" si="7"/>
        <v>1037.545811</v>
      </c>
      <c r="U1860" s="17">
        <f t="shared" si="8"/>
        <v>1.037545811</v>
      </c>
      <c r="V1860" s="13">
        <f t="shared" si="9"/>
        <v>1.167275073</v>
      </c>
    </row>
    <row r="1861" ht="15.75" customHeight="1">
      <c r="A1861" s="11" t="s">
        <v>108</v>
      </c>
      <c r="B1861" s="11" t="s">
        <v>24</v>
      </c>
      <c r="C1861" s="12" t="str">
        <f t="shared" si="1"/>
        <v>West Virginia</v>
      </c>
      <c r="D1861" s="13">
        <v>1853595.0</v>
      </c>
      <c r="E1861" s="14">
        <v>5657.0</v>
      </c>
      <c r="F1861" s="15">
        <v>39929.0</v>
      </c>
      <c r="G1861" s="13">
        <f t="shared" si="2"/>
        <v>45586</v>
      </c>
      <c r="H1861" s="14">
        <v>62.0</v>
      </c>
      <c r="I1861" s="14">
        <v>367.0</v>
      </c>
      <c r="J1861" s="14">
        <f t="shared" si="3"/>
        <v>367</v>
      </c>
      <c r="K1861" s="14">
        <v>4242.0</v>
      </c>
      <c r="L1861" s="14">
        <v>653.0</v>
      </c>
      <c r="M1861" s="13">
        <v>700.0</v>
      </c>
      <c r="N1861" s="13">
        <f t="shared" si="4"/>
        <v>700</v>
      </c>
      <c r="O1861" s="15">
        <v>9908.0</v>
      </c>
      <c r="P1861" s="15">
        <v>28055.0</v>
      </c>
      <c r="Q1861" s="15">
        <v>1966.0</v>
      </c>
      <c r="R1861" s="14">
        <f t="shared" si="5"/>
        <v>305.190724</v>
      </c>
      <c r="S1861" s="16">
        <f t="shared" si="6"/>
        <v>0.305190724</v>
      </c>
      <c r="T1861" s="17">
        <f t="shared" si="7"/>
        <v>2154.13831</v>
      </c>
      <c r="U1861" s="17">
        <f t="shared" si="8"/>
        <v>2.15413831</v>
      </c>
      <c r="V1861" s="13">
        <f t="shared" si="9"/>
        <v>2.459329034</v>
      </c>
    </row>
    <row r="1862" ht="15.75" customHeight="1">
      <c r="A1862" s="11" t="s">
        <v>109</v>
      </c>
      <c r="B1862" s="11" t="s">
        <v>60</v>
      </c>
      <c r="C1862" s="12" t="str">
        <f t="shared" si="1"/>
        <v>Idaho</v>
      </c>
      <c r="D1862" s="13">
        <v>1652828.0</v>
      </c>
      <c r="E1862" s="14">
        <v>3593.0</v>
      </c>
      <c r="F1862" s="15">
        <v>28912.0</v>
      </c>
      <c r="G1862" s="13">
        <f t="shared" si="2"/>
        <v>32505</v>
      </c>
      <c r="H1862" s="14">
        <v>32.0</v>
      </c>
      <c r="I1862" s="14">
        <v>508.0</v>
      </c>
      <c r="J1862" s="14">
        <f t="shared" si="3"/>
        <v>508</v>
      </c>
      <c r="K1862" s="14">
        <v>2667.0</v>
      </c>
      <c r="L1862" s="14">
        <v>191.0</v>
      </c>
      <c r="M1862" s="13">
        <v>703.0</v>
      </c>
      <c r="N1862" s="13">
        <f t="shared" si="4"/>
        <v>703</v>
      </c>
      <c r="O1862" s="15">
        <v>6124.0</v>
      </c>
      <c r="P1862" s="15">
        <v>20916.0</v>
      </c>
      <c r="Q1862" s="15">
        <v>1872.0</v>
      </c>
      <c r="R1862" s="14">
        <f t="shared" si="5"/>
        <v>217.3849911</v>
      </c>
      <c r="S1862" s="16">
        <f t="shared" si="6"/>
        <v>0.2173849911</v>
      </c>
      <c r="T1862" s="17">
        <f t="shared" si="7"/>
        <v>1749.244325</v>
      </c>
      <c r="U1862" s="17">
        <f t="shared" si="8"/>
        <v>1.749244325</v>
      </c>
      <c r="V1862" s="13">
        <f t="shared" si="9"/>
        <v>1.966629317</v>
      </c>
    </row>
    <row r="1863" ht="15.75" customHeight="1">
      <c r="A1863" s="11" t="s">
        <v>115</v>
      </c>
      <c r="B1863" s="11" t="s">
        <v>67</v>
      </c>
      <c r="C1863" s="12" t="str">
        <f t="shared" si="1"/>
        <v>Connecticut</v>
      </c>
      <c r="D1863" s="13">
        <v>3626205.0</v>
      </c>
      <c r="E1863" s="14">
        <v>5569.0</v>
      </c>
      <c r="F1863" s="15">
        <v>54671.0</v>
      </c>
      <c r="G1863" s="13">
        <f t="shared" si="2"/>
        <v>60240</v>
      </c>
      <c r="H1863" s="14">
        <v>136.0</v>
      </c>
      <c r="I1863" s="14"/>
      <c r="J1863" s="14">
        <f t="shared" si="3"/>
        <v>0</v>
      </c>
      <c r="K1863" s="14">
        <v>3069.0</v>
      </c>
      <c r="L1863" s="14">
        <v>1655.0</v>
      </c>
      <c r="M1863" s="13">
        <v>709.0</v>
      </c>
      <c r="N1863" s="13">
        <f t="shared" si="4"/>
        <v>709</v>
      </c>
      <c r="O1863" s="15">
        <v>4769.0</v>
      </c>
      <c r="P1863" s="15">
        <v>42740.0</v>
      </c>
      <c r="Q1863" s="15">
        <v>7162.0</v>
      </c>
      <c r="R1863" s="14">
        <f t="shared" si="5"/>
        <v>153.5765352</v>
      </c>
      <c r="S1863" s="16">
        <f t="shared" si="6"/>
        <v>0.1535765352</v>
      </c>
      <c r="T1863" s="17">
        <f t="shared" si="7"/>
        <v>1507.664349</v>
      </c>
      <c r="U1863" s="17">
        <f t="shared" si="8"/>
        <v>1.507664349</v>
      </c>
      <c r="V1863" s="13">
        <f t="shared" si="9"/>
        <v>1.661240884</v>
      </c>
    </row>
    <row r="1864" ht="15.75" customHeight="1">
      <c r="A1864" s="11" t="s">
        <v>114</v>
      </c>
      <c r="B1864" s="11" t="s">
        <v>62</v>
      </c>
      <c r="C1864" s="12" t="str">
        <f t="shared" si="1"/>
        <v>Hawaii</v>
      </c>
      <c r="D1864" s="13">
        <v>1420593.0</v>
      </c>
      <c r="E1864" s="14">
        <v>3622.0</v>
      </c>
      <c r="F1864" s="15">
        <v>41027.0</v>
      </c>
      <c r="G1864" s="13">
        <f t="shared" si="2"/>
        <v>44649</v>
      </c>
      <c r="H1864" s="14">
        <v>40.0</v>
      </c>
      <c r="I1864" s="14"/>
      <c r="J1864" s="14">
        <f t="shared" si="3"/>
        <v>0</v>
      </c>
      <c r="K1864" s="14">
        <v>1922.0</v>
      </c>
      <c r="L1864" s="14">
        <v>951.0</v>
      </c>
      <c r="M1864" s="13">
        <v>709.0</v>
      </c>
      <c r="N1864" s="13">
        <f t="shared" si="4"/>
        <v>709</v>
      </c>
      <c r="O1864" s="15">
        <v>5709.0</v>
      </c>
      <c r="P1864" s="15">
        <v>29600.0</v>
      </c>
      <c r="Q1864" s="15">
        <v>5718.0</v>
      </c>
      <c r="R1864" s="14">
        <f t="shared" si="5"/>
        <v>254.9639482</v>
      </c>
      <c r="S1864" s="16">
        <f t="shared" si="6"/>
        <v>0.2549639482</v>
      </c>
      <c r="T1864" s="17">
        <f t="shared" si="7"/>
        <v>2888.019299</v>
      </c>
      <c r="U1864" s="17">
        <f t="shared" si="8"/>
        <v>2.888019299</v>
      </c>
      <c r="V1864" s="13">
        <f t="shared" si="9"/>
        <v>3.142983247</v>
      </c>
    </row>
    <row r="1865" ht="15.75" customHeight="1">
      <c r="A1865" s="11" t="s">
        <v>109</v>
      </c>
      <c r="B1865" s="11" t="s">
        <v>24</v>
      </c>
      <c r="C1865" s="12" t="str">
        <f t="shared" si="1"/>
        <v>West Virginia</v>
      </c>
      <c r="D1865" s="13">
        <v>1841053.0</v>
      </c>
      <c r="E1865" s="14">
        <v>6397.0</v>
      </c>
      <c r="F1865" s="15">
        <v>38694.0</v>
      </c>
      <c r="G1865" s="13">
        <f t="shared" si="2"/>
        <v>45091</v>
      </c>
      <c r="H1865" s="14">
        <v>85.0</v>
      </c>
      <c r="I1865" s="14">
        <v>493.0</v>
      </c>
      <c r="J1865" s="14">
        <f t="shared" si="3"/>
        <v>493</v>
      </c>
      <c r="K1865" s="14">
        <v>4819.0</v>
      </c>
      <c r="L1865" s="14">
        <v>783.0</v>
      </c>
      <c r="M1865" s="13">
        <v>710.0</v>
      </c>
      <c r="N1865" s="13">
        <f t="shared" si="4"/>
        <v>710</v>
      </c>
      <c r="O1865" s="15">
        <v>9467.0</v>
      </c>
      <c r="P1865" s="15">
        <v>26984.0</v>
      </c>
      <c r="Q1865" s="15">
        <v>2243.0</v>
      </c>
      <c r="R1865" s="14">
        <f t="shared" si="5"/>
        <v>347.4641958</v>
      </c>
      <c r="S1865" s="16">
        <f t="shared" si="6"/>
        <v>0.3474641958</v>
      </c>
      <c r="T1865" s="17">
        <f t="shared" si="7"/>
        <v>2101.731998</v>
      </c>
      <c r="U1865" s="17">
        <f t="shared" si="8"/>
        <v>2.101731998</v>
      </c>
      <c r="V1865" s="13">
        <f t="shared" si="9"/>
        <v>2.449196194</v>
      </c>
    </row>
    <row r="1866" ht="15.75" customHeight="1">
      <c r="A1866" s="11" t="s">
        <v>114</v>
      </c>
      <c r="B1866" s="11" t="s">
        <v>24</v>
      </c>
      <c r="C1866" s="12" t="str">
        <f t="shared" si="1"/>
        <v>West Virginia</v>
      </c>
      <c r="D1866" s="13">
        <v>1804291.0</v>
      </c>
      <c r="E1866" s="14">
        <v>5411.0</v>
      </c>
      <c r="F1866" s="15">
        <v>27888.0</v>
      </c>
      <c r="G1866" s="13">
        <f t="shared" si="2"/>
        <v>33299</v>
      </c>
      <c r="H1866" s="14">
        <v>76.0</v>
      </c>
      <c r="I1866" s="14"/>
      <c r="J1866" s="14">
        <f t="shared" si="3"/>
        <v>0</v>
      </c>
      <c r="K1866" s="14">
        <v>4286.0</v>
      </c>
      <c r="L1866" s="14">
        <v>333.0</v>
      </c>
      <c r="M1866" s="13">
        <v>716.0</v>
      </c>
      <c r="N1866" s="13">
        <f t="shared" si="4"/>
        <v>716</v>
      </c>
      <c r="O1866" s="15">
        <v>5916.0</v>
      </c>
      <c r="P1866" s="15">
        <v>19783.0</v>
      </c>
      <c r="Q1866" s="15">
        <v>2189.0</v>
      </c>
      <c r="R1866" s="14">
        <f t="shared" si="5"/>
        <v>299.8961919</v>
      </c>
      <c r="S1866" s="16">
        <f t="shared" si="6"/>
        <v>0.2998961919</v>
      </c>
      <c r="T1866" s="17">
        <f t="shared" si="7"/>
        <v>1545.648679</v>
      </c>
      <c r="U1866" s="17">
        <f t="shared" si="8"/>
        <v>1.545648679</v>
      </c>
      <c r="V1866" s="13">
        <f t="shared" si="9"/>
        <v>1.845544871</v>
      </c>
    </row>
    <row r="1867" ht="15.75" customHeight="1">
      <c r="A1867" s="11" t="s">
        <v>110</v>
      </c>
      <c r="B1867" s="11" t="s">
        <v>60</v>
      </c>
      <c r="C1867" s="12" t="str">
        <f t="shared" si="1"/>
        <v>Idaho</v>
      </c>
      <c r="D1867" s="13">
        <v>1680026.0</v>
      </c>
      <c r="E1867" s="14">
        <v>3876.0</v>
      </c>
      <c r="F1867" s="15">
        <v>29357.0</v>
      </c>
      <c r="G1867" s="13">
        <f t="shared" si="2"/>
        <v>33233</v>
      </c>
      <c r="H1867" s="14">
        <v>49.0</v>
      </c>
      <c r="I1867" s="14">
        <v>529.0</v>
      </c>
      <c r="J1867" s="14">
        <f t="shared" si="3"/>
        <v>529</v>
      </c>
      <c r="K1867" s="14">
        <v>2895.0</v>
      </c>
      <c r="L1867" s="14">
        <v>213.0</v>
      </c>
      <c r="M1867" s="13">
        <v>719.0</v>
      </c>
      <c r="N1867" s="13">
        <f t="shared" si="4"/>
        <v>719</v>
      </c>
      <c r="O1867" s="15">
        <v>6318.0</v>
      </c>
      <c r="P1867" s="15">
        <v>20962.0</v>
      </c>
      <c r="Q1867" s="15">
        <v>2077.0</v>
      </c>
      <c r="R1867" s="14">
        <f t="shared" si="5"/>
        <v>230.7107152</v>
      </c>
      <c r="S1867" s="16">
        <f t="shared" si="6"/>
        <v>0.2307107152</v>
      </c>
      <c r="T1867" s="17">
        <f t="shared" si="7"/>
        <v>1747.413433</v>
      </c>
      <c r="U1867" s="17">
        <f t="shared" si="8"/>
        <v>1.747413433</v>
      </c>
      <c r="V1867" s="13">
        <f t="shared" si="9"/>
        <v>1.978124148</v>
      </c>
    </row>
    <row r="1868" ht="15.75" customHeight="1">
      <c r="A1868" s="11" t="s">
        <v>116</v>
      </c>
      <c r="B1868" s="11" t="s">
        <v>47</v>
      </c>
      <c r="C1868" s="12" t="str">
        <f t="shared" si="1"/>
        <v>Montana</v>
      </c>
      <c r="D1868" s="13">
        <v>1106227.0</v>
      </c>
      <c r="E1868" s="14">
        <v>5197.0</v>
      </c>
      <c r="F1868" s="15">
        <v>22449.0</v>
      </c>
      <c r="G1868" s="13">
        <f t="shared" si="2"/>
        <v>27646</v>
      </c>
      <c r="H1868" s="14">
        <v>36.0</v>
      </c>
      <c r="I1868" s="14"/>
      <c r="J1868" s="14">
        <f t="shared" si="3"/>
        <v>0</v>
      </c>
      <c r="K1868" s="14">
        <v>4152.0</v>
      </c>
      <c r="L1868" s="14">
        <v>289.0</v>
      </c>
      <c r="M1868" s="13">
        <v>720.0</v>
      </c>
      <c r="N1868" s="13">
        <f t="shared" si="4"/>
        <v>720</v>
      </c>
      <c r="O1868" s="15">
        <v>2736.0</v>
      </c>
      <c r="P1868" s="15">
        <v>16674.0</v>
      </c>
      <c r="Q1868" s="15">
        <v>3039.0</v>
      </c>
      <c r="R1868" s="14">
        <f t="shared" si="5"/>
        <v>469.7950782</v>
      </c>
      <c r="S1868" s="16">
        <f t="shared" si="6"/>
        <v>0.4697950782</v>
      </c>
      <c r="T1868" s="17">
        <f t="shared" si="7"/>
        <v>2029.330327</v>
      </c>
      <c r="U1868" s="17">
        <f t="shared" si="8"/>
        <v>2.029330327</v>
      </c>
      <c r="V1868" s="13">
        <f t="shared" si="9"/>
        <v>2.499125406</v>
      </c>
    </row>
    <row r="1869" ht="15.75" customHeight="1">
      <c r="A1869" s="11" t="s">
        <v>111</v>
      </c>
      <c r="B1869" s="11" t="s">
        <v>67</v>
      </c>
      <c r="C1869" s="12" t="str">
        <f t="shared" si="1"/>
        <v>Connecticut</v>
      </c>
      <c r="D1869" s="13">
        <v>3617176.0</v>
      </c>
      <c r="E1869" s="14">
        <v>5434.0</v>
      </c>
      <c r="F1869" s="15">
        <v>56371.0</v>
      </c>
      <c r="G1869" s="13">
        <f t="shared" si="2"/>
        <v>61805</v>
      </c>
      <c r="H1869" s="14">
        <v>135.0</v>
      </c>
      <c r="I1869" s="14"/>
      <c r="J1869" s="14">
        <f t="shared" si="3"/>
        <v>0</v>
      </c>
      <c r="K1869" s="14">
        <v>3002.0</v>
      </c>
      <c r="L1869" s="14">
        <v>1569.0</v>
      </c>
      <c r="M1869" s="13">
        <v>728.0</v>
      </c>
      <c r="N1869" s="13">
        <f t="shared" si="4"/>
        <v>728</v>
      </c>
      <c r="O1869" s="15">
        <v>4623.0</v>
      </c>
      <c r="P1869" s="15">
        <v>41187.0</v>
      </c>
      <c r="Q1869" s="15">
        <v>10561.0</v>
      </c>
      <c r="R1869" s="14">
        <f t="shared" si="5"/>
        <v>150.2276914</v>
      </c>
      <c r="S1869" s="16">
        <f t="shared" si="6"/>
        <v>0.1502276914</v>
      </c>
      <c r="T1869" s="17">
        <f t="shared" si="7"/>
        <v>1558.425689</v>
      </c>
      <c r="U1869" s="17">
        <f t="shared" si="8"/>
        <v>1.558425689</v>
      </c>
      <c r="V1869" s="13">
        <f t="shared" si="9"/>
        <v>1.70865338</v>
      </c>
    </row>
    <row r="1870" ht="15.75" customHeight="1">
      <c r="A1870" s="11" t="s">
        <v>113</v>
      </c>
      <c r="B1870" s="11" t="s">
        <v>60</v>
      </c>
      <c r="C1870" s="12" t="str">
        <f t="shared" si="1"/>
        <v>Idaho</v>
      </c>
      <c r="D1870" s="13">
        <v>1718904.0</v>
      </c>
      <c r="E1870" s="14">
        <v>4111.0</v>
      </c>
      <c r="F1870" s="15">
        <v>28557.0</v>
      </c>
      <c r="G1870" s="13">
        <f t="shared" si="2"/>
        <v>32668</v>
      </c>
      <c r="H1870" s="14">
        <v>42.0</v>
      </c>
      <c r="I1870" s="14"/>
      <c r="J1870" s="14">
        <f t="shared" si="3"/>
        <v>0</v>
      </c>
      <c r="K1870" s="14">
        <v>3092.0</v>
      </c>
      <c r="L1870" s="14">
        <v>222.0</v>
      </c>
      <c r="M1870" s="13">
        <v>755.0</v>
      </c>
      <c r="N1870" s="13">
        <f t="shared" si="4"/>
        <v>755</v>
      </c>
      <c r="O1870" s="15">
        <v>5837.0</v>
      </c>
      <c r="P1870" s="15">
        <v>20570.0</v>
      </c>
      <c r="Q1870" s="15">
        <v>2150.0</v>
      </c>
      <c r="R1870" s="14">
        <f t="shared" si="5"/>
        <v>239.1640254</v>
      </c>
      <c r="S1870" s="16">
        <f t="shared" si="6"/>
        <v>0.2391640254</v>
      </c>
      <c r="T1870" s="17">
        <f t="shared" si="7"/>
        <v>1661.349325</v>
      </c>
      <c r="U1870" s="17">
        <f t="shared" si="8"/>
        <v>1.661349325</v>
      </c>
      <c r="V1870" s="13">
        <f t="shared" si="9"/>
        <v>1.90051335</v>
      </c>
    </row>
    <row r="1871" ht="15.75" customHeight="1">
      <c r="A1871" s="11" t="s">
        <v>107</v>
      </c>
      <c r="B1871" s="11" t="s">
        <v>73</v>
      </c>
      <c r="C1871" s="12" t="str">
        <f t="shared" si="1"/>
        <v>Alaska</v>
      </c>
      <c r="D1871" s="13">
        <v>737046.0</v>
      </c>
      <c r="E1871" s="14">
        <v>4684.0</v>
      </c>
      <c r="F1871" s="15">
        <v>20334.0</v>
      </c>
      <c r="G1871" s="13">
        <f t="shared" si="2"/>
        <v>25018</v>
      </c>
      <c r="H1871" s="14">
        <v>41.0</v>
      </c>
      <c r="I1871" s="14">
        <v>553.0</v>
      </c>
      <c r="J1871" s="14">
        <f t="shared" si="3"/>
        <v>553</v>
      </c>
      <c r="K1871" s="14">
        <v>3243.0</v>
      </c>
      <c r="L1871" s="14">
        <v>629.0</v>
      </c>
      <c r="M1871" s="13">
        <v>771.0</v>
      </c>
      <c r="N1871" s="13">
        <f t="shared" si="4"/>
        <v>771</v>
      </c>
      <c r="O1871" s="15">
        <v>3150.0</v>
      </c>
      <c r="P1871" s="15">
        <v>15445.0</v>
      </c>
      <c r="Q1871" s="15">
        <v>1739.0</v>
      </c>
      <c r="R1871" s="14">
        <f t="shared" si="5"/>
        <v>635.5098596</v>
      </c>
      <c r="S1871" s="16">
        <f t="shared" si="6"/>
        <v>0.6355098596</v>
      </c>
      <c r="T1871" s="17">
        <f t="shared" si="7"/>
        <v>2758.850872</v>
      </c>
      <c r="U1871" s="17">
        <f t="shared" si="8"/>
        <v>2.758850872</v>
      </c>
      <c r="V1871" s="13">
        <f t="shared" si="9"/>
        <v>3.394360732</v>
      </c>
    </row>
    <row r="1872" ht="15.75" customHeight="1">
      <c r="A1872" s="11" t="s">
        <v>108</v>
      </c>
      <c r="B1872" s="11" t="s">
        <v>43</v>
      </c>
      <c r="C1872" s="12" t="str">
        <f t="shared" si="1"/>
        <v>New Hampshire</v>
      </c>
      <c r="D1872" s="13">
        <v>1322616.0</v>
      </c>
      <c r="E1872" s="14">
        <v>2952.0</v>
      </c>
      <c r="F1872" s="15">
        <v>30409.0</v>
      </c>
      <c r="G1872" s="13">
        <f t="shared" si="2"/>
        <v>33361</v>
      </c>
      <c r="H1872" s="14">
        <v>21.0</v>
      </c>
      <c r="I1872" s="14">
        <v>522.0</v>
      </c>
      <c r="J1872" s="14">
        <f t="shared" si="3"/>
        <v>522</v>
      </c>
      <c r="K1872" s="14">
        <v>1708.0</v>
      </c>
      <c r="L1872" s="14">
        <v>645.0</v>
      </c>
      <c r="M1872" s="13">
        <v>778.0</v>
      </c>
      <c r="N1872" s="13">
        <f t="shared" si="4"/>
        <v>778</v>
      </c>
      <c r="O1872" s="15">
        <v>5283.0</v>
      </c>
      <c r="P1872" s="15">
        <v>24188.0</v>
      </c>
      <c r="Q1872" s="15">
        <v>938.0</v>
      </c>
      <c r="R1872" s="14">
        <f t="shared" si="5"/>
        <v>223.1940336</v>
      </c>
      <c r="S1872" s="16">
        <f t="shared" si="6"/>
        <v>0.2231940336</v>
      </c>
      <c r="T1872" s="17">
        <f t="shared" si="7"/>
        <v>2299.155613</v>
      </c>
      <c r="U1872" s="17">
        <f t="shared" si="8"/>
        <v>2.299155613</v>
      </c>
      <c r="V1872" s="13">
        <f t="shared" si="9"/>
        <v>2.522349646</v>
      </c>
    </row>
    <row r="1873" ht="15.75" customHeight="1">
      <c r="A1873" s="11" t="s">
        <v>110</v>
      </c>
      <c r="B1873" s="11" t="s">
        <v>67</v>
      </c>
      <c r="C1873" s="12" t="str">
        <f t="shared" si="1"/>
        <v>Connecticut</v>
      </c>
      <c r="D1873" s="13">
        <v>3587685.0</v>
      </c>
      <c r="E1873" s="14">
        <v>8169.0</v>
      </c>
      <c r="F1873" s="15">
        <v>64875.0</v>
      </c>
      <c r="G1873" s="13">
        <f t="shared" si="2"/>
        <v>73044</v>
      </c>
      <c r="H1873" s="14">
        <v>79.0</v>
      </c>
      <c r="I1873" s="14">
        <v>580.0</v>
      </c>
      <c r="J1873" s="14">
        <f t="shared" si="3"/>
        <v>580</v>
      </c>
      <c r="K1873" s="14">
        <v>4588.0</v>
      </c>
      <c r="L1873" s="14">
        <v>2711.0</v>
      </c>
      <c r="M1873" s="13">
        <v>791.0</v>
      </c>
      <c r="N1873" s="13">
        <f t="shared" si="4"/>
        <v>791</v>
      </c>
      <c r="O1873" s="15">
        <v>10107.0</v>
      </c>
      <c r="P1873" s="15">
        <v>47642.0</v>
      </c>
      <c r="Q1873" s="15">
        <v>7126.0</v>
      </c>
      <c r="R1873" s="14">
        <f t="shared" si="5"/>
        <v>227.6955753</v>
      </c>
      <c r="S1873" s="16">
        <f t="shared" si="6"/>
        <v>0.2276955753</v>
      </c>
      <c r="T1873" s="17">
        <f t="shared" si="7"/>
        <v>1808.269121</v>
      </c>
      <c r="U1873" s="17">
        <f t="shared" si="8"/>
        <v>1.808269121</v>
      </c>
      <c r="V1873" s="13">
        <f t="shared" si="9"/>
        <v>2.035964696</v>
      </c>
    </row>
    <row r="1874" ht="15.75" customHeight="1">
      <c r="A1874" s="11" t="s">
        <v>113</v>
      </c>
      <c r="B1874" s="11" t="s">
        <v>24</v>
      </c>
      <c r="C1874" s="12" t="str">
        <f t="shared" si="1"/>
        <v>West Virginia</v>
      </c>
      <c r="D1874" s="13">
        <v>1817048.0</v>
      </c>
      <c r="E1874" s="14">
        <v>6564.0</v>
      </c>
      <c r="F1874" s="15">
        <v>32560.0</v>
      </c>
      <c r="G1874" s="13">
        <f t="shared" si="2"/>
        <v>39124</v>
      </c>
      <c r="H1874" s="14">
        <v>98.0</v>
      </c>
      <c r="I1874" s="14"/>
      <c r="J1874" s="14">
        <f t="shared" si="3"/>
        <v>0</v>
      </c>
      <c r="K1874" s="14">
        <v>5000.0</v>
      </c>
      <c r="L1874" s="14">
        <v>673.0</v>
      </c>
      <c r="M1874" s="13">
        <v>793.0</v>
      </c>
      <c r="N1874" s="13">
        <f t="shared" si="4"/>
        <v>793</v>
      </c>
      <c r="O1874" s="15">
        <v>7557.0</v>
      </c>
      <c r="P1874" s="15">
        <v>21917.0</v>
      </c>
      <c r="Q1874" s="15">
        <v>3086.0</v>
      </c>
      <c r="R1874" s="14">
        <f t="shared" si="5"/>
        <v>361.2452726</v>
      </c>
      <c r="S1874" s="16">
        <f t="shared" si="6"/>
        <v>0.3612452726</v>
      </c>
      <c r="T1874" s="17">
        <f t="shared" si="7"/>
        <v>1791.91744</v>
      </c>
      <c r="U1874" s="17">
        <f t="shared" si="8"/>
        <v>1.79191744</v>
      </c>
      <c r="V1874" s="13">
        <f t="shared" si="9"/>
        <v>2.153162712</v>
      </c>
    </row>
    <row r="1875" ht="15.75" customHeight="1">
      <c r="A1875" s="11" t="s">
        <v>107</v>
      </c>
      <c r="B1875" s="11" t="s">
        <v>67</v>
      </c>
      <c r="C1875" s="12" t="str">
        <f t="shared" si="1"/>
        <v>Connecticut</v>
      </c>
      <c r="D1875" s="13">
        <v>3594762.0</v>
      </c>
      <c r="E1875" s="14">
        <v>8575.0</v>
      </c>
      <c r="F1875" s="15">
        <v>69326.0</v>
      </c>
      <c r="G1875" s="13">
        <f t="shared" si="2"/>
        <v>77901</v>
      </c>
      <c r="H1875" s="14">
        <v>89.0</v>
      </c>
      <c r="I1875" s="14">
        <v>579.0</v>
      </c>
      <c r="J1875" s="14">
        <f t="shared" si="3"/>
        <v>579</v>
      </c>
      <c r="K1875" s="14">
        <v>4520.0</v>
      </c>
      <c r="L1875" s="14">
        <v>3172.0</v>
      </c>
      <c r="M1875" s="13">
        <v>794.0</v>
      </c>
      <c r="N1875" s="13">
        <f t="shared" si="4"/>
        <v>794</v>
      </c>
      <c r="O1875" s="15">
        <v>12017.0</v>
      </c>
      <c r="P1875" s="15">
        <v>51195.0</v>
      </c>
      <c r="Q1875" s="15">
        <v>6114.0</v>
      </c>
      <c r="R1875" s="14">
        <f t="shared" si="5"/>
        <v>238.5415224</v>
      </c>
      <c r="S1875" s="16">
        <f t="shared" si="6"/>
        <v>0.2385415224</v>
      </c>
      <c r="T1875" s="17">
        <f t="shared" si="7"/>
        <v>1928.528231</v>
      </c>
      <c r="U1875" s="17">
        <f t="shared" si="8"/>
        <v>1.928528231</v>
      </c>
      <c r="V1875" s="13">
        <f t="shared" si="9"/>
        <v>2.167069753</v>
      </c>
    </row>
    <row r="1876" ht="15.75" customHeight="1">
      <c r="A1876" s="11" t="s">
        <v>117</v>
      </c>
      <c r="B1876" s="11" t="s">
        <v>67</v>
      </c>
      <c r="C1876" s="12" t="str">
        <f t="shared" si="1"/>
        <v>Connecticut</v>
      </c>
      <c r="D1876" s="13">
        <v>3566022.0</v>
      </c>
      <c r="E1876" s="14">
        <v>6583.0</v>
      </c>
      <c r="F1876" s="15">
        <v>51076.0</v>
      </c>
      <c r="G1876" s="13">
        <f t="shared" si="2"/>
        <v>57659</v>
      </c>
      <c r="H1876" s="14">
        <v>107.0</v>
      </c>
      <c r="I1876" s="14"/>
      <c r="J1876" s="14">
        <f t="shared" si="3"/>
        <v>0</v>
      </c>
      <c r="K1876" s="14">
        <v>3737.0</v>
      </c>
      <c r="L1876" s="14">
        <v>1942.0</v>
      </c>
      <c r="M1876" s="13">
        <v>797.0</v>
      </c>
      <c r="N1876" s="13">
        <f t="shared" si="4"/>
        <v>797</v>
      </c>
      <c r="O1876" s="15">
        <v>6468.0</v>
      </c>
      <c r="P1876" s="15">
        <v>38616.0</v>
      </c>
      <c r="Q1876" s="15">
        <v>5992.0</v>
      </c>
      <c r="R1876" s="14">
        <f t="shared" si="5"/>
        <v>184.6034601</v>
      </c>
      <c r="S1876" s="16">
        <f t="shared" si="6"/>
        <v>0.1846034601</v>
      </c>
      <c r="T1876" s="17">
        <f t="shared" si="7"/>
        <v>1432.296267</v>
      </c>
      <c r="U1876" s="17">
        <f t="shared" si="8"/>
        <v>1.432296267</v>
      </c>
      <c r="V1876" s="13">
        <f t="shared" si="9"/>
        <v>1.616899727</v>
      </c>
    </row>
    <row r="1877" ht="15.75" customHeight="1">
      <c r="A1877" s="11" t="s">
        <v>109</v>
      </c>
      <c r="B1877" s="11" t="s">
        <v>67</v>
      </c>
      <c r="C1877" s="12" t="str">
        <f t="shared" si="1"/>
        <v>Connecticut</v>
      </c>
      <c r="D1877" s="13">
        <v>3584730.0</v>
      </c>
      <c r="E1877" s="14">
        <v>7938.0</v>
      </c>
      <c r="F1877" s="15">
        <v>65610.0</v>
      </c>
      <c r="G1877" s="13">
        <f t="shared" si="2"/>
        <v>73548</v>
      </c>
      <c r="H1877" s="14">
        <v>116.0</v>
      </c>
      <c r="I1877" s="14">
        <v>585.0</v>
      </c>
      <c r="J1877" s="14">
        <f t="shared" si="3"/>
        <v>585</v>
      </c>
      <c r="K1877" s="14">
        <v>4099.0</v>
      </c>
      <c r="L1877" s="14">
        <v>2925.0</v>
      </c>
      <c r="M1877" s="13">
        <v>798.0</v>
      </c>
      <c r="N1877" s="13">
        <f t="shared" si="4"/>
        <v>798</v>
      </c>
      <c r="O1877" s="15">
        <v>10286.0</v>
      </c>
      <c r="P1877" s="15">
        <v>48898.0</v>
      </c>
      <c r="Q1877" s="15">
        <v>6426.0</v>
      </c>
      <c r="R1877" s="14">
        <f t="shared" si="5"/>
        <v>221.4392716</v>
      </c>
      <c r="S1877" s="16">
        <f t="shared" si="6"/>
        <v>0.2214392716</v>
      </c>
      <c r="T1877" s="17">
        <f t="shared" si="7"/>
        <v>1830.263367</v>
      </c>
      <c r="U1877" s="17">
        <f t="shared" si="8"/>
        <v>1.830263367</v>
      </c>
      <c r="V1877" s="13">
        <f t="shared" si="9"/>
        <v>2.051702639</v>
      </c>
    </row>
    <row r="1878" ht="15.75" customHeight="1">
      <c r="A1878" s="11" t="s">
        <v>116</v>
      </c>
      <c r="B1878" s="11" t="s">
        <v>67</v>
      </c>
      <c r="C1878" s="12" t="str">
        <f t="shared" si="1"/>
        <v>Connecticut</v>
      </c>
      <c r="D1878" s="13">
        <v>3623355.0</v>
      </c>
      <c r="E1878" s="14">
        <v>6109.0</v>
      </c>
      <c r="F1878" s="15">
        <v>55018.0</v>
      </c>
      <c r="G1878" s="13">
        <f t="shared" si="2"/>
        <v>61127</v>
      </c>
      <c r="H1878" s="14">
        <v>155.0</v>
      </c>
      <c r="I1878" s="14"/>
      <c r="J1878" s="14">
        <f t="shared" si="3"/>
        <v>0</v>
      </c>
      <c r="K1878" s="14">
        <v>3181.0</v>
      </c>
      <c r="L1878" s="14">
        <v>1968.0</v>
      </c>
      <c r="M1878" s="13">
        <v>805.0</v>
      </c>
      <c r="N1878" s="13">
        <f t="shared" si="4"/>
        <v>805</v>
      </c>
      <c r="O1878" s="15">
        <v>5297.0</v>
      </c>
      <c r="P1878" s="15">
        <v>42073.0</v>
      </c>
      <c r="Q1878" s="15">
        <v>7648.0</v>
      </c>
      <c r="R1878" s="14">
        <f t="shared" si="5"/>
        <v>168.6006477</v>
      </c>
      <c r="S1878" s="16">
        <f t="shared" si="6"/>
        <v>0.1686006477</v>
      </c>
      <c r="T1878" s="17">
        <f t="shared" si="7"/>
        <v>1518.426983</v>
      </c>
      <c r="U1878" s="17">
        <f t="shared" si="8"/>
        <v>1.518426983</v>
      </c>
      <c r="V1878" s="13">
        <f t="shared" si="9"/>
        <v>1.68702763</v>
      </c>
    </row>
    <row r="1879" ht="15.75" customHeight="1">
      <c r="A1879" s="11" t="s">
        <v>117</v>
      </c>
      <c r="B1879" s="11" t="s">
        <v>24</v>
      </c>
      <c r="C1879" s="12" t="str">
        <f t="shared" si="1"/>
        <v>West Virginia</v>
      </c>
      <c r="D1879" s="13">
        <v>1795263.0</v>
      </c>
      <c r="E1879" s="14">
        <v>5725.0</v>
      </c>
      <c r="F1879" s="15">
        <v>27327.0</v>
      </c>
      <c r="G1879" s="13">
        <f t="shared" si="2"/>
        <v>33052</v>
      </c>
      <c r="H1879" s="14">
        <v>100.0</v>
      </c>
      <c r="I1879" s="14"/>
      <c r="J1879" s="14">
        <f t="shared" si="3"/>
        <v>0</v>
      </c>
      <c r="K1879" s="14">
        <v>4460.0</v>
      </c>
      <c r="L1879" s="14">
        <v>347.0</v>
      </c>
      <c r="M1879" s="13">
        <v>818.0</v>
      </c>
      <c r="N1879" s="13">
        <f t="shared" si="4"/>
        <v>818</v>
      </c>
      <c r="O1879" s="15">
        <v>5282.0</v>
      </c>
      <c r="P1879" s="15">
        <v>19825.0</v>
      </c>
      <c r="Q1879" s="15">
        <v>2220.0</v>
      </c>
      <c r="R1879" s="14">
        <f t="shared" si="5"/>
        <v>318.8947803</v>
      </c>
      <c r="S1879" s="16">
        <f t="shared" si="6"/>
        <v>0.3188947803</v>
      </c>
      <c r="T1879" s="17">
        <f t="shared" si="7"/>
        <v>1522.172517</v>
      </c>
      <c r="U1879" s="17">
        <f t="shared" si="8"/>
        <v>1.522172517</v>
      </c>
      <c r="V1879" s="13">
        <f t="shared" si="9"/>
        <v>1.841067298</v>
      </c>
    </row>
    <row r="1880" ht="15.75" customHeight="1">
      <c r="A1880" s="11" t="s">
        <v>111</v>
      </c>
      <c r="B1880" s="11" t="s">
        <v>24</v>
      </c>
      <c r="C1880" s="12" t="str">
        <f t="shared" si="1"/>
        <v>West Virginia</v>
      </c>
      <c r="D1880" s="13">
        <v>1770071.0</v>
      </c>
      <c r="E1880" s="14">
        <v>4699.0</v>
      </c>
      <c r="F1880" s="15">
        <v>21153.0</v>
      </c>
      <c r="G1880" s="13">
        <f t="shared" si="2"/>
        <v>25852</v>
      </c>
      <c r="H1880" s="14">
        <v>87.0</v>
      </c>
      <c r="I1880" s="14"/>
      <c r="J1880" s="14">
        <f t="shared" si="3"/>
        <v>0</v>
      </c>
      <c r="K1880" s="14">
        <v>3590.0</v>
      </c>
      <c r="L1880" s="14">
        <v>199.0</v>
      </c>
      <c r="M1880" s="13">
        <v>823.0</v>
      </c>
      <c r="N1880" s="13">
        <f t="shared" si="4"/>
        <v>823</v>
      </c>
      <c r="O1880" s="15">
        <v>3156.0</v>
      </c>
      <c r="P1880" s="15">
        <v>16355.0</v>
      </c>
      <c r="Q1880" s="15">
        <v>1642.0</v>
      </c>
      <c r="R1880" s="14">
        <f t="shared" si="5"/>
        <v>265.4695772</v>
      </c>
      <c r="S1880" s="16">
        <f t="shared" si="6"/>
        <v>0.2654695772</v>
      </c>
      <c r="T1880" s="17">
        <f t="shared" si="7"/>
        <v>1195.036809</v>
      </c>
      <c r="U1880" s="17">
        <f t="shared" si="8"/>
        <v>1.195036809</v>
      </c>
      <c r="V1880" s="13">
        <f t="shared" si="9"/>
        <v>1.460506386</v>
      </c>
    </row>
    <row r="1881" ht="15.75" customHeight="1">
      <c r="A1881" s="11" t="s">
        <v>112</v>
      </c>
      <c r="B1881" s="11" t="s">
        <v>24</v>
      </c>
      <c r="C1881" s="12" t="str">
        <f t="shared" si="1"/>
        <v>West Virginia</v>
      </c>
      <c r="D1881" s="13">
        <v>1784787.0</v>
      </c>
      <c r="E1881" s="14">
        <v>6352.0</v>
      </c>
      <c r="F1881" s="15">
        <v>24976.0</v>
      </c>
      <c r="G1881" s="13">
        <f t="shared" si="2"/>
        <v>31328</v>
      </c>
      <c r="H1881" s="14">
        <v>117.0</v>
      </c>
      <c r="I1881" s="14"/>
      <c r="J1881" s="14">
        <f t="shared" si="3"/>
        <v>0</v>
      </c>
      <c r="K1881" s="14">
        <v>5034.0</v>
      </c>
      <c r="L1881" s="14">
        <v>369.0</v>
      </c>
      <c r="M1881" s="13">
        <v>832.0</v>
      </c>
      <c r="N1881" s="13">
        <f t="shared" si="4"/>
        <v>832</v>
      </c>
      <c r="O1881" s="15">
        <v>4877.0</v>
      </c>
      <c r="P1881" s="15">
        <v>17828.0</v>
      </c>
      <c r="Q1881" s="15">
        <v>2271.0</v>
      </c>
      <c r="R1881" s="14">
        <f t="shared" si="5"/>
        <v>355.8968101</v>
      </c>
      <c r="S1881" s="16">
        <f t="shared" si="6"/>
        <v>0.3558968101</v>
      </c>
      <c r="T1881" s="17">
        <f t="shared" si="7"/>
        <v>1399.382671</v>
      </c>
      <c r="U1881" s="17">
        <f t="shared" si="8"/>
        <v>1.399382671</v>
      </c>
      <c r="V1881" s="13">
        <f t="shared" si="9"/>
        <v>1.755279482</v>
      </c>
    </row>
    <row r="1882" ht="15.75" customHeight="1">
      <c r="A1882" s="11" t="s">
        <v>112</v>
      </c>
      <c r="B1882" s="11" t="s">
        <v>60</v>
      </c>
      <c r="C1882" s="12" t="str">
        <f t="shared" si="1"/>
        <v>Idaho</v>
      </c>
      <c r="D1882" s="13">
        <v>1826913.0</v>
      </c>
      <c r="E1882" s="14">
        <v>4432.0</v>
      </c>
      <c r="F1882" s="15">
        <v>20313.0</v>
      </c>
      <c r="G1882" s="13">
        <f t="shared" si="2"/>
        <v>24745</v>
      </c>
      <c r="H1882" s="14">
        <v>41.0</v>
      </c>
      <c r="I1882" s="14"/>
      <c r="J1882" s="14">
        <f t="shared" si="3"/>
        <v>0</v>
      </c>
      <c r="K1882" s="14">
        <v>3385.0</v>
      </c>
      <c r="L1882" s="14">
        <v>174.0</v>
      </c>
      <c r="M1882" s="13">
        <v>832.0</v>
      </c>
      <c r="N1882" s="13">
        <f t="shared" si="4"/>
        <v>832</v>
      </c>
      <c r="O1882" s="15">
        <v>3731.0</v>
      </c>
      <c r="P1882" s="15">
        <v>14815.0</v>
      </c>
      <c r="Q1882" s="15">
        <v>1767.0</v>
      </c>
      <c r="R1882" s="14">
        <f t="shared" si="5"/>
        <v>242.5950223</v>
      </c>
      <c r="S1882" s="16">
        <f t="shared" si="6"/>
        <v>0.2425950223</v>
      </c>
      <c r="T1882" s="17">
        <f t="shared" si="7"/>
        <v>1111.875607</v>
      </c>
      <c r="U1882" s="17">
        <f t="shared" si="8"/>
        <v>1.111875607</v>
      </c>
      <c r="V1882" s="13">
        <f t="shared" si="9"/>
        <v>1.354470629</v>
      </c>
    </row>
    <row r="1883" ht="15.75" customHeight="1">
      <c r="A1883" s="11" t="s">
        <v>111</v>
      </c>
      <c r="B1883" s="11" t="s">
        <v>60</v>
      </c>
      <c r="C1883" s="12" t="str">
        <f t="shared" si="1"/>
        <v>Idaho</v>
      </c>
      <c r="D1883" s="13">
        <v>1964726.0</v>
      </c>
      <c r="E1883" s="14">
        <v>4598.0</v>
      </c>
      <c r="F1883" s="15">
        <v>15904.0</v>
      </c>
      <c r="G1883" s="13">
        <f t="shared" si="2"/>
        <v>20502</v>
      </c>
      <c r="H1883" s="14">
        <v>46.0</v>
      </c>
      <c r="I1883" s="14"/>
      <c r="J1883" s="14">
        <f t="shared" si="3"/>
        <v>0</v>
      </c>
      <c r="K1883" s="14">
        <v>3523.0</v>
      </c>
      <c r="L1883" s="14">
        <v>186.0</v>
      </c>
      <c r="M1883" s="13">
        <v>843.0</v>
      </c>
      <c r="N1883" s="13">
        <f t="shared" si="4"/>
        <v>843</v>
      </c>
      <c r="O1883" s="15">
        <v>2767.0</v>
      </c>
      <c r="P1883" s="15">
        <v>11635.0</v>
      </c>
      <c r="Q1883" s="15">
        <v>1502.0</v>
      </c>
      <c r="R1883" s="14">
        <f t="shared" si="5"/>
        <v>234.0275438</v>
      </c>
      <c r="S1883" s="16">
        <f t="shared" si="6"/>
        <v>0.2340275438</v>
      </c>
      <c r="T1883" s="17">
        <f t="shared" si="7"/>
        <v>809.4767413</v>
      </c>
      <c r="U1883" s="17">
        <f t="shared" si="8"/>
        <v>0.8094767413</v>
      </c>
      <c r="V1883" s="13">
        <f t="shared" si="9"/>
        <v>1.043504285</v>
      </c>
    </row>
    <row r="1884" ht="15.75" customHeight="1">
      <c r="A1884" s="11" t="s">
        <v>108</v>
      </c>
      <c r="B1884" s="11" t="s">
        <v>44</v>
      </c>
      <c r="C1884" s="12" t="str">
        <f t="shared" si="1"/>
        <v>Nebraska</v>
      </c>
      <c r="D1884" s="13">
        <v>1868969.0</v>
      </c>
      <c r="E1884" s="14">
        <v>4949.0</v>
      </c>
      <c r="F1884" s="15">
        <v>49197.0</v>
      </c>
      <c r="G1884" s="13">
        <f t="shared" si="2"/>
        <v>54146</v>
      </c>
      <c r="H1884" s="14">
        <v>56.0</v>
      </c>
      <c r="I1884" s="14">
        <v>621.0</v>
      </c>
      <c r="J1884" s="14">
        <f t="shared" si="3"/>
        <v>621</v>
      </c>
      <c r="K1884" s="14">
        <v>3011.0</v>
      </c>
      <c r="L1884" s="14">
        <v>1035.0</v>
      </c>
      <c r="M1884" s="13">
        <v>847.0</v>
      </c>
      <c r="N1884" s="13">
        <f t="shared" si="4"/>
        <v>847</v>
      </c>
      <c r="O1884" s="15">
        <v>8945.0</v>
      </c>
      <c r="P1884" s="15">
        <v>35791.0</v>
      </c>
      <c r="Q1884" s="15">
        <v>4461.0</v>
      </c>
      <c r="R1884" s="14">
        <f t="shared" si="5"/>
        <v>264.7983995</v>
      </c>
      <c r="S1884" s="16">
        <f t="shared" si="6"/>
        <v>0.2647983995</v>
      </c>
      <c r="T1884" s="17">
        <f t="shared" si="7"/>
        <v>2632.306903</v>
      </c>
      <c r="U1884" s="17">
        <f t="shared" si="8"/>
        <v>2.632306903</v>
      </c>
      <c r="V1884" s="13">
        <f t="shared" si="9"/>
        <v>2.897105302</v>
      </c>
    </row>
    <row r="1885" ht="15.75" customHeight="1">
      <c r="A1885" s="11" t="s">
        <v>113</v>
      </c>
      <c r="B1885" s="11" t="s">
        <v>67</v>
      </c>
      <c r="C1885" s="12" t="str">
        <f t="shared" si="1"/>
        <v>Connecticut</v>
      </c>
      <c r="D1885" s="13">
        <v>3573880.0</v>
      </c>
      <c r="E1885" s="14">
        <v>8190.0</v>
      </c>
      <c r="F1885" s="15">
        <v>63646.0</v>
      </c>
      <c r="G1885" s="13">
        <f t="shared" si="2"/>
        <v>71836</v>
      </c>
      <c r="H1885" s="14">
        <v>105.0</v>
      </c>
      <c r="I1885" s="14"/>
      <c r="J1885" s="14">
        <f t="shared" si="3"/>
        <v>0</v>
      </c>
      <c r="K1885" s="14">
        <v>4422.0</v>
      </c>
      <c r="L1885" s="14">
        <v>2813.0</v>
      </c>
      <c r="M1885" s="13">
        <v>850.0</v>
      </c>
      <c r="N1885" s="13">
        <f t="shared" si="4"/>
        <v>850</v>
      </c>
      <c r="O1885" s="15">
        <v>8906.0</v>
      </c>
      <c r="P1885" s="15">
        <v>47418.0</v>
      </c>
      <c r="Q1885" s="15">
        <v>7322.0</v>
      </c>
      <c r="R1885" s="14">
        <f t="shared" si="5"/>
        <v>229.1627027</v>
      </c>
      <c r="S1885" s="16">
        <f t="shared" si="6"/>
        <v>0.2291627027</v>
      </c>
      <c r="T1885" s="17">
        <f t="shared" si="7"/>
        <v>1780.865614</v>
      </c>
      <c r="U1885" s="17">
        <f t="shared" si="8"/>
        <v>1.780865614</v>
      </c>
      <c r="V1885" s="13">
        <f t="shared" si="9"/>
        <v>2.010028317</v>
      </c>
    </row>
    <row r="1886" ht="15.75" customHeight="1">
      <c r="A1886" s="11" t="s">
        <v>111</v>
      </c>
      <c r="B1886" s="11" t="s">
        <v>73</v>
      </c>
      <c r="C1886" s="12" t="str">
        <f t="shared" si="1"/>
        <v>Alaska</v>
      </c>
      <c r="D1886" s="13">
        <v>733406.0</v>
      </c>
      <c r="E1886" s="14">
        <v>5327.0</v>
      </c>
      <c r="F1886" s="15">
        <v>13769.0</v>
      </c>
      <c r="G1886" s="13">
        <f t="shared" si="2"/>
        <v>19096</v>
      </c>
      <c r="H1886" s="14">
        <v>62.0</v>
      </c>
      <c r="I1886" s="14"/>
      <c r="J1886" s="14">
        <f t="shared" si="3"/>
        <v>0</v>
      </c>
      <c r="K1886" s="14">
        <v>3829.0</v>
      </c>
      <c r="L1886" s="14">
        <v>568.0</v>
      </c>
      <c r="M1886" s="13">
        <v>868.0</v>
      </c>
      <c r="N1886" s="13">
        <f t="shared" si="4"/>
        <v>868</v>
      </c>
      <c r="O1886" s="15">
        <v>1830.0</v>
      </c>
      <c r="P1886" s="15">
        <v>9959.0</v>
      </c>
      <c r="Q1886" s="15">
        <v>1980.0</v>
      </c>
      <c r="R1886" s="14">
        <f t="shared" si="5"/>
        <v>726.3371175</v>
      </c>
      <c r="S1886" s="16">
        <f t="shared" si="6"/>
        <v>0.7263371175</v>
      </c>
      <c r="T1886" s="17">
        <f t="shared" si="7"/>
        <v>1877.404875</v>
      </c>
      <c r="U1886" s="17">
        <f t="shared" si="8"/>
        <v>1.877404875</v>
      </c>
      <c r="V1886" s="13">
        <f t="shared" si="9"/>
        <v>2.603741993</v>
      </c>
    </row>
    <row r="1887" ht="15.75" customHeight="1">
      <c r="A1887" s="11" t="s">
        <v>114</v>
      </c>
      <c r="B1887" s="11" t="s">
        <v>67</v>
      </c>
      <c r="C1887" s="12" t="str">
        <f t="shared" si="1"/>
        <v>Connecticut</v>
      </c>
      <c r="D1887" s="13">
        <v>3571520.0</v>
      </c>
      <c r="E1887" s="14">
        <v>7485.0</v>
      </c>
      <c r="F1887" s="15">
        <v>59356.0</v>
      </c>
      <c r="G1887" s="13">
        <f t="shared" si="2"/>
        <v>66841</v>
      </c>
      <c r="H1887" s="14">
        <v>86.0</v>
      </c>
      <c r="I1887" s="14"/>
      <c r="J1887" s="14">
        <f t="shared" si="3"/>
        <v>0</v>
      </c>
      <c r="K1887" s="14">
        <v>4321.0</v>
      </c>
      <c r="L1887" s="14">
        <v>2205.0</v>
      </c>
      <c r="M1887" s="13">
        <v>873.0</v>
      </c>
      <c r="N1887" s="13">
        <f t="shared" si="4"/>
        <v>873</v>
      </c>
      <c r="O1887" s="15">
        <v>7983.0</v>
      </c>
      <c r="P1887" s="15">
        <v>44181.0</v>
      </c>
      <c r="Q1887" s="15">
        <v>7192.0</v>
      </c>
      <c r="R1887" s="14">
        <f t="shared" si="5"/>
        <v>209.5746349</v>
      </c>
      <c r="S1887" s="16">
        <f t="shared" si="6"/>
        <v>0.2095746349</v>
      </c>
      <c r="T1887" s="17">
        <f t="shared" si="7"/>
        <v>1661.925455</v>
      </c>
      <c r="U1887" s="17">
        <f t="shared" si="8"/>
        <v>1.661925455</v>
      </c>
      <c r="V1887" s="13">
        <f t="shared" si="9"/>
        <v>1.87150009</v>
      </c>
    </row>
    <row r="1888" ht="15.75" customHeight="1">
      <c r="A1888" s="11" t="s">
        <v>107</v>
      </c>
      <c r="B1888" s="11" t="s">
        <v>44</v>
      </c>
      <c r="C1888" s="12" t="str">
        <f t="shared" si="1"/>
        <v>Nebraska</v>
      </c>
      <c r="D1888" s="13">
        <v>1882980.0</v>
      </c>
      <c r="E1888" s="14">
        <v>5201.0</v>
      </c>
      <c r="F1888" s="15">
        <v>47526.0</v>
      </c>
      <c r="G1888" s="13">
        <f t="shared" si="2"/>
        <v>52727</v>
      </c>
      <c r="H1888" s="14">
        <v>53.0</v>
      </c>
      <c r="I1888" s="14">
        <v>645.0</v>
      </c>
      <c r="J1888" s="14">
        <f t="shared" si="3"/>
        <v>645</v>
      </c>
      <c r="K1888" s="14">
        <v>3226.0</v>
      </c>
      <c r="L1888" s="14">
        <v>1044.0</v>
      </c>
      <c r="M1888" s="13">
        <v>878.0</v>
      </c>
      <c r="N1888" s="13">
        <f t="shared" si="4"/>
        <v>878</v>
      </c>
      <c r="O1888" s="15">
        <v>7936.0</v>
      </c>
      <c r="P1888" s="15">
        <v>35063.0</v>
      </c>
      <c r="Q1888" s="15">
        <v>4527.0</v>
      </c>
      <c r="R1888" s="14">
        <f t="shared" si="5"/>
        <v>276.2111122</v>
      </c>
      <c r="S1888" s="16">
        <f t="shared" si="6"/>
        <v>0.2762111122</v>
      </c>
      <c r="T1888" s="17">
        <f t="shared" si="7"/>
        <v>2523.97795</v>
      </c>
      <c r="U1888" s="17">
        <f t="shared" si="8"/>
        <v>2.52397795</v>
      </c>
      <c r="V1888" s="13">
        <f t="shared" si="9"/>
        <v>2.800189062</v>
      </c>
    </row>
    <row r="1889" ht="15.75" customHeight="1">
      <c r="A1889" s="11" t="s">
        <v>109</v>
      </c>
      <c r="B1889" s="11" t="s">
        <v>44</v>
      </c>
      <c r="C1889" s="12" t="str">
        <f t="shared" si="1"/>
        <v>Nebraska</v>
      </c>
      <c r="D1889" s="13">
        <v>1893765.0</v>
      </c>
      <c r="E1889" s="14">
        <v>5167.0</v>
      </c>
      <c r="F1889" s="15">
        <v>42597.0</v>
      </c>
      <c r="G1889" s="13">
        <f t="shared" si="2"/>
        <v>47764</v>
      </c>
      <c r="H1889" s="14">
        <v>62.0</v>
      </c>
      <c r="I1889" s="14">
        <v>648.0</v>
      </c>
      <c r="J1889" s="14">
        <f t="shared" si="3"/>
        <v>648</v>
      </c>
      <c r="K1889" s="14">
        <v>3226.0</v>
      </c>
      <c r="L1889" s="14">
        <v>994.0</v>
      </c>
      <c r="M1889" s="13">
        <v>885.0</v>
      </c>
      <c r="N1889" s="13">
        <f t="shared" si="4"/>
        <v>885</v>
      </c>
      <c r="O1889" s="15">
        <v>6443.0</v>
      </c>
      <c r="P1889" s="15">
        <v>32148.0</v>
      </c>
      <c r="Q1889" s="15">
        <v>4006.0</v>
      </c>
      <c r="R1889" s="14">
        <f t="shared" si="5"/>
        <v>272.8427234</v>
      </c>
      <c r="S1889" s="16">
        <f t="shared" si="6"/>
        <v>0.2728427234</v>
      </c>
      <c r="T1889" s="17">
        <f t="shared" si="7"/>
        <v>2249.328718</v>
      </c>
      <c r="U1889" s="17">
        <f t="shared" si="8"/>
        <v>2.249328718</v>
      </c>
      <c r="V1889" s="13">
        <f t="shared" si="9"/>
        <v>2.522171442</v>
      </c>
    </row>
    <row r="1890" ht="15.75" customHeight="1">
      <c r="A1890" s="11" t="s">
        <v>108</v>
      </c>
      <c r="B1890" s="11" t="s">
        <v>67</v>
      </c>
      <c r="C1890" s="12" t="str">
        <f t="shared" si="1"/>
        <v>Connecticut</v>
      </c>
      <c r="D1890" s="13">
        <v>3599341.0</v>
      </c>
      <c r="E1890" s="14">
        <v>9439.0</v>
      </c>
      <c r="F1890" s="15">
        <v>71274.0</v>
      </c>
      <c r="G1890" s="13">
        <f t="shared" si="2"/>
        <v>80713</v>
      </c>
      <c r="H1890" s="14">
        <v>91.0</v>
      </c>
      <c r="I1890" s="14">
        <v>647.0</v>
      </c>
      <c r="J1890" s="14">
        <f t="shared" si="3"/>
        <v>647</v>
      </c>
      <c r="K1890" s="14">
        <v>4906.0</v>
      </c>
      <c r="L1890" s="14">
        <v>3551.0</v>
      </c>
      <c r="M1890" s="13">
        <v>891.0</v>
      </c>
      <c r="N1890" s="13">
        <f t="shared" si="4"/>
        <v>891</v>
      </c>
      <c r="O1890" s="15">
        <v>12934.0</v>
      </c>
      <c r="P1890" s="15">
        <v>52099.0</v>
      </c>
      <c r="Q1890" s="15">
        <v>6241.0</v>
      </c>
      <c r="R1890" s="14">
        <f t="shared" si="5"/>
        <v>262.2424494</v>
      </c>
      <c r="S1890" s="16">
        <f t="shared" si="6"/>
        <v>0.2622424494</v>
      </c>
      <c r="T1890" s="17">
        <f t="shared" si="7"/>
        <v>1980.195819</v>
      </c>
      <c r="U1890" s="17">
        <f t="shared" si="8"/>
        <v>1.980195819</v>
      </c>
      <c r="V1890" s="13">
        <f t="shared" si="9"/>
        <v>2.242438269</v>
      </c>
    </row>
    <row r="1891" ht="15.75" customHeight="1">
      <c r="A1891" s="11" t="s">
        <v>109</v>
      </c>
      <c r="B1891" s="11" t="s">
        <v>73</v>
      </c>
      <c r="C1891" s="12" t="str">
        <f t="shared" si="1"/>
        <v>Alaska</v>
      </c>
      <c r="D1891" s="13">
        <v>737709.0</v>
      </c>
      <c r="E1891" s="14">
        <v>5391.0</v>
      </c>
      <c r="F1891" s="15">
        <v>20806.0</v>
      </c>
      <c r="G1891" s="13">
        <f t="shared" si="2"/>
        <v>26197</v>
      </c>
      <c r="H1891" s="14">
        <v>59.0</v>
      </c>
      <c r="I1891" s="14">
        <v>648.0</v>
      </c>
      <c r="J1891" s="14">
        <f t="shared" si="3"/>
        <v>648</v>
      </c>
      <c r="K1891" s="14">
        <v>3671.0</v>
      </c>
      <c r="L1891" s="14">
        <v>761.0</v>
      </c>
      <c r="M1891" s="13">
        <v>900.0</v>
      </c>
      <c r="N1891" s="13">
        <f t="shared" si="4"/>
        <v>900</v>
      </c>
      <c r="O1891" s="15">
        <v>3511.0</v>
      </c>
      <c r="P1891" s="15">
        <v>15249.0</v>
      </c>
      <c r="Q1891" s="15">
        <v>2046.0</v>
      </c>
      <c r="R1891" s="14">
        <f t="shared" si="5"/>
        <v>730.7759564</v>
      </c>
      <c r="S1891" s="16">
        <f t="shared" si="6"/>
        <v>0.7307759564</v>
      </c>
      <c r="T1891" s="17">
        <f t="shared" si="7"/>
        <v>2820.353283</v>
      </c>
      <c r="U1891" s="17">
        <f t="shared" si="8"/>
        <v>2.820353283</v>
      </c>
      <c r="V1891" s="13">
        <f t="shared" si="9"/>
        <v>3.551129239</v>
      </c>
    </row>
    <row r="1892" ht="15.75" customHeight="1">
      <c r="A1892" s="11" t="s">
        <v>115</v>
      </c>
      <c r="B1892" s="11" t="s">
        <v>24</v>
      </c>
      <c r="C1892" s="12" t="str">
        <f t="shared" si="1"/>
        <v>West Virginia</v>
      </c>
      <c r="D1892" s="13">
        <v>1775156.0</v>
      </c>
      <c r="E1892" s="14">
        <v>5213.0</v>
      </c>
      <c r="F1892" s="15">
        <v>23663.0</v>
      </c>
      <c r="G1892" s="13">
        <f t="shared" si="2"/>
        <v>28876</v>
      </c>
      <c r="H1892" s="14">
        <v>95.0</v>
      </c>
      <c r="I1892" s="14"/>
      <c r="J1892" s="14">
        <f t="shared" si="3"/>
        <v>0</v>
      </c>
      <c r="K1892" s="14">
        <v>3999.0</v>
      </c>
      <c r="L1892" s="14">
        <v>210.0</v>
      </c>
      <c r="M1892" s="13">
        <v>909.0</v>
      </c>
      <c r="N1892" s="13">
        <f t="shared" si="4"/>
        <v>909</v>
      </c>
      <c r="O1892" s="15">
        <v>3561.0</v>
      </c>
      <c r="P1892" s="15">
        <v>18428.0</v>
      </c>
      <c r="Q1892" s="15">
        <v>1674.0</v>
      </c>
      <c r="R1892" s="14">
        <f t="shared" si="5"/>
        <v>293.6643315</v>
      </c>
      <c r="S1892" s="16">
        <f t="shared" si="6"/>
        <v>0.2936643315</v>
      </c>
      <c r="T1892" s="17">
        <f t="shared" si="7"/>
        <v>1333.009606</v>
      </c>
      <c r="U1892" s="17">
        <f t="shared" si="8"/>
        <v>1.333009606</v>
      </c>
      <c r="V1892" s="13">
        <f t="shared" si="9"/>
        <v>1.626673937</v>
      </c>
    </row>
    <row r="1893" ht="15.75" customHeight="1">
      <c r="A1893" s="11" t="s">
        <v>117</v>
      </c>
      <c r="B1893" s="11" t="s">
        <v>60</v>
      </c>
      <c r="C1893" s="12" t="str">
        <f t="shared" si="1"/>
        <v>Idaho</v>
      </c>
      <c r="D1893" s="13">
        <v>1789060.0</v>
      </c>
      <c r="E1893" s="14">
        <v>4162.0</v>
      </c>
      <c r="F1893" s="15">
        <v>22244.0</v>
      </c>
      <c r="G1893" s="13">
        <f t="shared" si="2"/>
        <v>26406</v>
      </c>
      <c r="H1893" s="14">
        <v>28.0</v>
      </c>
      <c r="I1893" s="14"/>
      <c r="J1893" s="14">
        <f t="shared" si="3"/>
        <v>0</v>
      </c>
      <c r="K1893" s="14">
        <v>3055.0</v>
      </c>
      <c r="L1893" s="14">
        <v>161.0</v>
      </c>
      <c r="M1893" s="13">
        <v>918.0</v>
      </c>
      <c r="N1893" s="13">
        <f t="shared" si="4"/>
        <v>918</v>
      </c>
      <c r="O1893" s="15">
        <v>4045.0</v>
      </c>
      <c r="P1893" s="15">
        <v>16591.0</v>
      </c>
      <c r="Q1893" s="15">
        <v>1608.0</v>
      </c>
      <c r="R1893" s="14">
        <f t="shared" si="5"/>
        <v>232.6361329</v>
      </c>
      <c r="S1893" s="16">
        <f t="shared" si="6"/>
        <v>0.2326361329</v>
      </c>
      <c r="T1893" s="17">
        <f t="shared" si="7"/>
        <v>1243.334489</v>
      </c>
      <c r="U1893" s="17">
        <f t="shared" si="8"/>
        <v>1.243334489</v>
      </c>
      <c r="V1893" s="13">
        <f t="shared" si="9"/>
        <v>1.475970621</v>
      </c>
    </row>
    <row r="1894" ht="15.75" customHeight="1">
      <c r="A1894" s="11" t="s">
        <v>117</v>
      </c>
      <c r="B1894" s="11" t="s">
        <v>48</v>
      </c>
      <c r="C1894" s="12" t="str">
        <f t="shared" si="1"/>
        <v>Mississippi</v>
      </c>
      <c r="D1894" s="13">
        <v>2978227.0</v>
      </c>
      <c r="E1894" s="14">
        <v>7779.0</v>
      </c>
      <c r="F1894" s="15">
        <v>69727.0</v>
      </c>
      <c r="G1894" s="13">
        <f t="shared" si="2"/>
        <v>77506</v>
      </c>
      <c r="H1894" s="14">
        <v>298.0</v>
      </c>
      <c r="I1894" s="14"/>
      <c r="J1894" s="14">
        <f t="shared" si="3"/>
        <v>0</v>
      </c>
      <c r="K1894" s="14">
        <v>4937.0</v>
      </c>
      <c r="L1894" s="14">
        <v>1620.0</v>
      </c>
      <c r="M1894" s="13">
        <v>924.0</v>
      </c>
      <c r="N1894" s="13">
        <f t="shared" si="4"/>
        <v>924</v>
      </c>
      <c r="O1894" s="15">
        <v>18341.0</v>
      </c>
      <c r="P1894" s="15">
        <v>45665.0</v>
      </c>
      <c r="Q1894" s="15">
        <v>5721.0</v>
      </c>
      <c r="R1894" s="14">
        <f t="shared" si="5"/>
        <v>261.1956711</v>
      </c>
      <c r="S1894" s="16">
        <f t="shared" si="6"/>
        <v>0.2611956711</v>
      </c>
      <c r="T1894" s="17">
        <f t="shared" si="7"/>
        <v>2341.225165</v>
      </c>
      <c r="U1894" s="17">
        <f t="shared" si="8"/>
        <v>2.341225165</v>
      </c>
      <c r="V1894" s="13">
        <f t="shared" si="9"/>
        <v>2.602420836</v>
      </c>
    </row>
    <row r="1895" ht="15.75" customHeight="1">
      <c r="A1895" s="11" t="s">
        <v>108</v>
      </c>
      <c r="B1895" s="11" t="s">
        <v>73</v>
      </c>
      <c r="C1895" s="12" t="str">
        <f t="shared" si="1"/>
        <v>Alaska</v>
      </c>
      <c r="D1895" s="13">
        <v>737259.0</v>
      </c>
      <c r="E1895" s="14">
        <v>4709.0</v>
      </c>
      <c r="F1895" s="15">
        <v>21211.0</v>
      </c>
      <c r="G1895" s="13">
        <f t="shared" si="2"/>
        <v>25920</v>
      </c>
      <c r="H1895" s="14">
        <v>34.0</v>
      </c>
      <c r="I1895" s="14">
        <v>657.0</v>
      </c>
      <c r="J1895" s="14">
        <f t="shared" si="3"/>
        <v>657</v>
      </c>
      <c r="K1895" s="14">
        <v>3127.0</v>
      </c>
      <c r="L1895" s="14">
        <v>623.0</v>
      </c>
      <c r="M1895" s="13">
        <v>925.0</v>
      </c>
      <c r="N1895" s="13">
        <f t="shared" si="4"/>
        <v>925</v>
      </c>
      <c r="O1895" s="15">
        <v>2917.0</v>
      </c>
      <c r="P1895" s="15">
        <v>16599.0</v>
      </c>
      <c r="Q1895" s="15">
        <v>1695.0</v>
      </c>
      <c r="R1895" s="14">
        <f t="shared" si="5"/>
        <v>638.7171944</v>
      </c>
      <c r="S1895" s="16">
        <f t="shared" si="6"/>
        <v>0.6387171944</v>
      </c>
      <c r="T1895" s="17">
        <f t="shared" si="7"/>
        <v>2877.007944</v>
      </c>
      <c r="U1895" s="17">
        <f t="shared" si="8"/>
        <v>2.877007944</v>
      </c>
      <c r="V1895" s="13">
        <f t="shared" si="9"/>
        <v>3.515725139</v>
      </c>
    </row>
    <row r="1896" ht="15.75" customHeight="1">
      <c r="A1896" s="11" t="s">
        <v>114</v>
      </c>
      <c r="B1896" s="11" t="s">
        <v>60</v>
      </c>
      <c r="C1896" s="12" t="str">
        <f t="shared" si="1"/>
        <v>Idaho</v>
      </c>
      <c r="D1896" s="13">
        <v>1750536.0</v>
      </c>
      <c r="E1896" s="14">
        <v>4196.0</v>
      </c>
      <c r="F1896" s="15">
        <v>25822.0</v>
      </c>
      <c r="G1896" s="13">
        <f t="shared" si="2"/>
        <v>30018</v>
      </c>
      <c r="H1896" s="14">
        <v>34.0</v>
      </c>
      <c r="I1896" s="14"/>
      <c r="J1896" s="14">
        <f t="shared" si="3"/>
        <v>0</v>
      </c>
      <c r="K1896" s="14">
        <v>3040.0</v>
      </c>
      <c r="L1896" s="14">
        <v>195.0</v>
      </c>
      <c r="M1896" s="13">
        <v>927.0</v>
      </c>
      <c r="N1896" s="13">
        <f t="shared" si="4"/>
        <v>927</v>
      </c>
      <c r="O1896" s="15">
        <v>4990.0</v>
      </c>
      <c r="P1896" s="15">
        <v>18876.0</v>
      </c>
      <c r="Q1896" s="15">
        <v>1956.0</v>
      </c>
      <c r="R1896" s="14">
        <f t="shared" si="5"/>
        <v>239.6980125</v>
      </c>
      <c r="S1896" s="16">
        <f t="shared" si="6"/>
        <v>0.2396980125</v>
      </c>
      <c r="T1896" s="17">
        <f t="shared" si="7"/>
        <v>1475.091058</v>
      </c>
      <c r="U1896" s="17">
        <f t="shared" si="8"/>
        <v>1.475091058</v>
      </c>
      <c r="V1896" s="13">
        <f t="shared" si="9"/>
        <v>1.71478907</v>
      </c>
    </row>
    <row r="1897" ht="15.75" customHeight="1">
      <c r="A1897" s="11" t="s">
        <v>116</v>
      </c>
      <c r="B1897" s="11" t="s">
        <v>24</v>
      </c>
      <c r="C1897" s="12" t="str">
        <f t="shared" si="1"/>
        <v>West Virginia</v>
      </c>
      <c r="D1897" s="13">
        <v>1785526.0</v>
      </c>
      <c r="E1897" s="14">
        <v>5205.0</v>
      </c>
      <c r="F1897" s="15">
        <v>24225.0</v>
      </c>
      <c r="G1897" s="13">
        <f t="shared" si="2"/>
        <v>29430</v>
      </c>
      <c r="H1897" s="14">
        <v>108.0</v>
      </c>
      <c r="I1897" s="14"/>
      <c r="J1897" s="14">
        <f t="shared" si="3"/>
        <v>0</v>
      </c>
      <c r="K1897" s="14">
        <v>3942.0</v>
      </c>
      <c r="L1897" s="14">
        <v>210.0</v>
      </c>
      <c r="M1897" s="13">
        <v>945.0</v>
      </c>
      <c r="N1897" s="13">
        <f t="shared" si="4"/>
        <v>945</v>
      </c>
      <c r="O1897" s="15">
        <v>3839.0</v>
      </c>
      <c r="P1897" s="15">
        <v>18408.0</v>
      </c>
      <c r="Q1897" s="15">
        <v>1978.0</v>
      </c>
      <c r="R1897" s="14">
        <f t="shared" si="5"/>
        <v>291.5107369</v>
      </c>
      <c r="S1897" s="16">
        <f t="shared" si="6"/>
        <v>0.2915107369</v>
      </c>
      <c r="T1897" s="17">
        <f t="shared" si="7"/>
        <v>1356.743055</v>
      </c>
      <c r="U1897" s="17">
        <f t="shared" si="8"/>
        <v>1.356743055</v>
      </c>
      <c r="V1897" s="13">
        <f t="shared" si="9"/>
        <v>1.648253792</v>
      </c>
    </row>
    <row r="1898" ht="15.75" customHeight="1">
      <c r="A1898" s="11" t="s">
        <v>111</v>
      </c>
      <c r="B1898" s="11" t="s">
        <v>44</v>
      </c>
      <c r="C1898" s="12" t="str">
        <f t="shared" si="1"/>
        <v>Nebraska</v>
      </c>
      <c r="D1898" s="13">
        <v>1978379.0</v>
      </c>
      <c r="E1898" s="14">
        <v>4545.0</v>
      </c>
      <c r="F1898" s="15">
        <v>39094.0</v>
      </c>
      <c r="G1898" s="13">
        <f t="shared" si="2"/>
        <v>43639</v>
      </c>
      <c r="H1898" s="14">
        <v>64.0</v>
      </c>
      <c r="I1898" s="14"/>
      <c r="J1898" s="14">
        <f t="shared" si="3"/>
        <v>0</v>
      </c>
      <c r="K1898" s="14">
        <v>3004.0</v>
      </c>
      <c r="L1898" s="14">
        <v>520.0</v>
      </c>
      <c r="M1898" s="13">
        <v>957.0</v>
      </c>
      <c r="N1898" s="13">
        <f t="shared" si="4"/>
        <v>957</v>
      </c>
      <c r="O1898" s="15">
        <v>3353.0</v>
      </c>
      <c r="P1898" s="15">
        <v>27490.0</v>
      </c>
      <c r="Q1898" s="15">
        <v>8251.0</v>
      </c>
      <c r="R1898" s="14">
        <f t="shared" si="5"/>
        <v>229.7335344</v>
      </c>
      <c r="S1898" s="16">
        <f t="shared" si="6"/>
        <v>0.2297335344</v>
      </c>
      <c r="T1898" s="17">
        <f t="shared" si="7"/>
        <v>1976.062221</v>
      </c>
      <c r="U1898" s="17">
        <f t="shared" si="8"/>
        <v>1.976062221</v>
      </c>
      <c r="V1898" s="13">
        <f t="shared" si="9"/>
        <v>2.205795755</v>
      </c>
    </row>
    <row r="1899" ht="15.75" customHeight="1">
      <c r="A1899" s="11" t="s">
        <v>111</v>
      </c>
      <c r="B1899" s="11" t="s">
        <v>48</v>
      </c>
      <c r="C1899" s="12" t="str">
        <f t="shared" si="1"/>
        <v>Mississippi</v>
      </c>
      <c r="D1899" s="13">
        <v>2939690.0</v>
      </c>
      <c r="E1899" s="14">
        <v>5961.0</v>
      </c>
      <c r="F1899" s="15">
        <v>46657.0</v>
      </c>
      <c r="G1899" s="13">
        <f t="shared" si="2"/>
        <v>52618</v>
      </c>
      <c r="H1899" s="14">
        <v>204.0</v>
      </c>
      <c r="I1899" s="14"/>
      <c r="J1899" s="14">
        <f t="shared" si="3"/>
        <v>0</v>
      </c>
      <c r="K1899" s="14">
        <v>4169.0</v>
      </c>
      <c r="L1899" s="14">
        <v>630.0</v>
      </c>
      <c r="M1899" s="13">
        <v>958.0</v>
      </c>
      <c r="N1899" s="13">
        <f t="shared" si="4"/>
        <v>958</v>
      </c>
      <c r="O1899" s="15">
        <v>8946.0</v>
      </c>
      <c r="P1899" s="15">
        <v>32141.0</v>
      </c>
      <c r="Q1899" s="15">
        <v>5570.0</v>
      </c>
      <c r="R1899" s="14">
        <f t="shared" si="5"/>
        <v>202.7764832</v>
      </c>
      <c r="S1899" s="16">
        <f t="shared" si="6"/>
        <v>0.2027764832</v>
      </c>
      <c r="T1899" s="17">
        <f t="shared" si="7"/>
        <v>1587.140141</v>
      </c>
      <c r="U1899" s="17">
        <f t="shared" si="8"/>
        <v>1.587140141</v>
      </c>
      <c r="V1899" s="13">
        <f t="shared" si="9"/>
        <v>1.789916624</v>
      </c>
    </row>
    <row r="1900" ht="15.75" customHeight="1">
      <c r="A1900" s="11" t="s">
        <v>115</v>
      </c>
      <c r="B1900" s="11" t="s">
        <v>48</v>
      </c>
      <c r="C1900" s="12" t="str">
        <f t="shared" si="1"/>
        <v>Mississippi</v>
      </c>
      <c r="D1900" s="13">
        <v>2940057.0</v>
      </c>
      <c r="E1900" s="14">
        <v>7172.0</v>
      </c>
      <c r="F1900" s="15">
        <v>51147.0</v>
      </c>
      <c r="G1900" s="13">
        <f t="shared" si="2"/>
        <v>58319</v>
      </c>
      <c r="H1900" s="14">
        <v>223.0</v>
      </c>
      <c r="I1900" s="14"/>
      <c r="J1900" s="14">
        <f t="shared" si="3"/>
        <v>0</v>
      </c>
      <c r="K1900" s="14">
        <v>5200.0</v>
      </c>
      <c r="L1900" s="14">
        <v>752.0</v>
      </c>
      <c r="M1900" s="13">
        <v>997.0</v>
      </c>
      <c r="N1900" s="13">
        <f t="shared" si="4"/>
        <v>997</v>
      </c>
      <c r="O1900" s="15">
        <v>10186.0</v>
      </c>
      <c r="P1900" s="15">
        <v>35836.0</v>
      </c>
      <c r="Q1900" s="15">
        <v>5125.0</v>
      </c>
      <c r="R1900" s="14">
        <f t="shared" si="5"/>
        <v>243.9408488</v>
      </c>
      <c r="S1900" s="16">
        <f t="shared" si="6"/>
        <v>0.2439408488</v>
      </c>
      <c r="T1900" s="17">
        <f t="shared" si="7"/>
        <v>1739.660149</v>
      </c>
      <c r="U1900" s="17">
        <f t="shared" si="8"/>
        <v>1.739660149</v>
      </c>
      <c r="V1900" s="13">
        <f t="shared" si="9"/>
        <v>1.983600998</v>
      </c>
    </row>
    <row r="1901" ht="15.75" customHeight="1">
      <c r="A1901" s="11" t="s">
        <v>115</v>
      </c>
      <c r="B1901" s="11" t="s">
        <v>73</v>
      </c>
      <c r="C1901" s="12" t="str">
        <f t="shared" si="1"/>
        <v>Alaska</v>
      </c>
      <c r="D1901" s="13">
        <v>733583.0</v>
      </c>
      <c r="E1901" s="14">
        <v>5627.0</v>
      </c>
      <c r="F1901" s="15">
        <v>13311.0</v>
      </c>
      <c r="G1901" s="13">
        <f t="shared" si="2"/>
        <v>18938</v>
      </c>
      <c r="H1901" s="14">
        <v>70.0</v>
      </c>
      <c r="I1901" s="14"/>
      <c r="J1901" s="14">
        <f t="shared" si="3"/>
        <v>0</v>
      </c>
      <c r="K1901" s="14">
        <v>3987.0</v>
      </c>
      <c r="L1901" s="14">
        <v>555.0</v>
      </c>
      <c r="M1901" s="13">
        <v>1015.0</v>
      </c>
      <c r="N1901" s="13">
        <f t="shared" si="4"/>
        <v>1015</v>
      </c>
      <c r="O1901" s="15">
        <v>2010.0</v>
      </c>
      <c r="P1901" s="15">
        <v>9482.0</v>
      </c>
      <c r="Q1901" s="15">
        <v>1819.0</v>
      </c>
      <c r="R1901" s="14">
        <f t="shared" si="5"/>
        <v>767.0570338</v>
      </c>
      <c r="S1901" s="16">
        <f t="shared" si="6"/>
        <v>0.7670570338</v>
      </c>
      <c r="T1901" s="17">
        <f t="shared" si="7"/>
        <v>1814.518603</v>
      </c>
      <c r="U1901" s="17">
        <f t="shared" si="8"/>
        <v>1.814518603</v>
      </c>
      <c r="V1901" s="13">
        <f t="shared" si="9"/>
        <v>2.581575636</v>
      </c>
    </row>
    <row r="1902" ht="15.75" customHeight="1">
      <c r="A1902" s="11" t="s">
        <v>115</v>
      </c>
      <c r="B1902" s="11" t="s">
        <v>60</v>
      </c>
      <c r="C1902" s="12" t="str">
        <f t="shared" si="1"/>
        <v>Idaho</v>
      </c>
      <c r="D1902" s="13">
        <v>1939033.0</v>
      </c>
      <c r="E1902" s="14">
        <v>4823.0</v>
      </c>
      <c r="F1902" s="15">
        <v>18250.0</v>
      </c>
      <c r="G1902" s="13">
        <f t="shared" si="2"/>
        <v>23073</v>
      </c>
      <c r="H1902" s="14">
        <v>53.0</v>
      </c>
      <c r="I1902" s="14"/>
      <c r="J1902" s="14">
        <f t="shared" si="3"/>
        <v>0</v>
      </c>
      <c r="K1902" s="14">
        <v>3590.0</v>
      </c>
      <c r="L1902" s="14">
        <v>161.0</v>
      </c>
      <c r="M1902" s="13">
        <v>1019.0</v>
      </c>
      <c r="N1902" s="13">
        <f t="shared" si="4"/>
        <v>1019</v>
      </c>
      <c r="O1902" s="15">
        <v>3133.0</v>
      </c>
      <c r="P1902" s="15">
        <v>13324.0</v>
      </c>
      <c r="Q1902" s="15">
        <v>1793.0</v>
      </c>
      <c r="R1902" s="14">
        <f t="shared" si="5"/>
        <v>248.7322289</v>
      </c>
      <c r="S1902" s="16">
        <f t="shared" si="6"/>
        <v>0.2487322289</v>
      </c>
      <c r="T1902" s="17">
        <f t="shared" si="7"/>
        <v>941.1907894</v>
      </c>
      <c r="U1902" s="17">
        <f t="shared" si="8"/>
        <v>0.9411907894</v>
      </c>
      <c r="V1902" s="13">
        <f t="shared" si="9"/>
        <v>1.189923018</v>
      </c>
    </row>
    <row r="1903" ht="15.75" customHeight="1">
      <c r="A1903" s="11" t="s">
        <v>108</v>
      </c>
      <c r="B1903" s="11" t="s">
        <v>48</v>
      </c>
      <c r="C1903" s="12" t="str">
        <f t="shared" si="1"/>
        <v>Mississippi</v>
      </c>
      <c r="D1903" s="13">
        <v>2992206.0</v>
      </c>
      <c r="E1903" s="14">
        <v>8303.0</v>
      </c>
      <c r="F1903" s="15">
        <v>81548.0</v>
      </c>
      <c r="G1903" s="13">
        <f t="shared" si="2"/>
        <v>89851</v>
      </c>
      <c r="H1903" s="14">
        <v>217.0</v>
      </c>
      <c r="I1903" s="14">
        <v>726.0</v>
      </c>
      <c r="J1903" s="14">
        <f t="shared" si="3"/>
        <v>726</v>
      </c>
      <c r="K1903" s="14">
        <v>4649.0</v>
      </c>
      <c r="L1903" s="14">
        <v>2413.0</v>
      </c>
      <c r="M1903" s="13">
        <v>1024.0</v>
      </c>
      <c r="N1903" s="13">
        <f t="shared" si="4"/>
        <v>1024</v>
      </c>
      <c r="O1903" s="15">
        <v>24969.0</v>
      </c>
      <c r="P1903" s="15">
        <v>52192.0</v>
      </c>
      <c r="Q1903" s="15">
        <v>4387.0</v>
      </c>
      <c r="R1903" s="14">
        <f t="shared" si="5"/>
        <v>277.4875794</v>
      </c>
      <c r="S1903" s="16">
        <f t="shared" si="6"/>
        <v>0.2774875794</v>
      </c>
      <c r="T1903" s="17">
        <f t="shared" si="7"/>
        <v>2725.347118</v>
      </c>
      <c r="U1903" s="17">
        <f t="shared" si="8"/>
        <v>2.725347118</v>
      </c>
      <c r="V1903" s="13">
        <f t="shared" si="9"/>
        <v>3.002834698</v>
      </c>
    </row>
    <row r="1904" ht="15.75" customHeight="1">
      <c r="A1904" s="11" t="s">
        <v>110</v>
      </c>
      <c r="B1904" s="11" t="s">
        <v>73</v>
      </c>
      <c r="C1904" s="12" t="str">
        <f t="shared" si="1"/>
        <v>Alaska</v>
      </c>
      <c r="D1904" s="13">
        <v>741522.0</v>
      </c>
      <c r="E1904" s="14">
        <v>5966.0</v>
      </c>
      <c r="F1904" s="15">
        <v>24876.0</v>
      </c>
      <c r="G1904" s="13">
        <f t="shared" si="2"/>
        <v>30842</v>
      </c>
      <c r="H1904" s="14">
        <v>52.0</v>
      </c>
      <c r="I1904" s="14">
        <v>754.0</v>
      </c>
      <c r="J1904" s="14">
        <f t="shared" si="3"/>
        <v>754</v>
      </c>
      <c r="K1904" s="14">
        <v>4011.0</v>
      </c>
      <c r="L1904" s="14">
        <v>850.0</v>
      </c>
      <c r="M1904" s="13">
        <v>1053.0</v>
      </c>
      <c r="N1904" s="13">
        <f t="shared" si="4"/>
        <v>1053</v>
      </c>
      <c r="O1904" s="15">
        <v>4053.0</v>
      </c>
      <c r="P1904" s="15">
        <v>17766.0</v>
      </c>
      <c r="Q1904" s="15">
        <v>3057.0</v>
      </c>
      <c r="R1904" s="14">
        <f t="shared" si="5"/>
        <v>804.5614291</v>
      </c>
      <c r="S1904" s="16">
        <f t="shared" si="6"/>
        <v>0.8045614291</v>
      </c>
      <c r="T1904" s="17">
        <f t="shared" si="7"/>
        <v>3354.721775</v>
      </c>
      <c r="U1904" s="17">
        <f t="shared" si="8"/>
        <v>3.354721775</v>
      </c>
      <c r="V1904" s="13">
        <f t="shared" si="9"/>
        <v>4.159283204</v>
      </c>
    </row>
    <row r="1905" ht="15.75" customHeight="1">
      <c r="A1905" s="11" t="s">
        <v>113</v>
      </c>
      <c r="B1905" s="11" t="s">
        <v>73</v>
      </c>
      <c r="C1905" s="12" t="str">
        <f t="shared" si="1"/>
        <v>Alaska</v>
      </c>
      <c r="D1905" s="13">
        <v>739786.0</v>
      </c>
      <c r="E1905" s="14">
        <v>6338.0</v>
      </c>
      <c r="F1905" s="15">
        <v>26203.0</v>
      </c>
      <c r="G1905" s="13">
        <f t="shared" si="2"/>
        <v>32541</v>
      </c>
      <c r="H1905" s="14">
        <v>62.0</v>
      </c>
      <c r="I1905" s="14"/>
      <c r="J1905" s="14">
        <f t="shared" si="3"/>
        <v>0</v>
      </c>
      <c r="K1905" s="14">
        <v>4250.0</v>
      </c>
      <c r="L1905" s="14">
        <v>952.0</v>
      </c>
      <c r="M1905" s="13">
        <v>1074.0</v>
      </c>
      <c r="N1905" s="13">
        <f t="shared" si="4"/>
        <v>1074</v>
      </c>
      <c r="O1905" s="15">
        <v>4167.0</v>
      </c>
      <c r="P1905" s="15">
        <v>17782.0</v>
      </c>
      <c r="Q1905" s="15">
        <v>4254.0</v>
      </c>
      <c r="R1905" s="14">
        <f t="shared" si="5"/>
        <v>856.7342448</v>
      </c>
      <c r="S1905" s="16">
        <f t="shared" si="6"/>
        <v>0.8567342448</v>
      </c>
      <c r="T1905" s="17">
        <f t="shared" si="7"/>
        <v>3541.970245</v>
      </c>
      <c r="U1905" s="17">
        <f t="shared" si="8"/>
        <v>3.541970245</v>
      </c>
      <c r="V1905" s="13">
        <f t="shared" si="9"/>
        <v>4.39870449</v>
      </c>
    </row>
    <row r="1906" ht="15.75" customHeight="1">
      <c r="A1906" s="11" t="s">
        <v>107</v>
      </c>
      <c r="B1906" s="11" t="s">
        <v>48</v>
      </c>
      <c r="C1906" s="12" t="str">
        <f t="shared" si="1"/>
        <v>Mississippi</v>
      </c>
      <c r="D1906" s="13">
        <v>2993443.0</v>
      </c>
      <c r="E1906" s="14">
        <v>8331.0</v>
      </c>
      <c r="F1906" s="15">
        <v>86887.0</v>
      </c>
      <c r="G1906" s="13">
        <f t="shared" si="2"/>
        <v>95218</v>
      </c>
      <c r="H1906" s="14">
        <v>259.0</v>
      </c>
      <c r="I1906" s="14">
        <v>768.0</v>
      </c>
      <c r="J1906" s="14">
        <f t="shared" si="3"/>
        <v>768</v>
      </c>
      <c r="K1906" s="14">
        <v>4585.0</v>
      </c>
      <c r="L1906" s="14">
        <v>2405.0</v>
      </c>
      <c r="M1906" s="13">
        <v>1082.0</v>
      </c>
      <c r="N1906" s="13">
        <f t="shared" si="4"/>
        <v>1082</v>
      </c>
      <c r="O1906" s="15">
        <v>23898.0</v>
      </c>
      <c r="P1906" s="15">
        <v>58515.0</v>
      </c>
      <c r="Q1906" s="15">
        <v>4474.0</v>
      </c>
      <c r="R1906" s="14">
        <f t="shared" si="5"/>
        <v>278.3082892</v>
      </c>
      <c r="S1906" s="16">
        <f t="shared" si="6"/>
        <v>0.2783082892</v>
      </c>
      <c r="T1906" s="17">
        <f t="shared" si="7"/>
        <v>2902.5774</v>
      </c>
      <c r="U1906" s="17">
        <f t="shared" si="8"/>
        <v>2.9025774</v>
      </c>
      <c r="V1906" s="13">
        <f t="shared" si="9"/>
        <v>3.180885689</v>
      </c>
    </row>
    <row r="1907" ht="15.75" customHeight="1">
      <c r="A1907" s="11" t="s">
        <v>116</v>
      </c>
      <c r="B1907" s="11" t="s">
        <v>60</v>
      </c>
      <c r="C1907" s="12" t="str">
        <f t="shared" si="1"/>
        <v>Idaho</v>
      </c>
      <c r="D1907" s="13">
        <v>1904314.0</v>
      </c>
      <c r="E1907" s="14">
        <v>4585.0</v>
      </c>
      <c r="F1907" s="15">
        <v>18371.0</v>
      </c>
      <c r="G1907" s="13">
        <f t="shared" si="2"/>
        <v>22956</v>
      </c>
      <c r="H1907" s="14">
        <v>43.0</v>
      </c>
      <c r="I1907" s="14"/>
      <c r="J1907" s="14">
        <f t="shared" si="3"/>
        <v>0</v>
      </c>
      <c r="K1907" s="14">
        <v>3293.0</v>
      </c>
      <c r="L1907" s="14">
        <v>158.0</v>
      </c>
      <c r="M1907" s="13">
        <v>1091.0</v>
      </c>
      <c r="N1907" s="13">
        <f t="shared" si="4"/>
        <v>1091</v>
      </c>
      <c r="O1907" s="15">
        <v>3090.0</v>
      </c>
      <c r="P1907" s="15">
        <v>13557.0</v>
      </c>
      <c r="Q1907" s="15">
        <v>1724.0</v>
      </c>
      <c r="R1907" s="14">
        <f t="shared" si="5"/>
        <v>240.7691169</v>
      </c>
      <c r="S1907" s="16">
        <f t="shared" si="6"/>
        <v>0.2407691169</v>
      </c>
      <c r="T1907" s="17">
        <f t="shared" si="7"/>
        <v>964.7043502</v>
      </c>
      <c r="U1907" s="17">
        <f t="shared" si="8"/>
        <v>0.9647043502</v>
      </c>
      <c r="V1907" s="13">
        <f t="shared" si="9"/>
        <v>1.205473467</v>
      </c>
    </row>
    <row r="1908" ht="15.75" customHeight="1">
      <c r="A1908" s="11" t="s">
        <v>117</v>
      </c>
      <c r="B1908" s="11" t="s">
        <v>73</v>
      </c>
      <c r="C1908" s="12" t="str">
        <f t="shared" si="1"/>
        <v>Alaska</v>
      </c>
      <c r="D1908" s="13">
        <v>733603.0</v>
      </c>
      <c r="E1908" s="14">
        <v>6346.0</v>
      </c>
      <c r="F1908" s="15">
        <v>21293.0</v>
      </c>
      <c r="G1908" s="13">
        <f t="shared" si="2"/>
        <v>27639</v>
      </c>
      <c r="H1908" s="14">
        <v>69.0</v>
      </c>
      <c r="I1908" s="14"/>
      <c r="J1908" s="14">
        <f t="shared" si="3"/>
        <v>0</v>
      </c>
      <c r="K1908" s="14">
        <v>4349.0</v>
      </c>
      <c r="L1908" s="14">
        <v>826.0</v>
      </c>
      <c r="M1908" s="13">
        <v>1102.0</v>
      </c>
      <c r="N1908" s="13">
        <f t="shared" si="4"/>
        <v>1102</v>
      </c>
      <c r="O1908" s="15">
        <v>3558.0</v>
      </c>
      <c r="P1908" s="15">
        <v>15118.0</v>
      </c>
      <c r="Q1908" s="15">
        <v>2617.0</v>
      </c>
      <c r="R1908" s="14">
        <f t="shared" si="5"/>
        <v>865.0455355</v>
      </c>
      <c r="S1908" s="16">
        <f t="shared" si="6"/>
        <v>0.8650455355</v>
      </c>
      <c r="T1908" s="17">
        <f t="shared" si="7"/>
        <v>2902.523572</v>
      </c>
      <c r="U1908" s="17">
        <f t="shared" si="8"/>
        <v>2.902523572</v>
      </c>
      <c r="V1908" s="13">
        <f t="shared" si="9"/>
        <v>3.767569108</v>
      </c>
    </row>
    <row r="1909" ht="15.75" customHeight="1">
      <c r="A1909" s="11" t="s">
        <v>110</v>
      </c>
      <c r="B1909" s="11" t="s">
        <v>44</v>
      </c>
      <c r="C1909" s="12" t="str">
        <f t="shared" si="1"/>
        <v>Nebraska</v>
      </c>
      <c r="D1909" s="13">
        <v>1907603.0</v>
      </c>
      <c r="E1909" s="14">
        <v>5661.0</v>
      </c>
      <c r="F1909" s="15">
        <v>43197.0</v>
      </c>
      <c r="G1909" s="13">
        <f t="shared" si="2"/>
        <v>48858</v>
      </c>
      <c r="H1909" s="14">
        <v>49.0</v>
      </c>
      <c r="I1909" s="14">
        <v>813.0</v>
      </c>
      <c r="J1909" s="14">
        <f t="shared" si="3"/>
        <v>813</v>
      </c>
      <c r="K1909" s="14">
        <v>3558.0</v>
      </c>
      <c r="L1909" s="14">
        <v>946.0</v>
      </c>
      <c r="M1909" s="13">
        <v>1108.0</v>
      </c>
      <c r="N1909" s="13">
        <f t="shared" si="4"/>
        <v>1108</v>
      </c>
      <c r="O1909" s="15">
        <v>6459.0</v>
      </c>
      <c r="P1909" s="15">
        <v>32009.0</v>
      </c>
      <c r="Q1909" s="15">
        <v>4729.0</v>
      </c>
      <c r="R1909" s="14">
        <f t="shared" si="5"/>
        <v>296.7598604</v>
      </c>
      <c r="S1909" s="16">
        <f t="shared" si="6"/>
        <v>0.2967598604</v>
      </c>
      <c r="T1909" s="17">
        <f t="shared" si="7"/>
        <v>2264.464881</v>
      </c>
      <c r="U1909" s="17">
        <f t="shared" si="8"/>
        <v>2.264464881</v>
      </c>
      <c r="V1909" s="13">
        <f t="shared" si="9"/>
        <v>2.561224741</v>
      </c>
    </row>
    <row r="1910" ht="15.75" customHeight="1">
      <c r="A1910" s="11" t="s">
        <v>111</v>
      </c>
      <c r="B1910" s="11" t="s">
        <v>41</v>
      </c>
      <c r="C1910" s="12" t="str">
        <f t="shared" si="1"/>
        <v>New Mexico</v>
      </c>
      <c r="D1910" s="13">
        <v>2114371.0</v>
      </c>
      <c r="E1910" s="14">
        <v>15844.0</v>
      </c>
      <c r="F1910" s="15">
        <v>61052.0</v>
      </c>
      <c r="G1910" s="13">
        <f t="shared" si="2"/>
        <v>76896</v>
      </c>
      <c r="H1910" s="14">
        <v>244.0</v>
      </c>
      <c r="I1910" s="14"/>
      <c r="J1910" s="14">
        <f t="shared" si="3"/>
        <v>0</v>
      </c>
      <c r="K1910" s="14">
        <v>12944.0</v>
      </c>
      <c r="L1910" s="14">
        <v>1542.0</v>
      </c>
      <c r="M1910" s="13">
        <v>1114.0</v>
      </c>
      <c r="N1910" s="13">
        <f t="shared" si="4"/>
        <v>1114</v>
      </c>
      <c r="O1910" s="15">
        <v>10950.0</v>
      </c>
      <c r="P1910" s="15">
        <v>39117.0</v>
      </c>
      <c r="Q1910" s="15">
        <v>10985.0</v>
      </c>
      <c r="R1910" s="14">
        <f t="shared" si="5"/>
        <v>749.3481513</v>
      </c>
      <c r="S1910" s="16">
        <f t="shared" si="6"/>
        <v>0.7493481513</v>
      </c>
      <c r="T1910" s="17">
        <f t="shared" si="7"/>
        <v>2887.47812</v>
      </c>
      <c r="U1910" s="17">
        <f t="shared" si="8"/>
        <v>2.88747812</v>
      </c>
      <c r="V1910" s="13">
        <f t="shared" si="9"/>
        <v>3.636826271</v>
      </c>
    </row>
    <row r="1911" ht="15.75" customHeight="1">
      <c r="A1911" s="11" t="s">
        <v>115</v>
      </c>
      <c r="B1911" s="11" t="s">
        <v>44</v>
      </c>
      <c r="C1911" s="12" t="str">
        <f t="shared" si="1"/>
        <v>Nebraska</v>
      </c>
      <c r="D1911" s="13">
        <v>1967923.0</v>
      </c>
      <c r="E1911" s="14">
        <v>5602.0</v>
      </c>
      <c r="F1911" s="15">
        <v>37263.0</v>
      </c>
      <c r="G1911" s="13">
        <f t="shared" si="2"/>
        <v>42865</v>
      </c>
      <c r="H1911" s="14">
        <v>61.0</v>
      </c>
      <c r="I1911" s="14"/>
      <c r="J1911" s="14">
        <f t="shared" si="3"/>
        <v>0</v>
      </c>
      <c r="K1911" s="14">
        <v>3841.0</v>
      </c>
      <c r="L1911" s="14">
        <v>575.0</v>
      </c>
      <c r="M1911" s="13">
        <v>1125.0</v>
      </c>
      <c r="N1911" s="13">
        <f t="shared" si="4"/>
        <v>1125</v>
      </c>
      <c r="O1911" s="15">
        <v>3598.0</v>
      </c>
      <c r="P1911" s="15">
        <v>28242.0</v>
      </c>
      <c r="Q1911" s="15">
        <v>5423.0</v>
      </c>
      <c r="R1911" s="14">
        <f t="shared" si="5"/>
        <v>284.6656094</v>
      </c>
      <c r="S1911" s="16">
        <f t="shared" si="6"/>
        <v>0.2846656094</v>
      </c>
      <c r="T1911" s="17">
        <f t="shared" si="7"/>
        <v>1893.519208</v>
      </c>
      <c r="U1911" s="17">
        <f t="shared" si="8"/>
        <v>1.893519208</v>
      </c>
      <c r="V1911" s="13">
        <f t="shared" si="9"/>
        <v>2.178184817</v>
      </c>
    </row>
    <row r="1912" ht="15.75" customHeight="1">
      <c r="A1912" s="11" t="s">
        <v>114</v>
      </c>
      <c r="B1912" s="11" t="s">
        <v>61</v>
      </c>
      <c r="C1912" s="12" t="str">
        <f t="shared" si="1"/>
        <v>Iowa</v>
      </c>
      <c r="D1912" s="13">
        <v>3148618.0</v>
      </c>
      <c r="E1912" s="14">
        <v>8303.0</v>
      </c>
      <c r="F1912" s="15">
        <v>57024.0</v>
      </c>
      <c r="G1912" s="13">
        <f t="shared" si="2"/>
        <v>65327</v>
      </c>
      <c r="H1912" s="14">
        <v>70.0</v>
      </c>
      <c r="I1912" s="14"/>
      <c r="J1912" s="14">
        <f t="shared" si="3"/>
        <v>0</v>
      </c>
      <c r="K1912" s="14">
        <v>6118.0</v>
      </c>
      <c r="L1912" s="14">
        <v>989.0</v>
      </c>
      <c r="M1912" s="13">
        <v>1126.0</v>
      </c>
      <c r="N1912" s="13">
        <f t="shared" si="4"/>
        <v>1126</v>
      </c>
      <c r="O1912" s="15">
        <v>12433.0</v>
      </c>
      <c r="P1912" s="15">
        <v>39498.0</v>
      </c>
      <c r="Q1912" s="15">
        <v>5093.0</v>
      </c>
      <c r="R1912" s="14">
        <f t="shared" si="5"/>
        <v>263.702996</v>
      </c>
      <c r="S1912" s="16">
        <f t="shared" si="6"/>
        <v>0.263702996</v>
      </c>
      <c r="T1912" s="17">
        <f t="shared" si="7"/>
        <v>1811.08029</v>
      </c>
      <c r="U1912" s="17">
        <f t="shared" si="8"/>
        <v>1.81108029</v>
      </c>
      <c r="V1912" s="13">
        <f t="shared" si="9"/>
        <v>2.074783286</v>
      </c>
    </row>
    <row r="1913" ht="15.75" customHeight="1">
      <c r="A1913" s="11" t="s">
        <v>112</v>
      </c>
      <c r="B1913" s="11" t="s">
        <v>73</v>
      </c>
      <c r="C1913" s="12" t="str">
        <f t="shared" si="1"/>
        <v>Alaska</v>
      </c>
      <c r="D1913" s="13">
        <v>731158.0</v>
      </c>
      <c r="E1913" s="14">
        <v>6126.0</v>
      </c>
      <c r="F1913" s="15">
        <v>16528.0</v>
      </c>
      <c r="G1913" s="13">
        <f t="shared" si="2"/>
        <v>22654</v>
      </c>
      <c r="H1913" s="14">
        <v>49.0</v>
      </c>
      <c r="I1913" s="14"/>
      <c r="J1913" s="14">
        <f t="shared" si="3"/>
        <v>0</v>
      </c>
      <c r="K1913" s="14">
        <v>4233.0</v>
      </c>
      <c r="L1913" s="14">
        <v>712.0</v>
      </c>
      <c r="M1913" s="13">
        <v>1132.0</v>
      </c>
      <c r="N1913" s="13">
        <f t="shared" si="4"/>
        <v>1132</v>
      </c>
      <c r="O1913" s="15">
        <v>2775.0</v>
      </c>
      <c r="P1913" s="15">
        <v>11784.0</v>
      </c>
      <c r="Q1913" s="15">
        <v>1969.0</v>
      </c>
      <c r="R1913" s="14">
        <f t="shared" si="5"/>
        <v>837.8490012</v>
      </c>
      <c r="S1913" s="16">
        <f t="shared" si="6"/>
        <v>0.8378490012</v>
      </c>
      <c r="T1913" s="17">
        <f t="shared" si="7"/>
        <v>2260.523717</v>
      </c>
      <c r="U1913" s="17">
        <f t="shared" si="8"/>
        <v>2.260523717</v>
      </c>
      <c r="V1913" s="13">
        <f t="shared" si="9"/>
        <v>3.098372718</v>
      </c>
    </row>
    <row r="1914" ht="15.75" customHeight="1">
      <c r="A1914" s="11" t="s">
        <v>108</v>
      </c>
      <c r="B1914" s="11" t="s">
        <v>61</v>
      </c>
      <c r="C1914" s="12" t="str">
        <f t="shared" si="1"/>
        <v>Iowa</v>
      </c>
      <c r="D1914" s="13">
        <v>3092341.0</v>
      </c>
      <c r="E1914" s="14">
        <v>8443.0</v>
      </c>
      <c r="F1914" s="15">
        <v>67976.0</v>
      </c>
      <c r="G1914" s="13">
        <f t="shared" si="2"/>
        <v>76419</v>
      </c>
      <c r="H1914" s="14">
        <v>41.0</v>
      </c>
      <c r="I1914" s="14">
        <v>873.0</v>
      </c>
      <c r="J1914" s="14">
        <f t="shared" si="3"/>
        <v>873</v>
      </c>
      <c r="K1914" s="14">
        <v>6332.0</v>
      </c>
      <c r="L1914" s="14">
        <v>937.0</v>
      </c>
      <c r="M1914" s="13">
        <v>1133.0</v>
      </c>
      <c r="N1914" s="13">
        <f t="shared" si="4"/>
        <v>1133</v>
      </c>
      <c r="O1914" s="15">
        <v>15918.0</v>
      </c>
      <c r="P1914" s="15">
        <v>47803.0</v>
      </c>
      <c r="Q1914" s="15">
        <v>4255.0</v>
      </c>
      <c r="R1914" s="14">
        <f t="shared" si="5"/>
        <v>273.0293975</v>
      </c>
      <c r="S1914" s="16">
        <f t="shared" si="6"/>
        <v>0.2730293975</v>
      </c>
      <c r="T1914" s="17">
        <f t="shared" si="7"/>
        <v>2198.205179</v>
      </c>
      <c r="U1914" s="17">
        <f t="shared" si="8"/>
        <v>2.198205179</v>
      </c>
      <c r="V1914" s="13">
        <f t="shared" si="9"/>
        <v>2.471234576</v>
      </c>
    </row>
    <row r="1915" ht="15.75" customHeight="1">
      <c r="A1915" s="11" t="s">
        <v>112</v>
      </c>
      <c r="B1915" s="11" t="s">
        <v>48</v>
      </c>
      <c r="C1915" s="12" t="str">
        <f t="shared" si="1"/>
        <v>Mississippi</v>
      </c>
      <c r="D1915" s="13">
        <v>2966786.0</v>
      </c>
      <c r="E1915" s="14">
        <v>8638.0</v>
      </c>
      <c r="F1915" s="15">
        <v>62351.0</v>
      </c>
      <c r="G1915" s="13">
        <f t="shared" si="2"/>
        <v>70989</v>
      </c>
      <c r="H1915" s="14">
        <v>315.0</v>
      </c>
      <c r="I1915" s="14"/>
      <c r="J1915" s="14">
        <f t="shared" si="3"/>
        <v>0</v>
      </c>
      <c r="K1915" s="14">
        <v>5756.0</v>
      </c>
      <c r="L1915" s="14">
        <v>1419.0</v>
      </c>
      <c r="M1915" s="13">
        <v>1148.0</v>
      </c>
      <c r="N1915" s="13">
        <f t="shared" si="4"/>
        <v>1148</v>
      </c>
      <c r="O1915" s="15">
        <v>14488.0</v>
      </c>
      <c r="P1915" s="15">
        <v>41780.0</v>
      </c>
      <c r="Q1915" s="15">
        <v>6083.0</v>
      </c>
      <c r="R1915" s="14">
        <f t="shared" si="5"/>
        <v>291.1568276</v>
      </c>
      <c r="S1915" s="16">
        <f t="shared" si="6"/>
        <v>0.2911568276</v>
      </c>
      <c r="T1915" s="17">
        <f t="shared" si="7"/>
        <v>2101.634563</v>
      </c>
      <c r="U1915" s="17">
        <f t="shared" si="8"/>
        <v>2.101634563</v>
      </c>
      <c r="V1915" s="13">
        <f t="shared" si="9"/>
        <v>2.392791391</v>
      </c>
    </row>
    <row r="1916" ht="15.75" customHeight="1">
      <c r="A1916" s="11" t="s">
        <v>107</v>
      </c>
      <c r="B1916" s="11" t="s">
        <v>61</v>
      </c>
      <c r="C1916" s="12" t="str">
        <f t="shared" si="1"/>
        <v>Iowa</v>
      </c>
      <c r="D1916" s="13">
        <v>3109481.0</v>
      </c>
      <c r="E1916" s="14">
        <v>8484.0</v>
      </c>
      <c r="F1916" s="15">
        <v>65100.0</v>
      </c>
      <c r="G1916" s="13">
        <f t="shared" si="2"/>
        <v>73584</v>
      </c>
      <c r="H1916" s="14">
        <v>60.0</v>
      </c>
      <c r="I1916" s="14">
        <v>829.0</v>
      </c>
      <c r="J1916" s="14">
        <f t="shared" si="3"/>
        <v>829</v>
      </c>
      <c r="K1916" s="14">
        <v>6227.0</v>
      </c>
      <c r="L1916" s="14">
        <v>1047.0</v>
      </c>
      <c r="M1916" s="13">
        <v>1150.0</v>
      </c>
      <c r="N1916" s="13">
        <f t="shared" si="4"/>
        <v>1150</v>
      </c>
      <c r="O1916" s="15">
        <v>14363.0</v>
      </c>
      <c r="P1916" s="15">
        <v>46594.0</v>
      </c>
      <c r="Q1916" s="15">
        <v>4143.0</v>
      </c>
      <c r="R1916" s="14">
        <f t="shared" si="5"/>
        <v>272.84296</v>
      </c>
      <c r="S1916" s="16">
        <f t="shared" si="6"/>
        <v>0.27284296</v>
      </c>
      <c r="T1916" s="17">
        <f t="shared" si="7"/>
        <v>2093.59697</v>
      </c>
      <c r="U1916" s="17">
        <f t="shared" si="8"/>
        <v>2.09359697</v>
      </c>
      <c r="V1916" s="13">
        <f t="shared" si="9"/>
        <v>2.36643993</v>
      </c>
    </row>
    <row r="1917" ht="15.75" customHeight="1">
      <c r="A1917" s="11" t="s">
        <v>109</v>
      </c>
      <c r="B1917" s="11" t="s">
        <v>48</v>
      </c>
      <c r="C1917" s="12" t="str">
        <f t="shared" si="1"/>
        <v>Mississippi</v>
      </c>
      <c r="D1917" s="13">
        <v>2989390.0</v>
      </c>
      <c r="E1917" s="14">
        <v>8190.0</v>
      </c>
      <c r="F1917" s="15">
        <v>85785.0</v>
      </c>
      <c r="G1917" s="13">
        <f t="shared" si="2"/>
        <v>93975</v>
      </c>
      <c r="H1917" s="14">
        <v>253.0</v>
      </c>
      <c r="I1917" s="14">
        <v>851.0</v>
      </c>
      <c r="J1917" s="14">
        <f t="shared" si="3"/>
        <v>851</v>
      </c>
      <c r="K1917" s="14">
        <v>4467.0</v>
      </c>
      <c r="L1917" s="14">
        <v>2312.0</v>
      </c>
      <c r="M1917" s="13">
        <v>1158.0</v>
      </c>
      <c r="N1917" s="13">
        <f t="shared" si="4"/>
        <v>1158</v>
      </c>
      <c r="O1917" s="15">
        <v>25068.0</v>
      </c>
      <c r="P1917" s="15">
        <v>56446.0</v>
      </c>
      <c r="Q1917" s="15">
        <v>4271.0</v>
      </c>
      <c r="R1917" s="14">
        <f t="shared" si="5"/>
        <v>273.9689368</v>
      </c>
      <c r="S1917" s="16">
        <f t="shared" si="6"/>
        <v>0.2739689368</v>
      </c>
      <c r="T1917" s="17">
        <f t="shared" si="7"/>
        <v>2869.648992</v>
      </c>
      <c r="U1917" s="17">
        <f t="shared" si="8"/>
        <v>2.869648992</v>
      </c>
      <c r="V1917" s="13">
        <f t="shared" si="9"/>
        <v>3.143617929</v>
      </c>
    </row>
    <row r="1918" ht="15.75" customHeight="1">
      <c r="A1918" s="11" t="s">
        <v>112</v>
      </c>
      <c r="B1918" s="11" t="s">
        <v>44</v>
      </c>
      <c r="C1918" s="12" t="str">
        <f t="shared" si="1"/>
        <v>Nebraska</v>
      </c>
      <c r="D1918" s="13">
        <v>1937552.0</v>
      </c>
      <c r="E1918" s="14">
        <v>6473.0</v>
      </c>
      <c r="F1918" s="15">
        <v>36991.0</v>
      </c>
      <c r="G1918" s="13">
        <f t="shared" si="2"/>
        <v>43464</v>
      </c>
      <c r="H1918" s="14">
        <v>69.0</v>
      </c>
      <c r="I1918" s="14"/>
      <c r="J1918" s="14">
        <f t="shared" si="3"/>
        <v>0</v>
      </c>
      <c r="K1918" s="14">
        <v>4442.0</v>
      </c>
      <c r="L1918" s="14">
        <v>799.0</v>
      </c>
      <c r="M1918" s="13">
        <v>1163.0</v>
      </c>
      <c r="N1918" s="13">
        <f t="shared" si="4"/>
        <v>1163</v>
      </c>
      <c r="O1918" s="15">
        <v>4455.0</v>
      </c>
      <c r="P1918" s="15">
        <v>27488.0</v>
      </c>
      <c r="Q1918" s="15">
        <v>5048.0</v>
      </c>
      <c r="R1918" s="14">
        <f t="shared" si="5"/>
        <v>334.0813563</v>
      </c>
      <c r="S1918" s="16">
        <f t="shared" si="6"/>
        <v>0.3340813563</v>
      </c>
      <c r="T1918" s="17">
        <f t="shared" si="7"/>
        <v>1909.161664</v>
      </c>
      <c r="U1918" s="17">
        <f t="shared" si="8"/>
        <v>1.909161664</v>
      </c>
      <c r="V1918" s="13">
        <f t="shared" si="9"/>
        <v>2.24324302</v>
      </c>
    </row>
    <row r="1919" ht="15.75" customHeight="1">
      <c r="A1919" s="11" t="s">
        <v>116</v>
      </c>
      <c r="B1919" s="11" t="s">
        <v>73</v>
      </c>
      <c r="C1919" s="12" t="str">
        <f t="shared" si="1"/>
        <v>Alaska</v>
      </c>
      <c r="D1919" s="13">
        <v>734182.0</v>
      </c>
      <c r="E1919" s="14">
        <v>5573.0</v>
      </c>
      <c r="F1919" s="15">
        <v>13456.0</v>
      </c>
      <c r="G1919" s="13">
        <f t="shared" si="2"/>
        <v>19029</v>
      </c>
      <c r="H1919" s="14">
        <v>45.0</v>
      </c>
      <c r="I1919" s="14"/>
      <c r="J1919" s="14">
        <f t="shared" si="3"/>
        <v>0</v>
      </c>
      <c r="K1919" s="14">
        <v>3820.0</v>
      </c>
      <c r="L1919" s="14">
        <v>540.0</v>
      </c>
      <c r="M1919" s="13">
        <v>1168.0</v>
      </c>
      <c r="N1919" s="13">
        <f t="shared" si="4"/>
        <v>1168</v>
      </c>
      <c r="O1919" s="15">
        <v>2312.0</v>
      </c>
      <c r="P1919" s="15">
        <v>9355.0</v>
      </c>
      <c r="Q1919" s="15">
        <v>1789.0</v>
      </c>
      <c r="R1919" s="14">
        <f t="shared" si="5"/>
        <v>759.0760874</v>
      </c>
      <c r="S1919" s="16">
        <f t="shared" si="6"/>
        <v>0.7590760874</v>
      </c>
      <c r="T1919" s="17">
        <f t="shared" si="7"/>
        <v>1832.788055</v>
      </c>
      <c r="U1919" s="17">
        <f t="shared" si="8"/>
        <v>1.832788055</v>
      </c>
      <c r="V1919" s="13">
        <f t="shared" si="9"/>
        <v>2.591864143</v>
      </c>
    </row>
    <row r="1920" ht="15.75" customHeight="1">
      <c r="A1920" s="11" t="s">
        <v>112</v>
      </c>
      <c r="B1920" s="11" t="s">
        <v>41</v>
      </c>
      <c r="C1920" s="12" t="str">
        <f t="shared" si="1"/>
        <v>New Mexico</v>
      </c>
      <c r="D1920" s="13">
        <v>2106319.0</v>
      </c>
      <c r="E1920" s="14">
        <v>16393.0</v>
      </c>
      <c r="F1920" s="15">
        <v>59859.0</v>
      </c>
      <c r="G1920" s="13">
        <f t="shared" si="2"/>
        <v>76252</v>
      </c>
      <c r="H1920" s="14">
        <v>164.0</v>
      </c>
      <c r="I1920" s="14"/>
      <c r="J1920" s="14">
        <f t="shared" si="3"/>
        <v>0</v>
      </c>
      <c r="K1920" s="14">
        <v>12973.0</v>
      </c>
      <c r="L1920" s="14">
        <v>2086.0</v>
      </c>
      <c r="M1920" s="13">
        <v>1170.0</v>
      </c>
      <c r="N1920" s="13">
        <f t="shared" si="4"/>
        <v>1170</v>
      </c>
      <c r="O1920" s="15">
        <v>13665.0</v>
      </c>
      <c r="P1920" s="15">
        <v>37188.0</v>
      </c>
      <c r="Q1920" s="15">
        <v>9006.0</v>
      </c>
      <c r="R1920" s="14">
        <f t="shared" si="5"/>
        <v>778.2771745</v>
      </c>
      <c r="S1920" s="16">
        <f t="shared" si="6"/>
        <v>0.7782771745</v>
      </c>
      <c r="T1920" s="17">
        <f t="shared" si="7"/>
        <v>2841.877228</v>
      </c>
      <c r="U1920" s="17">
        <f t="shared" si="8"/>
        <v>2.841877228</v>
      </c>
      <c r="V1920" s="13">
        <f t="shared" si="9"/>
        <v>3.620154402</v>
      </c>
    </row>
    <row r="1921" ht="15.75" customHeight="1">
      <c r="A1921" s="11" t="s">
        <v>115</v>
      </c>
      <c r="B1921" s="11" t="s">
        <v>41</v>
      </c>
      <c r="C1921" s="12" t="str">
        <f t="shared" si="1"/>
        <v>New Mexico</v>
      </c>
      <c r="D1921" s="13">
        <v>2113344.0</v>
      </c>
      <c r="E1921" s="14">
        <v>16416.0</v>
      </c>
      <c r="F1921" s="15">
        <v>62897.0</v>
      </c>
      <c r="G1921" s="13">
        <f t="shared" si="2"/>
        <v>79313</v>
      </c>
      <c r="H1921" s="14">
        <v>259.0</v>
      </c>
      <c r="I1921" s="14"/>
      <c r="J1921" s="14">
        <f t="shared" si="3"/>
        <v>0</v>
      </c>
      <c r="K1921" s="14">
        <v>12650.0</v>
      </c>
      <c r="L1921" s="14">
        <v>2331.0</v>
      </c>
      <c r="M1921" s="13">
        <v>1176.0</v>
      </c>
      <c r="N1921" s="13">
        <f t="shared" si="4"/>
        <v>1176</v>
      </c>
      <c r="O1921" s="15">
        <v>12740.0</v>
      </c>
      <c r="P1921" s="15">
        <v>38754.0</v>
      </c>
      <c r="Q1921" s="15">
        <v>11403.0</v>
      </c>
      <c r="R1921" s="14">
        <f t="shared" si="5"/>
        <v>776.7784137</v>
      </c>
      <c r="S1921" s="16">
        <f t="shared" si="6"/>
        <v>0.7767784137</v>
      </c>
      <c r="T1921" s="17">
        <f t="shared" si="7"/>
        <v>2976.183716</v>
      </c>
      <c r="U1921" s="17">
        <f t="shared" si="8"/>
        <v>2.976183716</v>
      </c>
      <c r="V1921" s="13">
        <f t="shared" si="9"/>
        <v>3.75296213</v>
      </c>
    </row>
    <row r="1922" ht="15.75" customHeight="1">
      <c r="A1922" s="11" t="s">
        <v>108</v>
      </c>
      <c r="B1922" s="11" t="s">
        <v>42</v>
      </c>
      <c r="C1922" s="12" t="str">
        <f t="shared" si="1"/>
        <v>New Jersey</v>
      </c>
      <c r="D1922" s="13">
        <v>8911502.0</v>
      </c>
      <c r="E1922" s="14">
        <v>25748.0</v>
      </c>
      <c r="F1922" s="15">
        <v>167634.0</v>
      </c>
      <c r="G1922" s="13">
        <f t="shared" si="2"/>
        <v>193382</v>
      </c>
      <c r="H1922" s="14">
        <v>404.0</v>
      </c>
      <c r="I1922" s="14">
        <v>861.0</v>
      </c>
      <c r="J1922" s="14">
        <f t="shared" si="3"/>
        <v>861</v>
      </c>
      <c r="K1922" s="14">
        <v>12071.0</v>
      </c>
      <c r="L1922" s="14">
        <v>12084.0</v>
      </c>
      <c r="M1922" s="13">
        <v>1189.0</v>
      </c>
      <c r="N1922" s="13">
        <f t="shared" si="4"/>
        <v>1189</v>
      </c>
      <c r="O1922" s="15">
        <v>35883.0</v>
      </c>
      <c r="P1922" s="15">
        <v>118005.0</v>
      </c>
      <c r="Q1922" s="15">
        <v>13746.0</v>
      </c>
      <c r="R1922" s="14">
        <f t="shared" si="5"/>
        <v>288.9299694</v>
      </c>
      <c r="S1922" s="16">
        <f t="shared" si="6"/>
        <v>0.2889299694</v>
      </c>
      <c r="T1922" s="17">
        <f t="shared" si="7"/>
        <v>1881.097036</v>
      </c>
      <c r="U1922" s="17">
        <f t="shared" si="8"/>
        <v>1.881097036</v>
      </c>
      <c r="V1922" s="13">
        <f t="shared" si="9"/>
        <v>2.170027006</v>
      </c>
    </row>
    <row r="1923" ht="15.75" customHeight="1">
      <c r="A1923" s="11" t="s">
        <v>113</v>
      </c>
      <c r="B1923" s="11" t="s">
        <v>44</v>
      </c>
      <c r="C1923" s="12" t="str">
        <f t="shared" si="1"/>
        <v>Nebraska</v>
      </c>
      <c r="D1923" s="13">
        <v>1917575.0</v>
      </c>
      <c r="E1923" s="14">
        <v>5979.0</v>
      </c>
      <c r="F1923" s="15">
        <v>43856.0</v>
      </c>
      <c r="G1923" s="13">
        <f t="shared" si="2"/>
        <v>49835</v>
      </c>
      <c r="H1923" s="14">
        <v>42.0</v>
      </c>
      <c r="I1923" s="14"/>
      <c r="J1923" s="14">
        <f t="shared" si="3"/>
        <v>0</v>
      </c>
      <c r="K1923" s="14">
        <v>3726.0</v>
      </c>
      <c r="L1923" s="14">
        <v>1020.0</v>
      </c>
      <c r="M1923" s="13">
        <v>1191.0</v>
      </c>
      <c r="N1923" s="13">
        <f t="shared" si="4"/>
        <v>1191</v>
      </c>
      <c r="O1923" s="15">
        <v>6513.0</v>
      </c>
      <c r="P1923" s="15">
        <v>32064.0</v>
      </c>
      <c r="Q1923" s="15">
        <v>5279.0</v>
      </c>
      <c r="R1923" s="14">
        <f t="shared" si="5"/>
        <v>311.80006</v>
      </c>
      <c r="S1923" s="16">
        <f t="shared" si="6"/>
        <v>0.31180006</v>
      </c>
      <c r="T1923" s="17">
        <f t="shared" si="7"/>
        <v>2287.055265</v>
      </c>
      <c r="U1923" s="17">
        <f t="shared" si="8"/>
        <v>2.287055265</v>
      </c>
      <c r="V1923" s="13">
        <f t="shared" si="9"/>
        <v>2.598855325</v>
      </c>
    </row>
    <row r="1924" ht="15.75" customHeight="1">
      <c r="A1924" s="11" t="s">
        <v>116</v>
      </c>
      <c r="B1924" s="11" t="s">
        <v>48</v>
      </c>
      <c r="C1924" s="12" t="str">
        <f t="shared" si="1"/>
        <v>Mississippi</v>
      </c>
      <c r="D1924" s="13">
        <v>2949586.0</v>
      </c>
      <c r="E1924" s="14">
        <v>7532.0</v>
      </c>
      <c r="F1924" s="15">
        <v>54873.0</v>
      </c>
      <c r="G1924" s="13">
        <f t="shared" si="2"/>
        <v>62405</v>
      </c>
      <c r="H1924" s="14">
        <v>274.0</v>
      </c>
      <c r="I1924" s="14"/>
      <c r="J1924" s="14">
        <f t="shared" si="3"/>
        <v>0</v>
      </c>
      <c r="K1924" s="14">
        <v>5236.0</v>
      </c>
      <c r="L1924" s="14">
        <v>820.0</v>
      </c>
      <c r="M1924" s="13">
        <v>1202.0</v>
      </c>
      <c r="N1924" s="13">
        <f t="shared" si="4"/>
        <v>1202</v>
      </c>
      <c r="O1924" s="15">
        <v>11851.0</v>
      </c>
      <c r="P1924" s="15">
        <v>37367.0</v>
      </c>
      <c r="Q1924" s="15">
        <v>5655.0</v>
      </c>
      <c r="R1924" s="14">
        <f t="shared" si="5"/>
        <v>255.3578706</v>
      </c>
      <c r="S1924" s="16">
        <f t="shared" si="6"/>
        <v>0.2553578706</v>
      </c>
      <c r="T1924" s="17">
        <f t="shared" si="7"/>
        <v>1860.362776</v>
      </c>
      <c r="U1924" s="17">
        <f t="shared" si="8"/>
        <v>1.860362776</v>
      </c>
      <c r="V1924" s="13">
        <f t="shared" si="9"/>
        <v>2.115720647</v>
      </c>
    </row>
    <row r="1925" ht="15.75" customHeight="1">
      <c r="A1925" s="11" t="s">
        <v>116</v>
      </c>
      <c r="B1925" s="11" t="s">
        <v>44</v>
      </c>
      <c r="C1925" s="12" t="str">
        <f t="shared" si="1"/>
        <v>Nebraska</v>
      </c>
      <c r="D1925" s="13">
        <v>1963554.0</v>
      </c>
      <c r="E1925" s="14">
        <v>5831.0</v>
      </c>
      <c r="F1925" s="15">
        <v>35709.0</v>
      </c>
      <c r="G1925" s="13">
        <f t="shared" si="2"/>
        <v>41540</v>
      </c>
      <c r="H1925" s="14">
        <v>57.0</v>
      </c>
      <c r="I1925" s="14"/>
      <c r="J1925" s="14">
        <f t="shared" si="3"/>
        <v>0</v>
      </c>
      <c r="K1925" s="14">
        <v>3947.0</v>
      </c>
      <c r="L1925" s="14">
        <v>623.0</v>
      </c>
      <c r="M1925" s="13">
        <v>1204.0</v>
      </c>
      <c r="N1925" s="13">
        <f t="shared" si="4"/>
        <v>1204</v>
      </c>
      <c r="O1925" s="15">
        <v>3956.0</v>
      </c>
      <c r="P1925" s="15">
        <v>27150.0</v>
      </c>
      <c r="Q1925" s="15">
        <v>4603.0</v>
      </c>
      <c r="R1925" s="14">
        <f t="shared" si="5"/>
        <v>296.96153</v>
      </c>
      <c r="S1925" s="16">
        <f t="shared" si="6"/>
        <v>0.29696153</v>
      </c>
      <c r="T1925" s="17">
        <f t="shared" si="7"/>
        <v>1818.590169</v>
      </c>
      <c r="U1925" s="17">
        <f t="shared" si="8"/>
        <v>1.818590169</v>
      </c>
      <c r="V1925" s="13">
        <f t="shared" si="9"/>
        <v>2.115551699</v>
      </c>
    </row>
    <row r="1926" ht="15.75" customHeight="1">
      <c r="A1926" s="11" t="s">
        <v>109</v>
      </c>
      <c r="B1926" s="11" t="s">
        <v>61</v>
      </c>
      <c r="C1926" s="12" t="str">
        <f t="shared" si="1"/>
        <v>Iowa</v>
      </c>
      <c r="D1926" s="13">
        <v>3121997.0</v>
      </c>
      <c r="E1926" s="14">
        <v>8619.0</v>
      </c>
      <c r="F1926" s="15">
        <v>64688.0</v>
      </c>
      <c r="G1926" s="13">
        <f t="shared" si="2"/>
        <v>73307</v>
      </c>
      <c r="H1926" s="14">
        <v>73.0</v>
      </c>
      <c r="I1926" s="14">
        <v>877.0</v>
      </c>
      <c r="J1926" s="14">
        <f t="shared" si="3"/>
        <v>877</v>
      </c>
      <c r="K1926" s="14">
        <v>6291.0</v>
      </c>
      <c r="L1926" s="14">
        <v>1050.0</v>
      </c>
      <c r="M1926" s="13">
        <v>1205.0</v>
      </c>
      <c r="N1926" s="13">
        <f t="shared" si="4"/>
        <v>1205</v>
      </c>
      <c r="O1926" s="15">
        <v>14977.0</v>
      </c>
      <c r="P1926" s="15">
        <v>45328.0</v>
      </c>
      <c r="Q1926" s="15">
        <v>4383.0</v>
      </c>
      <c r="R1926" s="14">
        <f t="shared" si="5"/>
        <v>276.0732954</v>
      </c>
      <c r="S1926" s="16">
        <f t="shared" si="6"/>
        <v>0.2760732954</v>
      </c>
      <c r="T1926" s="17">
        <f t="shared" si="7"/>
        <v>2072.007116</v>
      </c>
      <c r="U1926" s="17">
        <f t="shared" si="8"/>
        <v>2.072007116</v>
      </c>
      <c r="V1926" s="13">
        <f t="shared" si="9"/>
        <v>2.348080411</v>
      </c>
    </row>
    <row r="1927" ht="15.75" customHeight="1">
      <c r="A1927" s="11" t="s">
        <v>114</v>
      </c>
      <c r="B1927" s="11" t="s">
        <v>73</v>
      </c>
      <c r="C1927" s="12" t="str">
        <f t="shared" si="1"/>
        <v>Alaska</v>
      </c>
      <c r="D1927" s="13">
        <v>735139.0</v>
      </c>
      <c r="E1927" s="14">
        <v>6555.0</v>
      </c>
      <c r="F1927" s="15">
        <v>24345.0</v>
      </c>
      <c r="G1927" s="13">
        <f t="shared" si="2"/>
        <v>30900</v>
      </c>
      <c r="H1927" s="14">
        <v>47.0</v>
      </c>
      <c r="I1927" s="14"/>
      <c r="J1927" s="14">
        <f t="shared" si="3"/>
        <v>0</v>
      </c>
      <c r="K1927" s="14">
        <v>4400.0</v>
      </c>
      <c r="L1927" s="14">
        <v>896.0</v>
      </c>
      <c r="M1927" s="13">
        <v>1212.0</v>
      </c>
      <c r="N1927" s="13">
        <f t="shared" si="4"/>
        <v>1212</v>
      </c>
      <c r="O1927" s="15">
        <v>3985.0</v>
      </c>
      <c r="P1927" s="15">
        <v>16364.0</v>
      </c>
      <c r="Q1927" s="15">
        <v>3996.0</v>
      </c>
      <c r="R1927" s="14">
        <f t="shared" si="5"/>
        <v>891.6681063</v>
      </c>
      <c r="S1927" s="16">
        <f t="shared" si="6"/>
        <v>0.8916681063</v>
      </c>
      <c r="T1927" s="17">
        <f t="shared" si="7"/>
        <v>3311.618619</v>
      </c>
      <c r="U1927" s="17">
        <f t="shared" si="8"/>
        <v>3.311618619</v>
      </c>
      <c r="V1927" s="13">
        <f t="shared" si="9"/>
        <v>4.203286725</v>
      </c>
    </row>
    <row r="1928" ht="15.75" customHeight="1">
      <c r="A1928" s="11" t="s">
        <v>113</v>
      </c>
      <c r="B1928" s="11" t="s">
        <v>41</v>
      </c>
      <c r="C1928" s="12" t="str">
        <f t="shared" si="1"/>
        <v>New Mexico</v>
      </c>
      <c r="D1928" s="13">
        <v>2093395.0</v>
      </c>
      <c r="E1928" s="14">
        <v>16300.0</v>
      </c>
      <c r="F1928" s="15">
        <v>81865.0</v>
      </c>
      <c r="G1928" s="13">
        <f t="shared" si="2"/>
        <v>98165</v>
      </c>
      <c r="H1928" s="14">
        <v>144.0</v>
      </c>
      <c r="I1928" s="14"/>
      <c r="J1928" s="14">
        <f t="shared" si="3"/>
        <v>0</v>
      </c>
      <c r="K1928" s="14">
        <v>11180.0</v>
      </c>
      <c r="L1928" s="14">
        <v>3732.0</v>
      </c>
      <c r="M1928" s="13">
        <v>1244.0</v>
      </c>
      <c r="N1928" s="13">
        <f t="shared" si="4"/>
        <v>1244</v>
      </c>
      <c r="O1928" s="15">
        <v>17872.0</v>
      </c>
      <c r="P1928" s="15">
        <v>52284.0</v>
      </c>
      <c r="Q1928" s="15">
        <v>11709.0</v>
      </c>
      <c r="R1928" s="14">
        <f t="shared" si="5"/>
        <v>778.6394828</v>
      </c>
      <c r="S1928" s="16">
        <f t="shared" si="6"/>
        <v>0.7786394828</v>
      </c>
      <c r="T1928" s="17">
        <f t="shared" si="7"/>
        <v>3910.633206</v>
      </c>
      <c r="U1928" s="17">
        <f t="shared" si="8"/>
        <v>3.910633206</v>
      </c>
      <c r="V1928" s="13">
        <f t="shared" si="9"/>
        <v>4.689272689</v>
      </c>
    </row>
    <row r="1929" ht="15.75" customHeight="1">
      <c r="A1929" s="11" t="s">
        <v>112</v>
      </c>
      <c r="B1929" s="11" t="s">
        <v>57</v>
      </c>
      <c r="C1929" s="12" t="str">
        <f t="shared" si="1"/>
        <v>Kansas</v>
      </c>
      <c r="D1929" s="13">
        <v>2913805.0</v>
      </c>
      <c r="E1929" s="14">
        <v>12385.0</v>
      </c>
      <c r="F1929" s="15">
        <v>64077.0</v>
      </c>
      <c r="G1929" s="13">
        <f t="shared" si="2"/>
        <v>76462</v>
      </c>
      <c r="H1929" s="14">
        <v>100.0</v>
      </c>
      <c r="I1929" s="14"/>
      <c r="J1929" s="14">
        <f t="shared" si="3"/>
        <v>0</v>
      </c>
      <c r="K1929" s="14">
        <v>10094.0</v>
      </c>
      <c r="L1929" s="14">
        <v>928.0</v>
      </c>
      <c r="M1929" s="13">
        <v>1263.0</v>
      </c>
      <c r="N1929" s="13">
        <f t="shared" si="4"/>
        <v>1263</v>
      </c>
      <c r="O1929" s="15">
        <v>9655.0</v>
      </c>
      <c r="P1929" s="15">
        <v>47193.0</v>
      </c>
      <c r="Q1929" s="15">
        <v>7229.0</v>
      </c>
      <c r="R1929" s="14">
        <f t="shared" si="5"/>
        <v>425.0456019</v>
      </c>
      <c r="S1929" s="16">
        <f t="shared" si="6"/>
        <v>0.4250456019</v>
      </c>
      <c r="T1929" s="17">
        <f t="shared" si="7"/>
        <v>2199.083329</v>
      </c>
      <c r="U1929" s="17">
        <f t="shared" si="8"/>
        <v>2.199083329</v>
      </c>
      <c r="V1929" s="13">
        <f t="shared" si="9"/>
        <v>2.624128931</v>
      </c>
    </row>
    <row r="1930" ht="15.75" customHeight="1">
      <c r="A1930" s="11" t="s">
        <v>112</v>
      </c>
      <c r="B1930" s="11" t="s">
        <v>42</v>
      </c>
      <c r="C1930" s="12" t="str">
        <f t="shared" si="1"/>
        <v>New Jersey</v>
      </c>
      <c r="D1930" s="13">
        <v>8882371.0</v>
      </c>
      <c r="E1930" s="14">
        <v>17353.0</v>
      </c>
      <c r="F1930" s="15">
        <v>102875.0</v>
      </c>
      <c r="G1930" s="13">
        <f t="shared" si="2"/>
        <v>120228</v>
      </c>
      <c r="H1930" s="14">
        <v>329.0</v>
      </c>
      <c r="I1930" s="14"/>
      <c r="J1930" s="14">
        <f t="shared" si="3"/>
        <v>0</v>
      </c>
      <c r="K1930" s="14">
        <v>11363.0</v>
      </c>
      <c r="L1930" s="14">
        <v>4384.0</v>
      </c>
      <c r="M1930" s="13">
        <v>1277.0</v>
      </c>
      <c r="N1930" s="13">
        <f t="shared" si="4"/>
        <v>1277</v>
      </c>
      <c r="O1930" s="15">
        <v>12983.0</v>
      </c>
      <c r="P1930" s="15">
        <v>79614.0</v>
      </c>
      <c r="Q1930" s="15">
        <v>10278.0</v>
      </c>
      <c r="R1930" s="14">
        <f t="shared" si="5"/>
        <v>195.3645035</v>
      </c>
      <c r="S1930" s="16">
        <f t="shared" si="6"/>
        <v>0.1953645035</v>
      </c>
      <c r="T1930" s="17">
        <f t="shared" si="7"/>
        <v>1158.19301</v>
      </c>
      <c r="U1930" s="17">
        <f t="shared" si="8"/>
        <v>1.15819301</v>
      </c>
      <c r="V1930" s="13">
        <f t="shared" si="9"/>
        <v>1.353557513</v>
      </c>
    </row>
    <row r="1931" ht="15.75" customHeight="1">
      <c r="A1931" s="11" t="s">
        <v>110</v>
      </c>
      <c r="B1931" s="11" t="s">
        <v>61</v>
      </c>
      <c r="C1931" s="12" t="str">
        <f t="shared" si="1"/>
        <v>Iowa</v>
      </c>
      <c r="D1931" s="13">
        <v>3130869.0</v>
      </c>
      <c r="E1931" s="14">
        <v>9170.0</v>
      </c>
      <c r="F1931" s="15">
        <v>65888.0</v>
      </c>
      <c r="G1931" s="13">
        <f t="shared" si="2"/>
        <v>75058</v>
      </c>
      <c r="H1931" s="14">
        <v>73.0</v>
      </c>
      <c r="I1931" s="14">
        <v>941.0</v>
      </c>
      <c r="J1931" s="14">
        <f t="shared" si="3"/>
        <v>941</v>
      </c>
      <c r="K1931" s="14">
        <v>6669.0</v>
      </c>
      <c r="L1931" s="14">
        <v>1150.0</v>
      </c>
      <c r="M1931" s="13">
        <v>1278.0</v>
      </c>
      <c r="N1931" s="13">
        <f t="shared" si="4"/>
        <v>1278</v>
      </c>
      <c r="O1931" s="15">
        <v>15306.0</v>
      </c>
      <c r="P1931" s="15">
        <v>45580.0</v>
      </c>
      <c r="Q1931" s="15">
        <v>5002.0</v>
      </c>
      <c r="R1931" s="14">
        <f t="shared" si="5"/>
        <v>292.8899293</v>
      </c>
      <c r="S1931" s="16">
        <f t="shared" si="6"/>
        <v>0.2928899293</v>
      </c>
      <c r="T1931" s="17">
        <f t="shared" si="7"/>
        <v>2104.463649</v>
      </c>
      <c r="U1931" s="17">
        <f t="shared" si="8"/>
        <v>2.104463649</v>
      </c>
      <c r="V1931" s="13">
        <f t="shared" si="9"/>
        <v>2.397353578</v>
      </c>
    </row>
    <row r="1932" ht="15.75" customHeight="1">
      <c r="A1932" s="11" t="s">
        <v>107</v>
      </c>
      <c r="B1932" s="11" t="s">
        <v>42</v>
      </c>
      <c r="C1932" s="12" t="str">
        <f t="shared" si="1"/>
        <v>New Jersey</v>
      </c>
      <c r="D1932" s="13">
        <v>8938844.0</v>
      </c>
      <c r="E1932" s="14">
        <v>23319.0</v>
      </c>
      <c r="F1932" s="15">
        <v>154945.0</v>
      </c>
      <c r="G1932" s="13">
        <f t="shared" si="2"/>
        <v>178264</v>
      </c>
      <c r="H1932" s="14">
        <v>352.0</v>
      </c>
      <c r="I1932" s="14">
        <v>953.0</v>
      </c>
      <c r="J1932" s="14">
        <f t="shared" si="3"/>
        <v>953</v>
      </c>
      <c r="K1932" s="14">
        <v>11188.0</v>
      </c>
      <c r="L1932" s="14">
        <v>10499.0</v>
      </c>
      <c r="M1932" s="13">
        <v>1280.0</v>
      </c>
      <c r="N1932" s="13">
        <f t="shared" si="4"/>
        <v>1280</v>
      </c>
      <c r="O1932" s="15">
        <v>31707.0</v>
      </c>
      <c r="P1932" s="15">
        <v>111534.0</v>
      </c>
      <c r="Q1932" s="15">
        <v>11704.0</v>
      </c>
      <c r="R1932" s="14">
        <f t="shared" si="5"/>
        <v>260.8726587</v>
      </c>
      <c r="S1932" s="16">
        <f t="shared" si="6"/>
        <v>0.2608726587</v>
      </c>
      <c r="T1932" s="17">
        <f t="shared" si="7"/>
        <v>1733.389687</v>
      </c>
      <c r="U1932" s="17">
        <f t="shared" si="8"/>
        <v>1.733389687</v>
      </c>
      <c r="V1932" s="13">
        <f t="shared" si="9"/>
        <v>1.994262345</v>
      </c>
    </row>
    <row r="1933" ht="15.75" customHeight="1">
      <c r="A1933" s="11" t="s">
        <v>110</v>
      </c>
      <c r="B1933" s="11" t="s">
        <v>48</v>
      </c>
      <c r="C1933" s="12" t="str">
        <f t="shared" si="1"/>
        <v>Mississippi</v>
      </c>
      <c r="D1933" s="13">
        <v>2985415.0</v>
      </c>
      <c r="E1933" s="14">
        <v>8411.0</v>
      </c>
      <c r="F1933" s="15">
        <v>82521.0</v>
      </c>
      <c r="G1933" s="13">
        <f t="shared" si="2"/>
        <v>90932</v>
      </c>
      <c r="H1933" s="14">
        <v>237.0</v>
      </c>
      <c r="I1933" s="14">
        <v>910.0</v>
      </c>
      <c r="J1933" s="14">
        <f t="shared" si="3"/>
        <v>910</v>
      </c>
      <c r="K1933" s="14">
        <v>4459.0</v>
      </c>
      <c r="L1933" s="14">
        <v>2433.0</v>
      </c>
      <c r="M1933" s="13">
        <v>1282.0</v>
      </c>
      <c r="N1933" s="13">
        <f t="shared" si="4"/>
        <v>1282</v>
      </c>
      <c r="O1933" s="15">
        <v>23489.0</v>
      </c>
      <c r="P1933" s="15">
        <v>54725.0</v>
      </c>
      <c r="Q1933" s="15">
        <v>4307.0</v>
      </c>
      <c r="R1933" s="14">
        <f t="shared" si="5"/>
        <v>281.736375</v>
      </c>
      <c r="S1933" s="16">
        <f t="shared" si="6"/>
        <v>0.281736375</v>
      </c>
      <c r="T1933" s="17">
        <f t="shared" si="7"/>
        <v>2764.138319</v>
      </c>
      <c r="U1933" s="17">
        <f t="shared" si="8"/>
        <v>2.764138319</v>
      </c>
      <c r="V1933" s="13">
        <f t="shared" si="9"/>
        <v>3.045874694</v>
      </c>
    </row>
    <row r="1934" ht="15.75" customHeight="1">
      <c r="A1934" s="11" t="s">
        <v>117</v>
      </c>
      <c r="B1934" s="11" t="s">
        <v>44</v>
      </c>
      <c r="C1934" s="12" t="str">
        <f t="shared" si="1"/>
        <v>Nebraska</v>
      </c>
      <c r="D1934" s="13">
        <v>1932571.0</v>
      </c>
      <c r="E1934" s="14">
        <v>5887.0</v>
      </c>
      <c r="F1934" s="15">
        <v>39553.0</v>
      </c>
      <c r="G1934" s="13">
        <f t="shared" si="2"/>
        <v>45440</v>
      </c>
      <c r="H1934" s="14">
        <v>45.0</v>
      </c>
      <c r="I1934" s="14"/>
      <c r="J1934" s="14">
        <f t="shared" si="3"/>
        <v>0</v>
      </c>
      <c r="K1934" s="14">
        <v>3763.0</v>
      </c>
      <c r="L1934" s="14">
        <v>795.0</v>
      </c>
      <c r="M1934" s="13">
        <v>1284.0</v>
      </c>
      <c r="N1934" s="13">
        <f t="shared" si="4"/>
        <v>1284</v>
      </c>
      <c r="O1934" s="15">
        <v>4763.0</v>
      </c>
      <c r="P1934" s="15">
        <v>29817.0</v>
      </c>
      <c r="Q1934" s="15">
        <v>4973.0</v>
      </c>
      <c r="R1934" s="14">
        <f t="shared" si="5"/>
        <v>304.6201149</v>
      </c>
      <c r="S1934" s="16">
        <f t="shared" si="6"/>
        <v>0.3046201149</v>
      </c>
      <c r="T1934" s="17">
        <f t="shared" si="7"/>
        <v>2046.651844</v>
      </c>
      <c r="U1934" s="17">
        <f t="shared" si="8"/>
        <v>2.046651844</v>
      </c>
      <c r="V1934" s="13">
        <f t="shared" si="9"/>
        <v>2.351271958</v>
      </c>
    </row>
    <row r="1935" ht="15.75" customHeight="1">
      <c r="A1935" s="11" t="s">
        <v>112</v>
      </c>
      <c r="B1935" s="11" t="s">
        <v>61</v>
      </c>
      <c r="C1935" s="12" t="str">
        <f t="shared" si="1"/>
        <v>Iowa</v>
      </c>
      <c r="D1935" s="13">
        <v>3163561.0</v>
      </c>
      <c r="E1935" s="14">
        <v>9601.0</v>
      </c>
      <c r="F1935" s="15">
        <v>53725.0</v>
      </c>
      <c r="G1935" s="13">
        <f t="shared" si="2"/>
        <v>63326</v>
      </c>
      <c r="H1935" s="14">
        <v>111.0</v>
      </c>
      <c r="I1935" s="14"/>
      <c r="J1935" s="14">
        <f t="shared" si="3"/>
        <v>0</v>
      </c>
      <c r="K1935" s="14">
        <v>7258.0</v>
      </c>
      <c r="L1935" s="14">
        <v>943.0</v>
      </c>
      <c r="M1935" s="13">
        <v>1289.0</v>
      </c>
      <c r="N1935" s="13">
        <f t="shared" si="4"/>
        <v>1289</v>
      </c>
      <c r="O1935" s="15">
        <v>11739.0</v>
      </c>
      <c r="P1935" s="15">
        <v>35751.0</v>
      </c>
      <c r="Q1935" s="15">
        <v>6235.0</v>
      </c>
      <c r="R1935" s="14">
        <f t="shared" si="5"/>
        <v>303.4871147</v>
      </c>
      <c r="S1935" s="16">
        <f t="shared" si="6"/>
        <v>0.3034871147</v>
      </c>
      <c r="T1935" s="17">
        <f t="shared" si="7"/>
        <v>1698.244478</v>
      </c>
      <c r="U1935" s="17">
        <f t="shared" si="8"/>
        <v>1.698244478</v>
      </c>
      <c r="V1935" s="13">
        <f t="shared" si="9"/>
        <v>2.001731593</v>
      </c>
    </row>
    <row r="1936" ht="15.75" customHeight="1">
      <c r="A1936" s="11" t="s">
        <v>114</v>
      </c>
      <c r="B1936" s="11" t="s">
        <v>44</v>
      </c>
      <c r="C1936" s="12" t="str">
        <f t="shared" si="1"/>
        <v>Nebraska</v>
      </c>
      <c r="D1936" s="13">
        <v>1925614.0</v>
      </c>
      <c r="E1936" s="14">
        <v>5583.0</v>
      </c>
      <c r="F1936" s="15">
        <v>40193.0</v>
      </c>
      <c r="G1936" s="13">
        <f t="shared" si="2"/>
        <v>45776</v>
      </c>
      <c r="H1936" s="14">
        <v>44.0</v>
      </c>
      <c r="I1936" s="14"/>
      <c r="J1936" s="14">
        <f t="shared" si="3"/>
        <v>0</v>
      </c>
      <c r="K1936" s="14">
        <v>3513.0</v>
      </c>
      <c r="L1936" s="14">
        <v>736.0</v>
      </c>
      <c r="M1936" s="13">
        <v>1290.0</v>
      </c>
      <c r="N1936" s="13">
        <f t="shared" si="4"/>
        <v>1290</v>
      </c>
      <c r="O1936" s="15">
        <v>5308.0</v>
      </c>
      <c r="P1936" s="15">
        <v>29987.0</v>
      </c>
      <c r="Q1936" s="15">
        <v>4898.0</v>
      </c>
      <c r="R1936" s="14">
        <f t="shared" si="5"/>
        <v>289.9334965</v>
      </c>
      <c r="S1936" s="16">
        <f t="shared" si="6"/>
        <v>0.2899334965</v>
      </c>
      <c r="T1936" s="17">
        <f t="shared" si="7"/>
        <v>2087.28229</v>
      </c>
      <c r="U1936" s="17">
        <f t="shared" si="8"/>
        <v>2.08728229</v>
      </c>
      <c r="V1936" s="13">
        <f t="shared" si="9"/>
        <v>2.377215787</v>
      </c>
    </row>
    <row r="1937" ht="15.75" customHeight="1">
      <c r="A1937" s="11" t="s">
        <v>108</v>
      </c>
      <c r="B1937" s="11" t="s">
        <v>57</v>
      </c>
      <c r="C1937" s="12" t="str">
        <f t="shared" si="1"/>
        <v>Kansas</v>
      </c>
      <c r="D1937" s="13">
        <v>2895801.0</v>
      </c>
      <c r="E1937" s="14">
        <v>9928.0</v>
      </c>
      <c r="F1937" s="15">
        <v>85704.0</v>
      </c>
      <c r="G1937" s="13">
        <f t="shared" si="2"/>
        <v>95632</v>
      </c>
      <c r="H1937" s="14">
        <v>117.0</v>
      </c>
      <c r="I1937" s="14">
        <v>1003.0</v>
      </c>
      <c r="J1937" s="14">
        <f t="shared" si="3"/>
        <v>1003</v>
      </c>
      <c r="K1937" s="14">
        <v>7177.0</v>
      </c>
      <c r="L1937" s="14">
        <v>1339.0</v>
      </c>
      <c r="M1937" s="13">
        <v>1295.0</v>
      </c>
      <c r="N1937" s="13">
        <f t="shared" si="4"/>
        <v>1295</v>
      </c>
      <c r="O1937" s="15">
        <v>17476.0</v>
      </c>
      <c r="P1937" s="15">
        <v>61557.0</v>
      </c>
      <c r="Q1937" s="15">
        <v>6671.0</v>
      </c>
      <c r="R1937" s="14">
        <f t="shared" si="5"/>
        <v>342.8412381</v>
      </c>
      <c r="S1937" s="16">
        <f t="shared" si="6"/>
        <v>0.3428412381</v>
      </c>
      <c r="T1937" s="17">
        <f t="shared" si="7"/>
        <v>2959.595635</v>
      </c>
      <c r="U1937" s="17">
        <f t="shared" si="8"/>
        <v>2.959595635</v>
      </c>
      <c r="V1937" s="13">
        <f t="shared" si="9"/>
        <v>3.302436873</v>
      </c>
    </row>
    <row r="1938" ht="15.75" customHeight="1">
      <c r="A1938" s="11" t="s">
        <v>111</v>
      </c>
      <c r="B1938" s="11" t="s">
        <v>57</v>
      </c>
      <c r="C1938" s="12" t="str">
        <f t="shared" si="1"/>
        <v>Kansas</v>
      </c>
      <c r="D1938" s="13">
        <v>2940546.0</v>
      </c>
      <c r="E1938" s="14">
        <v>12635.0</v>
      </c>
      <c r="F1938" s="15">
        <v>61571.0</v>
      </c>
      <c r="G1938" s="13">
        <f t="shared" si="2"/>
        <v>74206</v>
      </c>
      <c r="H1938" s="14">
        <v>136.0</v>
      </c>
      <c r="I1938" s="14"/>
      <c r="J1938" s="14">
        <f t="shared" si="3"/>
        <v>0</v>
      </c>
      <c r="K1938" s="14">
        <v>10277.0</v>
      </c>
      <c r="L1938" s="14">
        <v>920.0</v>
      </c>
      <c r="M1938" s="13">
        <v>1302.0</v>
      </c>
      <c r="N1938" s="13">
        <f t="shared" si="4"/>
        <v>1302</v>
      </c>
      <c r="O1938" s="15">
        <v>8622.0</v>
      </c>
      <c r="P1938" s="15">
        <v>45906.0</v>
      </c>
      <c r="Q1938" s="15">
        <v>7043.0</v>
      </c>
      <c r="R1938" s="14">
        <f t="shared" si="5"/>
        <v>429.6821067</v>
      </c>
      <c r="S1938" s="16">
        <f t="shared" si="6"/>
        <v>0.4296821067</v>
      </c>
      <c r="T1938" s="17">
        <f t="shared" si="7"/>
        <v>2093.86284</v>
      </c>
      <c r="U1938" s="17">
        <f t="shared" si="8"/>
        <v>2.09386284</v>
      </c>
      <c r="V1938" s="13">
        <f t="shared" si="9"/>
        <v>2.523544947</v>
      </c>
    </row>
    <row r="1939" ht="15.75" customHeight="1">
      <c r="A1939" s="11" t="s">
        <v>114</v>
      </c>
      <c r="B1939" s="11" t="s">
        <v>41</v>
      </c>
      <c r="C1939" s="12" t="str">
        <f t="shared" si="1"/>
        <v>New Mexico</v>
      </c>
      <c r="D1939" s="13">
        <v>2092741.0</v>
      </c>
      <c r="E1939" s="14">
        <v>17637.0</v>
      </c>
      <c r="F1939" s="15">
        <v>70722.0</v>
      </c>
      <c r="G1939" s="13">
        <f t="shared" si="2"/>
        <v>88359</v>
      </c>
      <c r="H1939" s="14">
        <v>153.0</v>
      </c>
      <c r="I1939" s="14"/>
      <c r="J1939" s="14">
        <f t="shared" si="3"/>
        <v>0</v>
      </c>
      <c r="K1939" s="14">
        <v>13536.0</v>
      </c>
      <c r="L1939" s="14">
        <v>2646.0</v>
      </c>
      <c r="M1939" s="13">
        <v>1302.0</v>
      </c>
      <c r="N1939" s="13">
        <f t="shared" si="4"/>
        <v>1302</v>
      </c>
      <c r="O1939" s="15">
        <v>16102.0</v>
      </c>
      <c r="P1939" s="15">
        <v>44592.0</v>
      </c>
      <c r="Q1939" s="15">
        <v>10028.0</v>
      </c>
      <c r="R1939" s="14">
        <f t="shared" si="5"/>
        <v>842.7703189</v>
      </c>
      <c r="S1939" s="16">
        <f t="shared" si="6"/>
        <v>0.8427703189</v>
      </c>
      <c r="T1939" s="17">
        <f t="shared" si="7"/>
        <v>3379.39573</v>
      </c>
      <c r="U1939" s="17">
        <f t="shared" si="8"/>
        <v>3.37939573</v>
      </c>
      <c r="V1939" s="13">
        <f t="shared" si="9"/>
        <v>4.222166049</v>
      </c>
    </row>
    <row r="1940" ht="15.75" customHeight="1">
      <c r="A1940" s="11" t="s">
        <v>113</v>
      </c>
      <c r="B1940" s="11" t="s">
        <v>61</v>
      </c>
      <c r="C1940" s="12" t="str">
        <f t="shared" si="1"/>
        <v>Iowa</v>
      </c>
      <c r="D1940" s="13">
        <v>3143637.0</v>
      </c>
      <c r="E1940" s="14">
        <v>9038.0</v>
      </c>
      <c r="F1940" s="15">
        <v>65652.0</v>
      </c>
      <c r="G1940" s="13">
        <f t="shared" si="2"/>
        <v>74690</v>
      </c>
      <c r="H1940" s="14">
        <v>98.0</v>
      </c>
      <c r="I1940" s="14"/>
      <c r="J1940" s="14">
        <f t="shared" si="3"/>
        <v>0</v>
      </c>
      <c r="K1940" s="14">
        <v>6366.0</v>
      </c>
      <c r="L1940" s="14">
        <v>1269.0</v>
      </c>
      <c r="M1940" s="13">
        <v>1305.0</v>
      </c>
      <c r="N1940" s="13">
        <f t="shared" si="4"/>
        <v>1305</v>
      </c>
      <c r="O1940" s="15">
        <v>14711.0</v>
      </c>
      <c r="P1940" s="15">
        <v>45441.0</v>
      </c>
      <c r="Q1940" s="15">
        <v>5500.0</v>
      </c>
      <c r="R1940" s="14">
        <f t="shared" si="5"/>
        <v>287.5013877</v>
      </c>
      <c r="S1940" s="16">
        <f t="shared" si="6"/>
        <v>0.2875013877</v>
      </c>
      <c r="T1940" s="17">
        <f t="shared" si="7"/>
        <v>2088.409062</v>
      </c>
      <c r="U1940" s="17">
        <f t="shared" si="8"/>
        <v>2.088409062</v>
      </c>
      <c r="V1940" s="13">
        <f t="shared" si="9"/>
        <v>2.37591045</v>
      </c>
    </row>
    <row r="1941" ht="15.75" customHeight="1">
      <c r="A1941" s="11" t="s">
        <v>111</v>
      </c>
      <c r="B1941" s="11" t="s">
        <v>61</v>
      </c>
      <c r="C1941" s="12" t="str">
        <f t="shared" si="1"/>
        <v>Iowa</v>
      </c>
      <c r="D1941" s="13">
        <v>3207004.0</v>
      </c>
      <c r="E1941" s="14">
        <v>8978.0</v>
      </c>
      <c r="F1941" s="15">
        <v>46202.0</v>
      </c>
      <c r="G1941" s="13">
        <f t="shared" si="2"/>
        <v>55180</v>
      </c>
      <c r="H1941" s="14">
        <v>79.0</v>
      </c>
      <c r="I1941" s="14"/>
      <c r="J1941" s="14">
        <f t="shared" si="3"/>
        <v>0</v>
      </c>
      <c r="K1941" s="14">
        <v>6861.0</v>
      </c>
      <c r="L1941" s="14">
        <v>715.0</v>
      </c>
      <c r="M1941" s="13">
        <v>1323.0</v>
      </c>
      <c r="N1941" s="13">
        <f t="shared" si="4"/>
        <v>1323</v>
      </c>
      <c r="O1941" s="15">
        <v>7010.0</v>
      </c>
      <c r="P1941" s="15">
        <v>33893.0</v>
      </c>
      <c r="Q1941" s="15">
        <v>5299.0</v>
      </c>
      <c r="R1941" s="14">
        <f t="shared" si="5"/>
        <v>279.94976</v>
      </c>
      <c r="S1941" s="16">
        <f t="shared" si="6"/>
        <v>0.27994976</v>
      </c>
      <c r="T1941" s="17">
        <f t="shared" si="7"/>
        <v>1440.659257</v>
      </c>
      <c r="U1941" s="17">
        <f t="shared" si="8"/>
        <v>1.440659257</v>
      </c>
      <c r="V1941" s="13">
        <f t="shared" si="9"/>
        <v>1.720609017</v>
      </c>
    </row>
    <row r="1942" ht="15.75" customHeight="1">
      <c r="A1942" s="11" t="s">
        <v>117</v>
      </c>
      <c r="B1942" s="11" t="s">
        <v>41</v>
      </c>
      <c r="C1942" s="12" t="str">
        <f t="shared" si="1"/>
        <v>New Mexico</v>
      </c>
      <c r="D1942" s="13">
        <v>2099634.0</v>
      </c>
      <c r="E1942" s="14">
        <v>17302.0</v>
      </c>
      <c r="F1942" s="15">
        <v>66744.0</v>
      </c>
      <c r="G1942" s="13">
        <f t="shared" si="2"/>
        <v>84046</v>
      </c>
      <c r="H1942" s="14">
        <v>185.0</v>
      </c>
      <c r="I1942" s="14"/>
      <c r="J1942" s="14">
        <f t="shared" si="3"/>
        <v>0</v>
      </c>
      <c r="K1942" s="14">
        <v>13285.0</v>
      </c>
      <c r="L1942" s="14">
        <v>2477.0</v>
      </c>
      <c r="M1942" s="13">
        <v>1355.0</v>
      </c>
      <c r="N1942" s="13">
        <f t="shared" si="4"/>
        <v>1355</v>
      </c>
      <c r="O1942" s="15">
        <v>14640.0</v>
      </c>
      <c r="P1942" s="15">
        <v>42749.0</v>
      </c>
      <c r="Q1942" s="15">
        <v>9355.0</v>
      </c>
      <c r="R1942" s="14">
        <f t="shared" si="5"/>
        <v>824.0483818</v>
      </c>
      <c r="S1942" s="16">
        <f t="shared" si="6"/>
        <v>0.8240483818</v>
      </c>
      <c r="T1942" s="17">
        <f t="shared" si="7"/>
        <v>3178.839741</v>
      </c>
      <c r="U1942" s="17">
        <f t="shared" si="8"/>
        <v>3.178839741</v>
      </c>
      <c r="V1942" s="13">
        <f t="shared" si="9"/>
        <v>4.002888122</v>
      </c>
    </row>
    <row r="1943" ht="15.75" customHeight="1">
      <c r="A1943" s="11" t="s">
        <v>107</v>
      </c>
      <c r="B1943" s="11" t="s">
        <v>40</v>
      </c>
      <c r="C1943" s="12" t="str">
        <f t="shared" si="1"/>
        <v>Nevada</v>
      </c>
      <c r="D1943" s="13">
        <v>2838281.0</v>
      </c>
      <c r="E1943" s="14">
        <v>18043.0</v>
      </c>
      <c r="F1943" s="15">
        <v>74574.0</v>
      </c>
      <c r="G1943" s="13">
        <f t="shared" si="2"/>
        <v>92617</v>
      </c>
      <c r="H1943" s="14">
        <v>170.0</v>
      </c>
      <c r="I1943" s="14">
        <v>987.0</v>
      </c>
      <c r="J1943" s="14">
        <f t="shared" si="3"/>
        <v>987</v>
      </c>
      <c r="K1943" s="14">
        <v>10562.0</v>
      </c>
      <c r="L1943" s="14">
        <v>5954.0</v>
      </c>
      <c r="M1943" s="13">
        <v>1357.0</v>
      </c>
      <c r="N1943" s="13">
        <f t="shared" si="4"/>
        <v>1357</v>
      </c>
      <c r="O1943" s="15">
        <v>21924.0</v>
      </c>
      <c r="P1943" s="15">
        <v>42466.0</v>
      </c>
      <c r="Q1943" s="15">
        <v>10184.0</v>
      </c>
      <c r="R1943" s="14">
        <f t="shared" si="5"/>
        <v>635.70168</v>
      </c>
      <c r="S1943" s="16">
        <f t="shared" si="6"/>
        <v>0.63570168</v>
      </c>
      <c r="T1943" s="17">
        <f t="shared" si="7"/>
        <v>2627.435409</v>
      </c>
      <c r="U1943" s="17">
        <f t="shared" si="8"/>
        <v>2.627435409</v>
      </c>
      <c r="V1943" s="13">
        <f t="shared" si="9"/>
        <v>3.263137089</v>
      </c>
    </row>
    <row r="1944" ht="15.75" customHeight="1">
      <c r="A1944" s="11" t="s">
        <v>117</v>
      </c>
      <c r="B1944" s="11" t="s">
        <v>61</v>
      </c>
      <c r="C1944" s="12" t="str">
        <f t="shared" si="1"/>
        <v>Iowa</v>
      </c>
      <c r="D1944" s="13">
        <v>3159596.0</v>
      </c>
      <c r="E1944" s="14">
        <v>9086.0</v>
      </c>
      <c r="F1944" s="15">
        <v>58446.0</v>
      </c>
      <c r="G1944" s="13">
        <f t="shared" si="2"/>
        <v>67532</v>
      </c>
      <c r="H1944" s="14">
        <v>70.0</v>
      </c>
      <c r="I1944" s="14"/>
      <c r="J1944" s="14">
        <f t="shared" si="3"/>
        <v>0</v>
      </c>
      <c r="K1944" s="14">
        <v>6732.0</v>
      </c>
      <c r="L1944" s="14">
        <v>919.0</v>
      </c>
      <c r="M1944" s="13">
        <v>1365.0</v>
      </c>
      <c r="N1944" s="13">
        <f t="shared" si="4"/>
        <v>1365</v>
      </c>
      <c r="O1944" s="15">
        <v>12406.0</v>
      </c>
      <c r="P1944" s="15">
        <v>40479.0</v>
      </c>
      <c r="Q1944" s="15">
        <v>5561.0</v>
      </c>
      <c r="R1944" s="14">
        <f t="shared" si="5"/>
        <v>287.5684106</v>
      </c>
      <c r="S1944" s="16">
        <f t="shared" si="6"/>
        <v>0.2875684106</v>
      </c>
      <c r="T1944" s="17">
        <f t="shared" si="7"/>
        <v>1849.793455</v>
      </c>
      <c r="U1944" s="17">
        <f t="shared" si="8"/>
        <v>1.849793455</v>
      </c>
      <c r="V1944" s="13">
        <f t="shared" si="9"/>
        <v>2.137361865</v>
      </c>
    </row>
    <row r="1945" ht="15.75" customHeight="1">
      <c r="A1945" s="11" t="s">
        <v>116</v>
      </c>
      <c r="B1945" s="11" t="s">
        <v>72</v>
      </c>
      <c r="C1945" s="12" t="str">
        <f t="shared" si="1"/>
        <v>Alabama</v>
      </c>
      <c r="D1945" s="13">
        <v>5049846.0</v>
      </c>
      <c r="E1945" s="14">
        <v>17590.0</v>
      </c>
      <c r="F1945" s="15">
        <v>74271.0</v>
      </c>
      <c r="G1945" s="13">
        <f t="shared" si="2"/>
        <v>91861</v>
      </c>
      <c r="H1945" s="14">
        <v>476.0</v>
      </c>
      <c r="I1945" s="14"/>
      <c r="J1945" s="14">
        <f t="shared" si="3"/>
        <v>0</v>
      </c>
      <c r="K1945" s="14">
        <v>14175.0</v>
      </c>
      <c r="L1945" s="14">
        <v>1570.0</v>
      </c>
      <c r="M1945" s="13">
        <v>1369.0</v>
      </c>
      <c r="N1945" s="13">
        <f t="shared" si="4"/>
        <v>1369</v>
      </c>
      <c r="O1945" s="15">
        <v>13584.0</v>
      </c>
      <c r="P1945" s="15">
        <v>50982.0</v>
      </c>
      <c r="Q1945" s="15">
        <v>9705.0</v>
      </c>
      <c r="R1945" s="14">
        <f t="shared" si="5"/>
        <v>348.3274539</v>
      </c>
      <c r="S1945" s="16">
        <f t="shared" si="6"/>
        <v>0.3483274539</v>
      </c>
      <c r="T1945" s="17">
        <f t="shared" si="7"/>
        <v>1470.757722</v>
      </c>
      <c r="U1945" s="17">
        <f t="shared" si="8"/>
        <v>1.470757722</v>
      </c>
      <c r="V1945" s="13">
        <f t="shared" si="9"/>
        <v>1.819085176</v>
      </c>
    </row>
    <row r="1946" ht="15.75" customHeight="1">
      <c r="A1946" s="11" t="s">
        <v>112</v>
      </c>
      <c r="B1946" s="11" t="s">
        <v>56</v>
      </c>
      <c r="C1946" s="12" t="str">
        <f t="shared" si="1"/>
        <v>Kentucky</v>
      </c>
      <c r="D1946" s="13">
        <v>4477251.0</v>
      </c>
      <c r="E1946" s="14">
        <v>11600.0</v>
      </c>
      <c r="F1946" s="15">
        <v>79673.0</v>
      </c>
      <c r="G1946" s="13">
        <f t="shared" si="2"/>
        <v>91273</v>
      </c>
      <c r="H1946" s="14">
        <v>323.0</v>
      </c>
      <c r="I1946" s="14"/>
      <c r="J1946" s="14">
        <f t="shared" si="3"/>
        <v>0</v>
      </c>
      <c r="K1946" s="14">
        <v>7537.0</v>
      </c>
      <c r="L1946" s="14">
        <v>2369.0</v>
      </c>
      <c r="M1946" s="13">
        <v>1371.0</v>
      </c>
      <c r="N1946" s="13">
        <f t="shared" si="4"/>
        <v>1371</v>
      </c>
      <c r="O1946" s="15">
        <v>15407.0</v>
      </c>
      <c r="P1946" s="15">
        <v>52769.0</v>
      </c>
      <c r="Q1946" s="15">
        <v>11497.0</v>
      </c>
      <c r="R1946" s="14">
        <f t="shared" si="5"/>
        <v>259.0875517</v>
      </c>
      <c r="S1946" s="16">
        <f t="shared" si="6"/>
        <v>0.2590875517</v>
      </c>
      <c r="T1946" s="17">
        <f t="shared" si="7"/>
        <v>1779.507113</v>
      </c>
      <c r="U1946" s="17">
        <f t="shared" si="8"/>
        <v>1.779507113</v>
      </c>
      <c r="V1946" s="13">
        <f t="shared" si="9"/>
        <v>2.038594664</v>
      </c>
    </row>
    <row r="1947" ht="15.75" customHeight="1">
      <c r="A1947" s="11" t="s">
        <v>109</v>
      </c>
      <c r="B1947" s="11" t="s">
        <v>42</v>
      </c>
      <c r="C1947" s="12" t="str">
        <f t="shared" si="1"/>
        <v>New Jersey</v>
      </c>
      <c r="D1947" s="13">
        <v>8935421.0</v>
      </c>
      <c r="E1947" s="14">
        <v>22879.0</v>
      </c>
      <c r="F1947" s="15">
        <v>145701.0</v>
      </c>
      <c r="G1947" s="13">
        <f t="shared" si="2"/>
        <v>168580</v>
      </c>
      <c r="H1947" s="14">
        <v>363.0</v>
      </c>
      <c r="I1947" s="14">
        <v>1019.0</v>
      </c>
      <c r="J1947" s="14">
        <f t="shared" si="3"/>
        <v>1019</v>
      </c>
      <c r="K1947" s="14">
        <v>11414.0</v>
      </c>
      <c r="L1947" s="14">
        <v>9729.0</v>
      </c>
      <c r="M1947" s="13">
        <v>1373.0</v>
      </c>
      <c r="N1947" s="13">
        <f t="shared" si="4"/>
        <v>1373</v>
      </c>
      <c r="O1947" s="15">
        <v>27960.0</v>
      </c>
      <c r="P1947" s="15">
        <v>105963.0</v>
      </c>
      <c r="Q1947" s="15">
        <v>11778.0</v>
      </c>
      <c r="R1947" s="14">
        <f t="shared" si="5"/>
        <v>256.048372</v>
      </c>
      <c r="S1947" s="16">
        <f t="shared" si="6"/>
        <v>0.256048372</v>
      </c>
      <c r="T1947" s="17">
        <f t="shared" si="7"/>
        <v>1630.600282</v>
      </c>
      <c r="U1947" s="17">
        <f t="shared" si="8"/>
        <v>1.630600282</v>
      </c>
      <c r="V1947" s="13">
        <f t="shared" si="9"/>
        <v>1.886648654</v>
      </c>
    </row>
    <row r="1948" ht="15.75" customHeight="1">
      <c r="A1948" s="11" t="s">
        <v>107</v>
      </c>
      <c r="B1948" s="11" t="s">
        <v>55</v>
      </c>
      <c r="C1948" s="12" t="str">
        <f t="shared" si="1"/>
        <v>Louisiana</v>
      </c>
      <c r="D1948" s="13">
        <v>4648990.0</v>
      </c>
      <c r="E1948" s="14">
        <v>23983.0</v>
      </c>
      <c r="F1948" s="15">
        <v>161192.0</v>
      </c>
      <c r="G1948" s="13">
        <f t="shared" si="2"/>
        <v>185175</v>
      </c>
      <c r="H1948" s="14">
        <v>476.0</v>
      </c>
      <c r="I1948" s="14">
        <v>981.0</v>
      </c>
      <c r="J1948" s="14">
        <f t="shared" si="3"/>
        <v>981</v>
      </c>
      <c r="K1948" s="14">
        <v>16400.0</v>
      </c>
      <c r="L1948" s="14">
        <v>5725.0</v>
      </c>
      <c r="M1948" s="13">
        <v>1382.0</v>
      </c>
      <c r="N1948" s="13">
        <f t="shared" si="4"/>
        <v>1382</v>
      </c>
      <c r="O1948" s="15">
        <v>38541.0</v>
      </c>
      <c r="P1948" s="15">
        <v>113251.0</v>
      </c>
      <c r="Q1948" s="15">
        <v>9400.0</v>
      </c>
      <c r="R1948" s="14">
        <f t="shared" si="5"/>
        <v>515.8754912</v>
      </c>
      <c r="S1948" s="16">
        <f t="shared" si="6"/>
        <v>0.5158754912</v>
      </c>
      <c r="T1948" s="17">
        <f t="shared" si="7"/>
        <v>3467.247725</v>
      </c>
      <c r="U1948" s="17">
        <f t="shared" si="8"/>
        <v>3.467247725</v>
      </c>
      <c r="V1948" s="13">
        <f t="shared" si="9"/>
        <v>3.983123216</v>
      </c>
    </row>
    <row r="1949" ht="15.75" customHeight="1">
      <c r="A1949" s="11" t="s">
        <v>116</v>
      </c>
      <c r="B1949" s="11" t="s">
        <v>41</v>
      </c>
      <c r="C1949" s="12" t="str">
        <f t="shared" si="1"/>
        <v>New Mexico</v>
      </c>
      <c r="D1949" s="13">
        <v>2116677.0</v>
      </c>
      <c r="E1949" s="14">
        <v>17374.0</v>
      </c>
      <c r="F1949" s="15">
        <v>58682.0</v>
      </c>
      <c r="G1949" s="13">
        <f t="shared" si="2"/>
        <v>76056</v>
      </c>
      <c r="H1949" s="14">
        <v>273.0</v>
      </c>
      <c r="I1949" s="14"/>
      <c r="J1949" s="14">
        <f t="shared" si="3"/>
        <v>0</v>
      </c>
      <c r="K1949" s="14">
        <v>13180.0</v>
      </c>
      <c r="L1949" s="14">
        <v>2513.0</v>
      </c>
      <c r="M1949" s="13">
        <v>1408.0</v>
      </c>
      <c r="N1949" s="13">
        <f t="shared" si="4"/>
        <v>1408</v>
      </c>
      <c r="O1949" s="15">
        <v>12853.0</v>
      </c>
      <c r="P1949" s="15">
        <v>35661.0</v>
      </c>
      <c r="Q1949" s="15">
        <v>10168.0</v>
      </c>
      <c r="R1949" s="14">
        <f t="shared" si="5"/>
        <v>820.8148905</v>
      </c>
      <c r="S1949" s="16">
        <f t="shared" si="6"/>
        <v>0.8208148905</v>
      </c>
      <c r="T1949" s="17">
        <f t="shared" si="7"/>
        <v>2772.364418</v>
      </c>
      <c r="U1949" s="17">
        <f t="shared" si="8"/>
        <v>2.772364418</v>
      </c>
      <c r="V1949" s="13">
        <f t="shared" si="9"/>
        <v>3.593179309</v>
      </c>
    </row>
    <row r="1950" ht="15.75" customHeight="1">
      <c r="A1950" s="11" t="s">
        <v>114</v>
      </c>
      <c r="B1950" s="11" t="s">
        <v>42</v>
      </c>
      <c r="C1950" s="12" t="str">
        <f t="shared" si="1"/>
        <v>New Jersey</v>
      </c>
      <c r="D1950" s="13">
        <v>8886025.0</v>
      </c>
      <c r="E1950" s="14">
        <v>18536.0</v>
      </c>
      <c r="F1950" s="15">
        <v>125155.0</v>
      </c>
      <c r="G1950" s="13">
        <f t="shared" si="2"/>
        <v>143691</v>
      </c>
      <c r="H1950" s="14">
        <v>285.0</v>
      </c>
      <c r="I1950" s="14"/>
      <c r="J1950" s="14">
        <f t="shared" si="3"/>
        <v>0</v>
      </c>
      <c r="K1950" s="14">
        <v>10463.0</v>
      </c>
      <c r="L1950" s="14">
        <v>6364.0</v>
      </c>
      <c r="M1950" s="13">
        <v>1424.0</v>
      </c>
      <c r="N1950" s="13">
        <f t="shared" si="4"/>
        <v>1424</v>
      </c>
      <c r="O1950" s="15">
        <v>19232.0</v>
      </c>
      <c r="P1950" s="15">
        <v>94886.0</v>
      </c>
      <c r="Q1950" s="15">
        <v>11037.0</v>
      </c>
      <c r="R1950" s="14">
        <f t="shared" si="5"/>
        <v>208.5972074</v>
      </c>
      <c r="S1950" s="16">
        <f t="shared" si="6"/>
        <v>0.2085972074</v>
      </c>
      <c r="T1950" s="17">
        <f t="shared" si="7"/>
        <v>1408.447534</v>
      </c>
      <c r="U1950" s="17">
        <f t="shared" si="8"/>
        <v>1.408447534</v>
      </c>
      <c r="V1950" s="13">
        <f t="shared" si="9"/>
        <v>1.617044742</v>
      </c>
    </row>
    <row r="1951" ht="15.75" customHeight="1">
      <c r="A1951" s="11" t="s">
        <v>110</v>
      </c>
      <c r="B1951" s="11" t="s">
        <v>42</v>
      </c>
      <c r="C1951" s="12" t="str">
        <f t="shared" si="1"/>
        <v>New Jersey</v>
      </c>
      <c r="D1951" s="13">
        <v>8978416.0</v>
      </c>
      <c r="E1951" s="14">
        <v>21861.0</v>
      </c>
      <c r="F1951" s="15">
        <v>138012.0</v>
      </c>
      <c r="G1951" s="13">
        <f t="shared" si="2"/>
        <v>159873</v>
      </c>
      <c r="H1951" s="14">
        <v>378.0</v>
      </c>
      <c r="I1951" s="14">
        <v>1088.0</v>
      </c>
      <c r="J1951" s="14">
        <f t="shared" si="3"/>
        <v>1088</v>
      </c>
      <c r="K1951" s="14">
        <v>11089.0</v>
      </c>
      <c r="L1951" s="14">
        <v>8940.0</v>
      </c>
      <c r="M1951" s="13">
        <v>1454.0</v>
      </c>
      <c r="N1951" s="13">
        <f t="shared" si="4"/>
        <v>1454</v>
      </c>
      <c r="O1951" s="15">
        <v>25229.0</v>
      </c>
      <c r="P1951" s="15">
        <v>101459.0</v>
      </c>
      <c r="Q1951" s="15">
        <v>11324.0</v>
      </c>
      <c r="R1951" s="14">
        <f t="shared" si="5"/>
        <v>243.4839286</v>
      </c>
      <c r="S1951" s="16">
        <f t="shared" si="6"/>
        <v>0.2434839286</v>
      </c>
      <c r="T1951" s="17">
        <f t="shared" si="7"/>
        <v>1537.153101</v>
      </c>
      <c r="U1951" s="17">
        <f t="shared" si="8"/>
        <v>1.537153101</v>
      </c>
      <c r="V1951" s="13">
        <f t="shared" si="9"/>
        <v>1.78063703</v>
      </c>
    </row>
    <row r="1952" ht="15.75" customHeight="1">
      <c r="A1952" s="11" t="s">
        <v>108</v>
      </c>
      <c r="B1952" s="11" t="s">
        <v>36</v>
      </c>
      <c r="C1952" s="12" t="str">
        <f t="shared" si="1"/>
        <v>Oregon</v>
      </c>
      <c r="D1952" s="13">
        <v>3928068.0</v>
      </c>
      <c r="E1952" s="14">
        <v>9536.0</v>
      </c>
      <c r="F1952" s="15">
        <v>125083.0</v>
      </c>
      <c r="G1952" s="13">
        <f t="shared" si="2"/>
        <v>134619</v>
      </c>
      <c r="H1952" s="14">
        <v>82.0</v>
      </c>
      <c r="I1952" s="14">
        <v>1000.0</v>
      </c>
      <c r="J1952" s="14">
        <f t="shared" si="3"/>
        <v>1000</v>
      </c>
      <c r="K1952" s="14">
        <v>5596.0</v>
      </c>
      <c r="L1952" s="14">
        <v>2394.0</v>
      </c>
      <c r="M1952" s="13">
        <v>1464.0</v>
      </c>
      <c r="N1952" s="13">
        <f t="shared" si="4"/>
        <v>1464</v>
      </c>
      <c r="O1952" s="15">
        <v>20808.0</v>
      </c>
      <c r="P1952" s="15">
        <v>94363.0</v>
      </c>
      <c r="Q1952" s="15">
        <v>9912.0</v>
      </c>
      <c r="R1952" s="14">
        <f t="shared" si="5"/>
        <v>242.7656548</v>
      </c>
      <c r="S1952" s="16">
        <f t="shared" si="6"/>
        <v>0.2427656548</v>
      </c>
      <c r="T1952" s="17">
        <f t="shared" si="7"/>
        <v>3184.338968</v>
      </c>
      <c r="U1952" s="17">
        <f t="shared" si="8"/>
        <v>3.184338968</v>
      </c>
      <c r="V1952" s="13">
        <f t="shared" si="9"/>
        <v>3.427104622</v>
      </c>
    </row>
    <row r="1953" ht="15.75" customHeight="1">
      <c r="A1953" s="11" t="s">
        <v>115</v>
      </c>
      <c r="B1953" s="11" t="s">
        <v>61</v>
      </c>
      <c r="C1953" s="12" t="str">
        <f t="shared" si="1"/>
        <v>Iowa</v>
      </c>
      <c r="D1953" s="13">
        <v>3200517.0</v>
      </c>
      <c r="E1953" s="14">
        <v>9305.0</v>
      </c>
      <c r="F1953" s="15">
        <v>44864.0</v>
      </c>
      <c r="G1953" s="13">
        <f t="shared" si="2"/>
        <v>54169</v>
      </c>
      <c r="H1953" s="14">
        <v>60.0</v>
      </c>
      <c r="I1953" s="14"/>
      <c r="J1953" s="14">
        <f t="shared" si="3"/>
        <v>0</v>
      </c>
      <c r="K1953" s="14">
        <v>7037.0</v>
      </c>
      <c r="L1953" s="14">
        <v>735.0</v>
      </c>
      <c r="M1953" s="13">
        <v>1473.0</v>
      </c>
      <c r="N1953" s="13">
        <f t="shared" si="4"/>
        <v>1473</v>
      </c>
      <c r="O1953" s="15">
        <v>7175.0</v>
      </c>
      <c r="P1953" s="15">
        <v>32460.0</v>
      </c>
      <c r="Q1953" s="15">
        <v>5229.0</v>
      </c>
      <c r="R1953" s="14">
        <f t="shared" si="5"/>
        <v>290.7342782</v>
      </c>
      <c r="S1953" s="16">
        <f t="shared" si="6"/>
        <v>0.2907342782</v>
      </c>
      <c r="T1953" s="17">
        <f t="shared" si="7"/>
        <v>1401.773526</v>
      </c>
      <c r="U1953" s="17">
        <f t="shared" si="8"/>
        <v>1.401773526</v>
      </c>
      <c r="V1953" s="13">
        <f t="shared" si="9"/>
        <v>1.692507804</v>
      </c>
    </row>
    <row r="1954" ht="15.75" customHeight="1">
      <c r="A1954" s="11" t="s">
        <v>107</v>
      </c>
      <c r="B1954" s="11" t="s">
        <v>41</v>
      </c>
      <c r="C1954" s="12" t="str">
        <f t="shared" si="1"/>
        <v>New Mexico</v>
      </c>
      <c r="D1954" s="13">
        <v>2085567.0</v>
      </c>
      <c r="E1954" s="14">
        <v>12465.0</v>
      </c>
      <c r="F1954" s="15">
        <v>73877.0</v>
      </c>
      <c r="G1954" s="13">
        <f t="shared" si="2"/>
        <v>86342</v>
      </c>
      <c r="H1954" s="14">
        <v>101.0</v>
      </c>
      <c r="I1954" s="14">
        <v>1070.0</v>
      </c>
      <c r="J1954" s="14">
        <f t="shared" si="3"/>
        <v>1070</v>
      </c>
      <c r="K1954" s="14">
        <v>8797.0</v>
      </c>
      <c r="L1954" s="14">
        <v>2086.0</v>
      </c>
      <c r="M1954" s="13">
        <v>1481.0</v>
      </c>
      <c r="N1954" s="13">
        <f t="shared" si="4"/>
        <v>1481</v>
      </c>
      <c r="O1954" s="15">
        <v>18505.0</v>
      </c>
      <c r="P1954" s="15">
        <v>49082.0</v>
      </c>
      <c r="Q1954" s="15">
        <v>6290.0</v>
      </c>
      <c r="R1954" s="14">
        <f t="shared" si="5"/>
        <v>597.6791923</v>
      </c>
      <c r="S1954" s="16">
        <f t="shared" si="6"/>
        <v>0.5976791923</v>
      </c>
      <c r="T1954" s="17">
        <f t="shared" si="7"/>
        <v>3542.29809</v>
      </c>
      <c r="U1954" s="17">
        <f t="shared" si="8"/>
        <v>3.54229809</v>
      </c>
      <c r="V1954" s="13">
        <f t="shared" si="9"/>
        <v>4.139977282</v>
      </c>
    </row>
    <row r="1955" ht="15.75" customHeight="1">
      <c r="A1955" s="11" t="s">
        <v>108</v>
      </c>
      <c r="B1955" s="11" t="s">
        <v>40</v>
      </c>
      <c r="C1955" s="12" t="str">
        <f t="shared" si="1"/>
        <v>Nevada</v>
      </c>
      <c r="D1955" s="13">
        <v>2791494.0</v>
      </c>
      <c r="E1955" s="14">
        <v>16888.0</v>
      </c>
      <c r="F1955" s="15">
        <v>79177.0</v>
      </c>
      <c r="G1955" s="13">
        <f t="shared" si="2"/>
        <v>96065</v>
      </c>
      <c r="H1955" s="14">
        <v>163.0</v>
      </c>
      <c r="I1955" s="14">
        <v>1090.0</v>
      </c>
      <c r="J1955" s="14">
        <f t="shared" si="3"/>
        <v>1090</v>
      </c>
      <c r="K1955" s="14">
        <v>10060.0</v>
      </c>
      <c r="L1955" s="14">
        <v>5183.0</v>
      </c>
      <c r="M1955" s="13">
        <v>1482.0</v>
      </c>
      <c r="N1955" s="13">
        <f t="shared" si="4"/>
        <v>1482</v>
      </c>
      <c r="O1955" s="15">
        <v>23047.0</v>
      </c>
      <c r="P1955" s="15">
        <v>46132.0</v>
      </c>
      <c r="Q1955" s="15">
        <v>9998.0</v>
      </c>
      <c r="R1955" s="14">
        <f t="shared" si="5"/>
        <v>604.9807021</v>
      </c>
      <c r="S1955" s="16">
        <f t="shared" si="6"/>
        <v>0.6049807021</v>
      </c>
      <c r="T1955" s="17">
        <f t="shared" si="7"/>
        <v>2836.366476</v>
      </c>
      <c r="U1955" s="17">
        <f t="shared" si="8"/>
        <v>2.836366476</v>
      </c>
      <c r="V1955" s="13">
        <f t="shared" si="9"/>
        <v>3.441347178</v>
      </c>
    </row>
    <row r="1956" ht="15.75" customHeight="1">
      <c r="A1956" s="11" t="s">
        <v>107</v>
      </c>
      <c r="B1956" s="11" t="s">
        <v>57</v>
      </c>
      <c r="C1956" s="12" t="str">
        <f t="shared" si="1"/>
        <v>Kansas</v>
      </c>
      <c r="D1956" s="13">
        <v>2902507.0</v>
      </c>
      <c r="E1956" s="14">
        <v>10235.0</v>
      </c>
      <c r="F1956" s="15">
        <v>80029.0</v>
      </c>
      <c r="G1956" s="13">
        <f t="shared" si="2"/>
        <v>90264</v>
      </c>
      <c r="H1956" s="14">
        <v>92.0</v>
      </c>
      <c r="I1956" s="14">
        <v>1066.0</v>
      </c>
      <c r="J1956" s="14">
        <f t="shared" si="3"/>
        <v>1066</v>
      </c>
      <c r="K1956" s="14">
        <v>7299.0</v>
      </c>
      <c r="L1956" s="14">
        <v>1361.0</v>
      </c>
      <c r="M1956" s="13">
        <v>1483.0</v>
      </c>
      <c r="N1956" s="13">
        <f t="shared" si="4"/>
        <v>1483</v>
      </c>
      <c r="O1956" s="15">
        <v>15921.0</v>
      </c>
      <c r="P1956" s="15">
        <v>57169.0</v>
      </c>
      <c r="Q1956" s="15">
        <v>6939.0</v>
      </c>
      <c r="R1956" s="14">
        <f t="shared" si="5"/>
        <v>352.6261952</v>
      </c>
      <c r="S1956" s="16">
        <f t="shared" si="6"/>
        <v>0.3526261952</v>
      </c>
      <c r="T1956" s="17">
        <f t="shared" si="7"/>
        <v>2757.237106</v>
      </c>
      <c r="U1956" s="17">
        <f t="shared" si="8"/>
        <v>2.757237106</v>
      </c>
      <c r="V1956" s="13">
        <f t="shared" si="9"/>
        <v>3.109863301</v>
      </c>
    </row>
    <row r="1957" ht="15.75" customHeight="1">
      <c r="A1957" s="11" t="s">
        <v>116</v>
      </c>
      <c r="B1957" s="11" t="s">
        <v>57</v>
      </c>
      <c r="C1957" s="12" t="str">
        <f t="shared" si="1"/>
        <v>Kansas</v>
      </c>
      <c r="D1957" s="13">
        <v>2937922.0</v>
      </c>
      <c r="E1957" s="14">
        <v>13071.0</v>
      </c>
      <c r="F1957" s="15">
        <v>66020.0</v>
      </c>
      <c r="G1957" s="13">
        <f t="shared" si="2"/>
        <v>79091</v>
      </c>
      <c r="H1957" s="14">
        <v>142.0</v>
      </c>
      <c r="I1957" s="14"/>
      <c r="J1957" s="14">
        <f t="shared" si="3"/>
        <v>0</v>
      </c>
      <c r="K1957" s="14">
        <v>10466.0</v>
      </c>
      <c r="L1957" s="14">
        <v>979.0</v>
      </c>
      <c r="M1957" s="13">
        <v>1484.0</v>
      </c>
      <c r="N1957" s="13">
        <f t="shared" si="4"/>
        <v>1484</v>
      </c>
      <c r="O1957" s="15">
        <v>9770.0</v>
      </c>
      <c r="P1957" s="15">
        <v>48381.0</v>
      </c>
      <c r="Q1957" s="15">
        <v>7869.0</v>
      </c>
      <c r="R1957" s="14">
        <f t="shared" si="5"/>
        <v>444.9062977</v>
      </c>
      <c r="S1957" s="16">
        <f t="shared" si="6"/>
        <v>0.4449062977</v>
      </c>
      <c r="T1957" s="17">
        <f t="shared" si="7"/>
        <v>2247.166535</v>
      </c>
      <c r="U1957" s="17">
        <f t="shared" si="8"/>
        <v>2.247166535</v>
      </c>
      <c r="V1957" s="13">
        <f t="shared" si="9"/>
        <v>2.692072832</v>
      </c>
    </row>
    <row r="1958" ht="15.75" customHeight="1">
      <c r="A1958" s="11" t="s">
        <v>108</v>
      </c>
      <c r="B1958" s="11" t="s">
        <v>71</v>
      </c>
      <c r="C1958" s="12" t="str">
        <f t="shared" si="1"/>
        <v>Arkansas</v>
      </c>
      <c r="D1958" s="13">
        <v>2958765.0</v>
      </c>
      <c r="E1958" s="14">
        <v>13705.0</v>
      </c>
      <c r="F1958" s="15">
        <v>106477.0</v>
      </c>
      <c r="G1958" s="13">
        <f t="shared" si="2"/>
        <v>120182</v>
      </c>
      <c r="H1958" s="14">
        <v>158.0</v>
      </c>
      <c r="I1958" s="14">
        <v>1135.0</v>
      </c>
      <c r="J1958" s="14">
        <f t="shared" si="3"/>
        <v>1135</v>
      </c>
      <c r="K1958" s="14">
        <v>9796.0</v>
      </c>
      <c r="L1958" s="14">
        <v>2261.0</v>
      </c>
      <c r="M1958" s="13">
        <v>1490.0</v>
      </c>
      <c r="N1958" s="13">
        <f t="shared" si="4"/>
        <v>1490</v>
      </c>
      <c r="O1958" s="15">
        <v>30369.0</v>
      </c>
      <c r="P1958" s="15">
        <v>70430.0</v>
      </c>
      <c r="Q1958" s="15">
        <v>5678.0</v>
      </c>
      <c r="R1958" s="14">
        <f t="shared" si="5"/>
        <v>463.2000176</v>
      </c>
      <c r="S1958" s="16">
        <f t="shared" si="6"/>
        <v>0.4632000176</v>
      </c>
      <c r="T1958" s="17">
        <f t="shared" si="7"/>
        <v>3598.69743</v>
      </c>
      <c r="U1958" s="17">
        <f t="shared" si="8"/>
        <v>3.59869743</v>
      </c>
      <c r="V1958" s="13">
        <f t="shared" si="9"/>
        <v>4.061897447</v>
      </c>
    </row>
    <row r="1959" ht="15.75" customHeight="1">
      <c r="A1959" s="11" t="s">
        <v>117</v>
      </c>
      <c r="B1959" s="11" t="s">
        <v>57</v>
      </c>
      <c r="C1959" s="12" t="str">
        <f t="shared" si="1"/>
        <v>Kansas</v>
      </c>
      <c r="D1959" s="13">
        <v>2912635.0</v>
      </c>
      <c r="E1959" s="14">
        <v>11811.0</v>
      </c>
      <c r="F1959" s="15">
        <v>66306.0</v>
      </c>
      <c r="G1959" s="13">
        <f t="shared" si="2"/>
        <v>78117</v>
      </c>
      <c r="H1959" s="14">
        <v>95.0</v>
      </c>
      <c r="I1959" s="14"/>
      <c r="J1959" s="14">
        <f t="shared" si="3"/>
        <v>0</v>
      </c>
      <c r="K1959" s="14">
        <v>9059.0</v>
      </c>
      <c r="L1959" s="14">
        <v>1157.0</v>
      </c>
      <c r="M1959" s="13">
        <v>1500.0</v>
      </c>
      <c r="N1959" s="13">
        <f t="shared" si="4"/>
        <v>1500</v>
      </c>
      <c r="O1959" s="15">
        <v>9996.0</v>
      </c>
      <c r="P1959" s="15">
        <v>49420.0</v>
      </c>
      <c r="Q1959" s="15">
        <v>6890.0</v>
      </c>
      <c r="R1959" s="14">
        <f t="shared" si="5"/>
        <v>405.5091009</v>
      </c>
      <c r="S1959" s="16">
        <f t="shared" si="6"/>
        <v>0.4055091009</v>
      </c>
      <c r="T1959" s="17">
        <f t="shared" si="7"/>
        <v>2276.495338</v>
      </c>
      <c r="U1959" s="17">
        <f t="shared" si="8"/>
        <v>2.276495338</v>
      </c>
      <c r="V1959" s="13">
        <f t="shared" si="9"/>
        <v>2.682004439</v>
      </c>
    </row>
    <row r="1960" ht="15.75" customHeight="1">
      <c r="A1960" s="11" t="s">
        <v>113</v>
      </c>
      <c r="B1960" s="11" t="s">
        <v>57</v>
      </c>
      <c r="C1960" s="12" t="str">
        <f t="shared" si="1"/>
        <v>Kansas</v>
      </c>
      <c r="D1960" s="13">
        <v>2910689.0</v>
      </c>
      <c r="E1960" s="14">
        <v>11654.0</v>
      </c>
      <c r="F1960" s="15">
        <v>79387.0</v>
      </c>
      <c r="G1960" s="13">
        <f t="shared" si="2"/>
        <v>91041</v>
      </c>
      <c r="H1960" s="14">
        <v>134.0</v>
      </c>
      <c r="I1960" s="14"/>
      <c r="J1960" s="14">
        <f t="shared" si="3"/>
        <v>0</v>
      </c>
      <c r="K1960" s="14">
        <v>8383.0</v>
      </c>
      <c r="L1960" s="14">
        <v>1633.0</v>
      </c>
      <c r="M1960" s="13">
        <v>1504.0</v>
      </c>
      <c r="N1960" s="13">
        <f t="shared" si="4"/>
        <v>1504</v>
      </c>
      <c r="O1960" s="15">
        <v>13102.0</v>
      </c>
      <c r="P1960" s="15">
        <v>58891.0</v>
      </c>
      <c r="Q1960" s="15">
        <v>7394.0</v>
      </c>
      <c r="R1960" s="14">
        <f t="shared" si="5"/>
        <v>400.3863003</v>
      </c>
      <c r="S1960" s="16">
        <f t="shared" si="6"/>
        <v>0.4003863003</v>
      </c>
      <c r="T1960" s="17">
        <f t="shared" si="7"/>
        <v>2727.429828</v>
      </c>
      <c r="U1960" s="17">
        <f t="shared" si="8"/>
        <v>2.727429828</v>
      </c>
      <c r="V1960" s="13">
        <f t="shared" si="9"/>
        <v>3.127816129</v>
      </c>
    </row>
    <row r="1961" ht="15.75" customHeight="1">
      <c r="A1961" s="11" t="s">
        <v>113</v>
      </c>
      <c r="B1961" s="11" t="s">
        <v>42</v>
      </c>
      <c r="C1961" s="12" t="str">
        <f t="shared" si="1"/>
        <v>New Jersey</v>
      </c>
      <c r="D1961" s="13">
        <v>8888543.0</v>
      </c>
      <c r="E1961" s="14">
        <v>20604.0</v>
      </c>
      <c r="F1961" s="15">
        <v>140086.0</v>
      </c>
      <c r="G1961" s="13">
        <f t="shared" si="2"/>
        <v>160690</v>
      </c>
      <c r="H1961" s="14">
        <v>324.0</v>
      </c>
      <c r="I1961" s="14"/>
      <c r="J1961" s="14">
        <f t="shared" si="3"/>
        <v>0</v>
      </c>
      <c r="K1961" s="14">
        <v>10880.0</v>
      </c>
      <c r="L1961" s="14">
        <v>7895.0</v>
      </c>
      <c r="M1961" s="13">
        <v>1505.0</v>
      </c>
      <c r="N1961" s="13">
        <f t="shared" si="4"/>
        <v>1505</v>
      </c>
      <c r="O1961" s="15">
        <v>23891.0</v>
      </c>
      <c r="P1961" s="15">
        <v>104025.0</v>
      </c>
      <c r="Q1961" s="15">
        <v>12170.0</v>
      </c>
      <c r="R1961" s="14">
        <f t="shared" si="5"/>
        <v>231.8040201</v>
      </c>
      <c r="S1961" s="16">
        <f t="shared" si="6"/>
        <v>0.2318040201</v>
      </c>
      <c r="T1961" s="17">
        <f t="shared" si="7"/>
        <v>1576.028827</v>
      </c>
      <c r="U1961" s="17">
        <f t="shared" si="8"/>
        <v>1.576028827</v>
      </c>
      <c r="V1961" s="13">
        <f t="shared" si="9"/>
        <v>1.807832847</v>
      </c>
    </row>
    <row r="1962" ht="15.75" customHeight="1">
      <c r="A1962" s="11" t="s">
        <v>115</v>
      </c>
      <c r="B1962" s="11" t="s">
        <v>57</v>
      </c>
      <c r="C1962" s="12" t="str">
        <f t="shared" si="1"/>
        <v>Kansas</v>
      </c>
      <c r="D1962" s="13">
        <v>2937150.0</v>
      </c>
      <c r="E1962" s="14">
        <v>13125.0</v>
      </c>
      <c r="F1962" s="15">
        <v>62322.0</v>
      </c>
      <c r="G1962" s="13">
        <f t="shared" si="2"/>
        <v>75447</v>
      </c>
      <c r="H1962" s="14">
        <v>140.0</v>
      </c>
      <c r="I1962" s="14"/>
      <c r="J1962" s="14">
        <f t="shared" si="3"/>
        <v>0</v>
      </c>
      <c r="K1962" s="14">
        <v>10557.0</v>
      </c>
      <c r="L1962" s="14">
        <v>920.0</v>
      </c>
      <c r="M1962" s="13">
        <v>1508.0</v>
      </c>
      <c r="N1962" s="13">
        <f t="shared" si="4"/>
        <v>1508</v>
      </c>
      <c r="O1962" s="15">
        <v>8589.0</v>
      </c>
      <c r="P1962" s="15">
        <v>46689.0</v>
      </c>
      <c r="Q1962" s="15">
        <v>7044.0</v>
      </c>
      <c r="R1962" s="14">
        <f t="shared" si="5"/>
        <v>446.8617537</v>
      </c>
      <c r="S1962" s="16">
        <f t="shared" si="6"/>
        <v>0.4468617537</v>
      </c>
      <c r="T1962" s="17">
        <f t="shared" si="7"/>
        <v>2121.852817</v>
      </c>
      <c r="U1962" s="17">
        <f t="shared" si="8"/>
        <v>2.121852817</v>
      </c>
      <c r="V1962" s="13">
        <f t="shared" si="9"/>
        <v>2.56871457</v>
      </c>
    </row>
    <row r="1963" ht="15.75" customHeight="1">
      <c r="A1963" s="11" t="s">
        <v>111</v>
      </c>
      <c r="B1963" s="11" t="s">
        <v>72</v>
      </c>
      <c r="C1963" s="12" t="str">
        <f t="shared" si="1"/>
        <v>Alabama</v>
      </c>
      <c r="D1963" s="13">
        <v>5108468.0</v>
      </c>
      <c r="E1963" s="14">
        <v>20635.0</v>
      </c>
      <c r="F1963" s="15">
        <v>86793.0</v>
      </c>
      <c r="G1963" s="13">
        <f t="shared" si="2"/>
        <v>107428</v>
      </c>
      <c r="H1963" s="14">
        <v>524.0</v>
      </c>
      <c r="I1963" s="14"/>
      <c r="J1963" s="14">
        <f t="shared" si="3"/>
        <v>0</v>
      </c>
      <c r="K1963" s="14">
        <v>16765.0</v>
      </c>
      <c r="L1963" s="14">
        <v>1832.0</v>
      </c>
      <c r="M1963" s="13">
        <v>1514.0</v>
      </c>
      <c r="N1963" s="13">
        <f t="shared" si="4"/>
        <v>1514</v>
      </c>
      <c r="O1963" s="15">
        <v>13009.0</v>
      </c>
      <c r="P1963" s="15">
        <v>63333.0</v>
      </c>
      <c r="Q1963" s="15">
        <v>10451.0</v>
      </c>
      <c r="R1963" s="14">
        <f t="shared" si="5"/>
        <v>403.9371491</v>
      </c>
      <c r="S1963" s="16">
        <f t="shared" si="6"/>
        <v>0.4039371491</v>
      </c>
      <c r="T1963" s="17">
        <f t="shared" si="7"/>
        <v>1699.002519</v>
      </c>
      <c r="U1963" s="17">
        <f t="shared" si="8"/>
        <v>1.699002519</v>
      </c>
      <c r="V1963" s="13">
        <f t="shared" si="9"/>
        <v>2.102939668</v>
      </c>
    </row>
    <row r="1964" ht="15.75" customHeight="1">
      <c r="A1964" s="11" t="s">
        <v>111</v>
      </c>
      <c r="B1964" s="11" t="s">
        <v>56</v>
      </c>
      <c r="C1964" s="12" t="str">
        <f t="shared" si="1"/>
        <v>Kentucky</v>
      </c>
      <c r="D1964" s="13">
        <v>4526154.0</v>
      </c>
      <c r="E1964" s="14">
        <v>10153.0</v>
      </c>
      <c r="F1964" s="15">
        <v>70247.0</v>
      </c>
      <c r="G1964" s="13">
        <f t="shared" si="2"/>
        <v>80400</v>
      </c>
      <c r="H1964" s="14">
        <v>275.0</v>
      </c>
      <c r="I1964" s="14"/>
      <c r="J1964" s="14">
        <f t="shared" si="3"/>
        <v>0</v>
      </c>
      <c r="K1964" s="14">
        <v>6589.0</v>
      </c>
      <c r="L1964" s="14">
        <v>1774.0</v>
      </c>
      <c r="M1964" s="13">
        <v>1515.0</v>
      </c>
      <c r="N1964" s="13">
        <f t="shared" si="4"/>
        <v>1515</v>
      </c>
      <c r="O1964" s="15">
        <v>10521.0</v>
      </c>
      <c r="P1964" s="15">
        <v>46846.0</v>
      </c>
      <c r="Q1964" s="15">
        <v>12880.0</v>
      </c>
      <c r="R1964" s="14">
        <f t="shared" si="5"/>
        <v>224.3184832</v>
      </c>
      <c r="S1964" s="16">
        <f t="shared" si="6"/>
        <v>0.2243184832</v>
      </c>
      <c r="T1964" s="17">
        <f t="shared" si="7"/>
        <v>1552.02408</v>
      </c>
      <c r="U1964" s="17">
        <f t="shared" si="8"/>
        <v>1.55202408</v>
      </c>
      <c r="V1964" s="13">
        <f t="shared" si="9"/>
        <v>1.776342564</v>
      </c>
    </row>
    <row r="1965" ht="15.75" customHeight="1">
      <c r="A1965" s="11" t="s">
        <v>116</v>
      </c>
      <c r="B1965" s="11" t="s">
        <v>42</v>
      </c>
      <c r="C1965" s="12" t="str">
        <f t="shared" si="1"/>
        <v>New Jersey</v>
      </c>
      <c r="D1965" s="13">
        <v>9267961.0</v>
      </c>
      <c r="E1965" s="14">
        <v>17003.0</v>
      </c>
      <c r="F1965" s="15">
        <v>102821.0</v>
      </c>
      <c r="G1965" s="13">
        <f t="shared" si="2"/>
        <v>119824</v>
      </c>
      <c r="H1965" s="14">
        <v>381.0</v>
      </c>
      <c r="I1965" s="14"/>
      <c r="J1965" s="14">
        <f t="shared" si="3"/>
        <v>0</v>
      </c>
      <c r="K1965" s="14">
        <v>11056.0</v>
      </c>
      <c r="L1965" s="14">
        <v>4049.0</v>
      </c>
      <c r="M1965" s="13">
        <v>1517.0</v>
      </c>
      <c r="N1965" s="13">
        <f t="shared" si="4"/>
        <v>1517</v>
      </c>
      <c r="O1965" s="15">
        <v>11529.0</v>
      </c>
      <c r="P1965" s="15">
        <v>79052.0</v>
      </c>
      <c r="Q1965" s="15">
        <v>12240.0</v>
      </c>
      <c r="R1965" s="14">
        <f t="shared" si="5"/>
        <v>183.4599865</v>
      </c>
      <c r="S1965" s="16">
        <f t="shared" si="6"/>
        <v>0.1834599865</v>
      </c>
      <c r="T1965" s="17">
        <f t="shared" si="7"/>
        <v>1109.424176</v>
      </c>
      <c r="U1965" s="17">
        <f t="shared" si="8"/>
        <v>1.109424176</v>
      </c>
      <c r="V1965" s="13">
        <f t="shared" si="9"/>
        <v>1.292884163</v>
      </c>
    </row>
    <row r="1966" ht="15.75" customHeight="1">
      <c r="A1966" s="11" t="s">
        <v>108</v>
      </c>
      <c r="B1966" s="11" t="s">
        <v>29</v>
      </c>
      <c r="C1966" s="12" t="str">
        <f t="shared" si="1"/>
        <v>Utah</v>
      </c>
      <c r="D1966" s="13">
        <v>2902787.0</v>
      </c>
      <c r="E1966" s="14">
        <v>6644.0</v>
      </c>
      <c r="F1966" s="15">
        <v>88334.0</v>
      </c>
      <c r="G1966" s="13">
        <f t="shared" si="2"/>
        <v>94978</v>
      </c>
      <c r="H1966" s="14">
        <v>51.0</v>
      </c>
      <c r="I1966" s="14">
        <v>926.0</v>
      </c>
      <c r="J1966" s="14">
        <f t="shared" si="3"/>
        <v>926</v>
      </c>
      <c r="K1966" s="14">
        <v>3824.0</v>
      </c>
      <c r="L1966" s="14">
        <v>1247.0</v>
      </c>
      <c r="M1966" s="13">
        <v>1522.0</v>
      </c>
      <c r="N1966" s="13">
        <f t="shared" si="4"/>
        <v>1522</v>
      </c>
      <c r="O1966" s="15">
        <v>13727.0</v>
      </c>
      <c r="P1966" s="15">
        <v>67115.0</v>
      </c>
      <c r="Q1966" s="15">
        <v>7492.0</v>
      </c>
      <c r="R1966" s="14">
        <f t="shared" si="5"/>
        <v>228.8834834</v>
      </c>
      <c r="S1966" s="16">
        <f t="shared" si="6"/>
        <v>0.2288834834</v>
      </c>
      <c r="T1966" s="17">
        <f t="shared" si="7"/>
        <v>3043.0755</v>
      </c>
      <c r="U1966" s="17">
        <f t="shared" si="8"/>
        <v>3.0430755</v>
      </c>
      <c r="V1966" s="13">
        <f t="shared" si="9"/>
        <v>3.271958983</v>
      </c>
    </row>
    <row r="1967" ht="15.75" customHeight="1">
      <c r="A1967" s="11" t="s">
        <v>110</v>
      </c>
      <c r="B1967" s="11" t="s">
        <v>41</v>
      </c>
      <c r="C1967" s="12" t="str">
        <f t="shared" si="1"/>
        <v>New Mexico</v>
      </c>
      <c r="D1967" s="13">
        <v>2085432.0</v>
      </c>
      <c r="E1967" s="14">
        <v>14585.0</v>
      </c>
      <c r="F1967" s="15">
        <v>81930.0</v>
      </c>
      <c r="G1967" s="13">
        <f t="shared" si="2"/>
        <v>96515</v>
      </c>
      <c r="H1967" s="14">
        <v>139.0</v>
      </c>
      <c r="I1967" s="14">
        <v>1117.0</v>
      </c>
      <c r="J1967" s="14">
        <f t="shared" si="3"/>
        <v>1117</v>
      </c>
      <c r="K1967" s="14">
        <v>10182.0</v>
      </c>
      <c r="L1967" s="14">
        <v>2737.0</v>
      </c>
      <c r="M1967" s="13">
        <v>1527.0</v>
      </c>
      <c r="N1967" s="13">
        <f t="shared" si="4"/>
        <v>1527</v>
      </c>
      <c r="O1967" s="15">
        <v>17280.0</v>
      </c>
      <c r="P1967" s="15">
        <v>52907.0</v>
      </c>
      <c r="Q1967" s="15">
        <v>11743.0</v>
      </c>
      <c r="R1967" s="14">
        <f t="shared" si="5"/>
        <v>699.3754771</v>
      </c>
      <c r="S1967" s="16">
        <f t="shared" si="6"/>
        <v>0.6993754771</v>
      </c>
      <c r="T1967" s="17">
        <f t="shared" si="7"/>
        <v>3928.682402</v>
      </c>
      <c r="U1967" s="17">
        <f t="shared" si="8"/>
        <v>3.928682402</v>
      </c>
      <c r="V1967" s="13">
        <f t="shared" si="9"/>
        <v>4.62805788</v>
      </c>
    </row>
    <row r="1968" ht="15.75" customHeight="1">
      <c r="A1968" s="11" t="s">
        <v>117</v>
      </c>
      <c r="B1968" s="11" t="s">
        <v>42</v>
      </c>
      <c r="C1968" s="12" t="str">
        <f t="shared" si="1"/>
        <v>New Jersey</v>
      </c>
      <c r="D1968" s="13">
        <v>8891258.0</v>
      </c>
      <c r="E1968" s="14">
        <v>18382.0</v>
      </c>
      <c r="F1968" s="15">
        <v>118637.0</v>
      </c>
      <c r="G1968" s="13">
        <f t="shared" si="2"/>
        <v>137019</v>
      </c>
      <c r="H1968" s="14">
        <v>263.0</v>
      </c>
      <c r="I1968" s="14"/>
      <c r="J1968" s="14">
        <f t="shared" si="3"/>
        <v>0</v>
      </c>
      <c r="K1968" s="14">
        <v>10852.0</v>
      </c>
      <c r="L1968" s="14">
        <v>5730.0</v>
      </c>
      <c r="M1968" s="13">
        <v>1537.0</v>
      </c>
      <c r="N1968" s="13">
        <f t="shared" si="4"/>
        <v>1537</v>
      </c>
      <c r="O1968" s="15">
        <v>16399.0</v>
      </c>
      <c r="P1968" s="15">
        <v>91902.0</v>
      </c>
      <c r="Q1968" s="15">
        <v>10336.0</v>
      </c>
      <c r="R1968" s="14">
        <f t="shared" si="5"/>
        <v>206.742398</v>
      </c>
      <c r="S1968" s="16">
        <f t="shared" si="6"/>
        <v>0.206742398</v>
      </c>
      <c r="T1968" s="17">
        <f t="shared" si="7"/>
        <v>1334.310623</v>
      </c>
      <c r="U1968" s="17">
        <f t="shared" si="8"/>
        <v>1.334310623</v>
      </c>
      <c r="V1968" s="13">
        <f t="shared" si="9"/>
        <v>1.541053021</v>
      </c>
    </row>
    <row r="1969" ht="15.75" customHeight="1">
      <c r="A1969" s="11" t="s">
        <v>107</v>
      </c>
      <c r="B1969" s="11" t="s">
        <v>29</v>
      </c>
      <c r="C1969" s="12" t="str">
        <f t="shared" si="1"/>
        <v>Utah</v>
      </c>
      <c r="D1969" s="13">
        <v>2944498.0</v>
      </c>
      <c r="E1969" s="14">
        <v>6464.0</v>
      </c>
      <c r="F1969" s="15">
        <v>85473.0</v>
      </c>
      <c r="G1969" s="13">
        <f t="shared" si="2"/>
        <v>91937</v>
      </c>
      <c r="H1969" s="14">
        <v>66.0</v>
      </c>
      <c r="I1969" s="14">
        <v>1114.0</v>
      </c>
      <c r="J1969" s="14">
        <f t="shared" si="3"/>
        <v>1114</v>
      </c>
      <c r="K1969" s="14">
        <v>3538.0</v>
      </c>
      <c r="L1969" s="14">
        <v>1313.0</v>
      </c>
      <c r="M1969" s="13">
        <v>1547.0</v>
      </c>
      <c r="N1969" s="13">
        <f t="shared" si="4"/>
        <v>1547</v>
      </c>
      <c r="O1969" s="15">
        <v>11656.0</v>
      </c>
      <c r="P1969" s="15">
        <v>66487.0</v>
      </c>
      <c r="Q1969" s="15">
        <v>7330.0</v>
      </c>
      <c r="R1969" s="14">
        <f t="shared" si="5"/>
        <v>219.5280825</v>
      </c>
      <c r="S1969" s="16">
        <f t="shared" si="6"/>
        <v>0.2195280825</v>
      </c>
      <c r="T1969" s="17">
        <f t="shared" si="7"/>
        <v>2902.803806</v>
      </c>
      <c r="U1969" s="17">
        <f t="shared" si="8"/>
        <v>2.902803806</v>
      </c>
      <c r="V1969" s="13">
        <f t="shared" si="9"/>
        <v>3.122331888</v>
      </c>
    </row>
    <row r="1970" ht="15.75" customHeight="1">
      <c r="A1970" s="11" t="s">
        <v>116</v>
      </c>
      <c r="B1970" s="11" t="s">
        <v>61</v>
      </c>
      <c r="C1970" s="12" t="str">
        <f t="shared" si="1"/>
        <v>Iowa</v>
      </c>
      <c r="D1970" s="13">
        <v>3197689.0</v>
      </c>
      <c r="E1970" s="14">
        <v>9434.0</v>
      </c>
      <c r="F1970" s="15">
        <v>48232.0</v>
      </c>
      <c r="G1970" s="13">
        <f t="shared" si="2"/>
        <v>57666</v>
      </c>
      <c r="H1970" s="14">
        <v>73.0</v>
      </c>
      <c r="I1970" s="14"/>
      <c r="J1970" s="14">
        <f t="shared" si="3"/>
        <v>0</v>
      </c>
      <c r="K1970" s="14">
        <v>7117.0</v>
      </c>
      <c r="L1970" s="14">
        <v>692.0</v>
      </c>
      <c r="M1970" s="13">
        <v>1552.0</v>
      </c>
      <c r="N1970" s="13">
        <f t="shared" si="4"/>
        <v>1552</v>
      </c>
      <c r="O1970" s="15">
        <v>8515.0</v>
      </c>
      <c r="P1970" s="15">
        <v>33661.0</v>
      </c>
      <c r="Q1970" s="15">
        <v>6056.0</v>
      </c>
      <c r="R1970" s="14">
        <f t="shared" si="5"/>
        <v>295.0255638</v>
      </c>
      <c r="S1970" s="16">
        <f t="shared" si="6"/>
        <v>0.2950255638</v>
      </c>
      <c r="T1970" s="17">
        <f t="shared" si="7"/>
        <v>1508.339304</v>
      </c>
      <c r="U1970" s="17">
        <f t="shared" si="8"/>
        <v>1.508339304</v>
      </c>
      <c r="V1970" s="13">
        <f t="shared" si="9"/>
        <v>1.803364868</v>
      </c>
    </row>
    <row r="1971" ht="15.75" customHeight="1">
      <c r="A1971" s="11" t="s">
        <v>107</v>
      </c>
      <c r="B1971" s="11" t="s">
        <v>56</v>
      </c>
      <c r="C1971" s="12" t="str">
        <f t="shared" si="1"/>
        <v>Kentucky</v>
      </c>
      <c r="D1971" s="13">
        <v>4412617.0</v>
      </c>
      <c r="E1971" s="14">
        <v>9495.0</v>
      </c>
      <c r="F1971" s="15">
        <v>99909.0</v>
      </c>
      <c r="G1971" s="13">
        <f t="shared" si="2"/>
        <v>109404</v>
      </c>
      <c r="H1971" s="14">
        <v>164.0</v>
      </c>
      <c r="I1971" s="14">
        <v>1098.0</v>
      </c>
      <c r="J1971" s="14">
        <f t="shared" si="3"/>
        <v>1098</v>
      </c>
      <c r="K1971" s="14">
        <v>4432.0</v>
      </c>
      <c r="L1971" s="14">
        <v>3343.0</v>
      </c>
      <c r="M1971" s="13">
        <v>1556.0</v>
      </c>
      <c r="N1971" s="13">
        <f t="shared" si="4"/>
        <v>1556</v>
      </c>
      <c r="O1971" s="15">
        <v>23426.0</v>
      </c>
      <c r="P1971" s="15">
        <v>70108.0</v>
      </c>
      <c r="Q1971" s="15">
        <v>6375.0</v>
      </c>
      <c r="R1971" s="14">
        <f t="shared" si="5"/>
        <v>215.1784304</v>
      </c>
      <c r="S1971" s="16">
        <f t="shared" si="6"/>
        <v>0.2151784304</v>
      </c>
      <c r="T1971" s="17">
        <f t="shared" si="7"/>
        <v>2264.166593</v>
      </c>
      <c r="U1971" s="17">
        <f t="shared" si="8"/>
        <v>2.264166593</v>
      </c>
      <c r="V1971" s="13">
        <f t="shared" si="9"/>
        <v>2.479345024</v>
      </c>
    </row>
    <row r="1972" ht="15.75" customHeight="1">
      <c r="A1972" s="11" t="s">
        <v>110</v>
      </c>
      <c r="B1972" s="11" t="s">
        <v>29</v>
      </c>
      <c r="C1972" s="12" t="str">
        <f t="shared" si="1"/>
        <v>Utah</v>
      </c>
      <c r="D1972" s="13">
        <v>3044321.0</v>
      </c>
      <c r="E1972" s="14">
        <v>7406.0</v>
      </c>
      <c r="F1972" s="15">
        <v>90561.0</v>
      </c>
      <c r="G1972" s="13">
        <f t="shared" si="2"/>
        <v>97967</v>
      </c>
      <c r="H1972" s="14">
        <v>74.0</v>
      </c>
      <c r="I1972" s="14">
        <v>1146.0</v>
      </c>
      <c r="J1972" s="14">
        <f t="shared" si="3"/>
        <v>1146</v>
      </c>
      <c r="K1972" s="14">
        <v>4244.0</v>
      </c>
      <c r="L1972" s="14">
        <v>1528.0</v>
      </c>
      <c r="M1972" s="13">
        <v>1560.0</v>
      </c>
      <c r="N1972" s="13">
        <f t="shared" si="4"/>
        <v>1560</v>
      </c>
      <c r="O1972" s="15">
        <v>12938.0</v>
      </c>
      <c r="P1972" s="15">
        <v>68261.0</v>
      </c>
      <c r="Q1972" s="15">
        <v>9362.0</v>
      </c>
      <c r="R1972" s="14">
        <f t="shared" si="5"/>
        <v>243.2726378</v>
      </c>
      <c r="S1972" s="16">
        <f t="shared" si="6"/>
        <v>0.2432726378</v>
      </c>
      <c r="T1972" s="17">
        <f t="shared" si="7"/>
        <v>2974.752005</v>
      </c>
      <c r="U1972" s="17">
        <f t="shared" si="8"/>
        <v>2.974752005</v>
      </c>
      <c r="V1972" s="13">
        <f t="shared" si="9"/>
        <v>3.218024643</v>
      </c>
    </row>
    <row r="1973" ht="15.75" customHeight="1">
      <c r="A1973" s="11" t="s">
        <v>112</v>
      </c>
      <c r="B1973" s="11" t="s">
        <v>36</v>
      </c>
      <c r="C1973" s="12" t="str">
        <f t="shared" si="1"/>
        <v>Oregon</v>
      </c>
      <c r="D1973" s="13">
        <v>4241507.0</v>
      </c>
      <c r="E1973" s="14">
        <v>12380.0</v>
      </c>
      <c r="F1973" s="15">
        <v>112782.0</v>
      </c>
      <c r="G1973" s="13">
        <f t="shared" si="2"/>
        <v>125162</v>
      </c>
      <c r="H1973" s="14">
        <v>125.0</v>
      </c>
      <c r="I1973" s="14"/>
      <c r="J1973" s="14">
        <f t="shared" si="3"/>
        <v>0</v>
      </c>
      <c r="K1973" s="14">
        <v>8510.0</v>
      </c>
      <c r="L1973" s="14">
        <v>2180.0</v>
      </c>
      <c r="M1973" s="13">
        <v>1565.0</v>
      </c>
      <c r="N1973" s="13">
        <f t="shared" si="4"/>
        <v>1565</v>
      </c>
      <c r="O1973" s="15">
        <v>14386.0</v>
      </c>
      <c r="P1973" s="15">
        <v>81811.0</v>
      </c>
      <c r="Q1973" s="15">
        <v>16585.0</v>
      </c>
      <c r="R1973" s="14">
        <f t="shared" si="5"/>
        <v>291.8773917</v>
      </c>
      <c r="S1973" s="16">
        <f t="shared" si="6"/>
        <v>0.2918773917</v>
      </c>
      <c r="T1973" s="17">
        <f t="shared" si="7"/>
        <v>2659.007754</v>
      </c>
      <c r="U1973" s="17">
        <f t="shared" si="8"/>
        <v>2.659007754</v>
      </c>
      <c r="V1973" s="13">
        <f t="shared" si="9"/>
        <v>2.950885145</v>
      </c>
    </row>
    <row r="1974" ht="15.75" customHeight="1">
      <c r="A1974" s="11" t="s">
        <v>108</v>
      </c>
      <c r="B1974" s="11" t="s">
        <v>41</v>
      </c>
      <c r="C1974" s="12" t="str">
        <f t="shared" si="1"/>
        <v>New Mexico</v>
      </c>
      <c r="D1974" s="13">
        <v>2086895.0</v>
      </c>
      <c r="E1974" s="14">
        <v>12990.0</v>
      </c>
      <c r="F1974" s="15">
        <v>78958.0</v>
      </c>
      <c r="G1974" s="13">
        <f t="shared" si="2"/>
        <v>91948</v>
      </c>
      <c r="H1974" s="14">
        <v>123.0</v>
      </c>
      <c r="I1974" s="14">
        <v>1135.0</v>
      </c>
      <c r="J1974" s="14">
        <f t="shared" si="3"/>
        <v>1135</v>
      </c>
      <c r="K1974" s="14">
        <v>9470.0</v>
      </c>
      <c r="L1974" s="14">
        <v>1832.0</v>
      </c>
      <c r="M1974" s="13">
        <v>1565.0</v>
      </c>
      <c r="N1974" s="13">
        <f t="shared" si="4"/>
        <v>1565</v>
      </c>
      <c r="O1974" s="15">
        <v>21828.0</v>
      </c>
      <c r="P1974" s="15">
        <v>51146.0</v>
      </c>
      <c r="Q1974" s="15">
        <v>5984.0</v>
      </c>
      <c r="R1974" s="14">
        <f t="shared" si="5"/>
        <v>622.4558495</v>
      </c>
      <c r="S1974" s="16">
        <f t="shared" si="6"/>
        <v>0.6224558495</v>
      </c>
      <c r="T1974" s="17">
        <f t="shared" si="7"/>
        <v>3783.515702</v>
      </c>
      <c r="U1974" s="17">
        <f t="shared" si="8"/>
        <v>3.783515702</v>
      </c>
      <c r="V1974" s="13">
        <f t="shared" si="9"/>
        <v>4.405971551</v>
      </c>
    </row>
    <row r="1975" ht="15.75" customHeight="1">
      <c r="A1975" s="11" t="s">
        <v>111</v>
      </c>
      <c r="B1975" s="11" t="s">
        <v>40</v>
      </c>
      <c r="C1975" s="12" t="str">
        <f t="shared" si="1"/>
        <v>Nevada</v>
      </c>
      <c r="D1975" s="13">
        <v>3194176.0</v>
      </c>
      <c r="E1975" s="14">
        <v>13313.0</v>
      </c>
      <c r="F1975" s="15">
        <v>80396.0</v>
      </c>
      <c r="G1975" s="13">
        <f t="shared" si="2"/>
        <v>93709</v>
      </c>
      <c r="H1975" s="14">
        <v>218.0</v>
      </c>
      <c r="I1975" s="14"/>
      <c r="J1975" s="14">
        <f t="shared" si="3"/>
        <v>0</v>
      </c>
      <c r="K1975" s="14">
        <v>9222.0</v>
      </c>
      <c r="L1975" s="14">
        <v>2291.0</v>
      </c>
      <c r="M1975" s="13">
        <v>1582.0</v>
      </c>
      <c r="N1975" s="13">
        <f t="shared" si="4"/>
        <v>1582</v>
      </c>
      <c r="O1975" s="15">
        <v>12797.0</v>
      </c>
      <c r="P1975" s="15">
        <v>45902.0</v>
      </c>
      <c r="Q1975" s="15">
        <v>21697.0</v>
      </c>
      <c r="R1975" s="14">
        <f t="shared" si="5"/>
        <v>416.7898074</v>
      </c>
      <c r="S1975" s="16">
        <f t="shared" si="6"/>
        <v>0.4167898074</v>
      </c>
      <c r="T1975" s="17">
        <f t="shared" si="7"/>
        <v>2516.95586</v>
      </c>
      <c r="U1975" s="17">
        <f t="shared" si="8"/>
        <v>2.51695586</v>
      </c>
      <c r="V1975" s="13">
        <f t="shared" si="9"/>
        <v>2.933745667</v>
      </c>
    </row>
    <row r="1976" ht="15.75" customHeight="1">
      <c r="A1976" s="11" t="s">
        <v>112</v>
      </c>
      <c r="B1976" s="11" t="s">
        <v>72</v>
      </c>
      <c r="C1976" s="12" t="str">
        <f t="shared" si="1"/>
        <v>Alabama</v>
      </c>
      <c r="D1976" s="13">
        <v>4921532.0</v>
      </c>
      <c r="E1976" s="14">
        <v>22322.0</v>
      </c>
      <c r="F1976" s="15">
        <v>105161.0</v>
      </c>
      <c r="G1976" s="13">
        <f t="shared" si="2"/>
        <v>127483</v>
      </c>
      <c r="H1976" s="14">
        <v>471.0</v>
      </c>
      <c r="I1976" s="14"/>
      <c r="J1976" s="14">
        <f t="shared" si="3"/>
        <v>0</v>
      </c>
      <c r="K1976" s="14">
        <v>17577.0</v>
      </c>
      <c r="L1976" s="14">
        <v>2666.0</v>
      </c>
      <c r="M1976" s="13">
        <v>1608.0</v>
      </c>
      <c r="N1976" s="13">
        <f t="shared" si="4"/>
        <v>1608</v>
      </c>
      <c r="O1976" s="15">
        <v>19660.0</v>
      </c>
      <c r="P1976" s="15">
        <v>74575.0</v>
      </c>
      <c r="Q1976" s="15">
        <v>10926.0</v>
      </c>
      <c r="R1976" s="14">
        <f t="shared" si="5"/>
        <v>453.5579572</v>
      </c>
      <c r="S1976" s="16">
        <f t="shared" si="6"/>
        <v>0.4535579572</v>
      </c>
      <c r="T1976" s="17">
        <f t="shared" si="7"/>
        <v>2136.753352</v>
      </c>
      <c r="U1976" s="17">
        <f t="shared" si="8"/>
        <v>2.136753352</v>
      </c>
      <c r="V1976" s="13">
        <f t="shared" si="9"/>
        <v>2.59031131</v>
      </c>
    </row>
    <row r="1977" ht="15.75" customHeight="1">
      <c r="A1977" s="11" t="s">
        <v>110</v>
      </c>
      <c r="B1977" s="11" t="s">
        <v>57</v>
      </c>
      <c r="C1977" s="12" t="str">
        <f t="shared" si="1"/>
        <v>Kansas</v>
      </c>
      <c r="D1977" s="13">
        <v>2907731.0</v>
      </c>
      <c r="E1977" s="14">
        <v>11665.0</v>
      </c>
      <c r="F1977" s="15">
        <v>82293.0</v>
      </c>
      <c r="G1977" s="13">
        <f t="shared" si="2"/>
        <v>93958</v>
      </c>
      <c r="H1977" s="14">
        <v>132.0</v>
      </c>
      <c r="I1977" s="14">
        <v>1193.0</v>
      </c>
      <c r="J1977" s="14">
        <f t="shared" si="3"/>
        <v>1193</v>
      </c>
      <c r="K1977" s="14">
        <v>8158.0</v>
      </c>
      <c r="L1977" s="14">
        <v>1757.0</v>
      </c>
      <c r="M1977" s="13">
        <v>1618.0</v>
      </c>
      <c r="N1977" s="13">
        <f t="shared" si="4"/>
        <v>1618</v>
      </c>
      <c r="O1977" s="15">
        <v>14759.0</v>
      </c>
      <c r="P1977" s="15">
        <v>60119.0</v>
      </c>
      <c r="Q1977" s="15">
        <v>7415.0</v>
      </c>
      <c r="R1977" s="14">
        <f t="shared" si="5"/>
        <v>401.1719103</v>
      </c>
      <c r="S1977" s="16">
        <f t="shared" si="6"/>
        <v>0.4011719103</v>
      </c>
      <c r="T1977" s="17">
        <f t="shared" si="7"/>
        <v>2830.144879</v>
      </c>
      <c r="U1977" s="17">
        <f t="shared" si="8"/>
        <v>2.830144879</v>
      </c>
      <c r="V1977" s="13">
        <f t="shared" si="9"/>
        <v>3.23131679</v>
      </c>
    </row>
    <row r="1978" ht="15.75" customHeight="1">
      <c r="A1978" s="11" t="s">
        <v>107</v>
      </c>
      <c r="B1978" s="11" t="s">
        <v>36</v>
      </c>
      <c r="C1978" s="12" t="str">
        <f t="shared" si="1"/>
        <v>Oregon</v>
      </c>
      <c r="D1978" s="13">
        <v>3971202.0</v>
      </c>
      <c r="E1978" s="14">
        <v>10294.0</v>
      </c>
      <c r="F1978" s="15">
        <v>123142.0</v>
      </c>
      <c r="G1978" s="13">
        <f t="shared" si="2"/>
        <v>133436</v>
      </c>
      <c r="H1978" s="14">
        <v>84.0</v>
      </c>
      <c r="I1978" s="14">
        <v>1165.0</v>
      </c>
      <c r="J1978" s="14">
        <f t="shared" si="3"/>
        <v>1165</v>
      </c>
      <c r="K1978" s="14">
        <v>6320.0</v>
      </c>
      <c r="L1978" s="14">
        <v>2270.0</v>
      </c>
      <c r="M1978" s="13">
        <v>1620.0</v>
      </c>
      <c r="N1978" s="13">
        <f t="shared" si="4"/>
        <v>1620</v>
      </c>
      <c r="O1978" s="15">
        <v>18690.0</v>
      </c>
      <c r="P1978" s="15">
        <v>94177.0</v>
      </c>
      <c r="Q1978" s="15">
        <v>10275.0</v>
      </c>
      <c r="R1978" s="14">
        <f t="shared" si="5"/>
        <v>259.2162272</v>
      </c>
      <c r="S1978" s="16">
        <f t="shared" si="6"/>
        <v>0.2592162272</v>
      </c>
      <c r="T1978" s="17">
        <f t="shared" si="7"/>
        <v>3100.874748</v>
      </c>
      <c r="U1978" s="17">
        <f t="shared" si="8"/>
        <v>3.100874748</v>
      </c>
      <c r="V1978" s="13">
        <f t="shared" si="9"/>
        <v>3.360090975</v>
      </c>
    </row>
    <row r="1979" ht="15.75" customHeight="1">
      <c r="A1979" s="11" t="s">
        <v>107</v>
      </c>
      <c r="B1979" s="11" t="s">
        <v>53</v>
      </c>
      <c r="C1979" s="12" t="str">
        <f t="shared" si="1"/>
        <v>Maryland</v>
      </c>
      <c r="D1979" s="13">
        <v>5975346.0</v>
      </c>
      <c r="E1979" s="14">
        <v>26767.0</v>
      </c>
      <c r="F1979" s="15">
        <v>150390.0</v>
      </c>
      <c r="G1979" s="13">
        <f t="shared" si="2"/>
        <v>177157</v>
      </c>
      <c r="H1979" s="14">
        <v>362.0</v>
      </c>
      <c r="I1979" s="14">
        <v>1144.0</v>
      </c>
      <c r="J1979" s="14">
        <f t="shared" si="3"/>
        <v>1144</v>
      </c>
      <c r="K1979" s="14">
        <v>15208.0</v>
      </c>
      <c r="L1979" s="14">
        <v>9565.0</v>
      </c>
      <c r="M1979" s="13">
        <v>1632.0</v>
      </c>
      <c r="N1979" s="13">
        <f t="shared" si="4"/>
        <v>1632</v>
      </c>
      <c r="O1979" s="15">
        <v>28134.0</v>
      </c>
      <c r="P1979" s="15">
        <v>109140.0</v>
      </c>
      <c r="Q1979" s="15">
        <v>13116.0</v>
      </c>
      <c r="R1979" s="14">
        <f t="shared" si="5"/>
        <v>447.9573233</v>
      </c>
      <c r="S1979" s="16">
        <f t="shared" si="6"/>
        <v>0.4479573233</v>
      </c>
      <c r="T1979" s="17">
        <f t="shared" si="7"/>
        <v>2516.841703</v>
      </c>
      <c r="U1979" s="17">
        <f t="shared" si="8"/>
        <v>2.516841703</v>
      </c>
      <c r="V1979" s="13">
        <f t="shared" si="9"/>
        <v>2.964799026</v>
      </c>
    </row>
    <row r="1980" ht="15.75" customHeight="1">
      <c r="A1980" s="11" t="s">
        <v>109</v>
      </c>
      <c r="B1980" s="11" t="s">
        <v>56</v>
      </c>
      <c r="C1980" s="12" t="str">
        <f t="shared" si="1"/>
        <v>Kentucky</v>
      </c>
      <c r="D1980" s="13">
        <v>4424611.0</v>
      </c>
      <c r="E1980" s="14">
        <v>9887.0</v>
      </c>
      <c r="F1980" s="15">
        <v>97545.0</v>
      </c>
      <c r="G1980" s="13">
        <f t="shared" si="2"/>
        <v>107432</v>
      </c>
      <c r="H1980" s="14">
        <v>219.0</v>
      </c>
      <c r="I1980" s="14">
        <v>1165.0</v>
      </c>
      <c r="J1980" s="14">
        <f t="shared" si="3"/>
        <v>1165</v>
      </c>
      <c r="K1980" s="14">
        <v>4710.0</v>
      </c>
      <c r="L1980" s="14">
        <v>3314.0</v>
      </c>
      <c r="M1980" s="13">
        <v>1644.0</v>
      </c>
      <c r="N1980" s="13">
        <f t="shared" si="4"/>
        <v>1644</v>
      </c>
      <c r="O1980" s="15">
        <v>22526.0</v>
      </c>
      <c r="P1980" s="15">
        <v>67143.0</v>
      </c>
      <c r="Q1980" s="15">
        <v>7876.0</v>
      </c>
      <c r="R1980" s="14">
        <f t="shared" si="5"/>
        <v>223.4546721</v>
      </c>
      <c r="S1980" s="16">
        <f t="shared" si="6"/>
        <v>0.2234546721</v>
      </c>
      <c r="T1980" s="17">
        <f t="shared" si="7"/>
        <v>2204.600585</v>
      </c>
      <c r="U1980" s="17">
        <f t="shared" si="8"/>
        <v>2.204600585</v>
      </c>
      <c r="V1980" s="13">
        <f t="shared" si="9"/>
        <v>2.428055257</v>
      </c>
    </row>
    <row r="1981" ht="15.75" customHeight="1">
      <c r="A1981" s="11" t="s">
        <v>108</v>
      </c>
      <c r="B1981" s="11" t="s">
        <v>56</v>
      </c>
      <c r="C1981" s="12" t="str">
        <f t="shared" si="1"/>
        <v>Kentucky</v>
      </c>
      <c r="D1981" s="13">
        <v>4399583.0</v>
      </c>
      <c r="E1981" s="14">
        <v>9280.0</v>
      </c>
      <c r="F1981" s="15">
        <v>104448.0</v>
      </c>
      <c r="G1981" s="13">
        <f t="shared" si="2"/>
        <v>113728</v>
      </c>
      <c r="H1981" s="14">
        <v>172.0</v>
      </c>
      <c r="I1981" s="14">
        <v>951.0</v>
      </c>
      <c r="J1981" s="14">
        <f t="shared" si="3"/>
        <v>951</v>
      </c>
      <c r="K1981" s="14">
        <v>4215.0</v>
      </c>
      <c r="L1981" s="14">
        <v>3247.0</v>
      </c>
      <c r="M1981" s="13">
        <v>1646.0</v>
      </c>
      <c r="N1981" s="13">
        <f t="shared" si="4"/>
        <v>1646</v>
      </c>
      <c r="O1981" s="15">
        <v>26331.0</v>
      </c>
      <c r="P1981" s="15">
        <v>72048.0</v>
      </c>
      <c r="Q1981" s="15">
        <v>6069.0</v>
      </c>
      <c r="R1981" s="14">
        <f t="shared" si="5"/>
        <v>210.9290812</v>
      </c>
      <c r="S1981" s="16">
        <f t="shared" si="6"/>
        <v>0.2109290812</v>
      </c>
      <c r="T1981" s="17">
        <f t="shared" si="7"/>
        <v>2374.043176</v>
      </c>
      <c r="U1981" s="17">
        <f t="shared" si="8"/>
        <v>2.374043176</v>
      </c>
      <c r="V1981" s="13">
        <f t="shared" si="9"/>
        <v>2.584972258</v>
      </c>
    </row>
    <row r="1982" ht="15.75" customHeight="1">
      <c r="A1982" s="11" t="s">
        <v>115</v>
      </c>
      <c r="B1982" s="11" t="s">
        <v>42</v>
      </c>
      <c r="C1982" s="12" t="str">
        <f t="shared" si="1"/>
        <v>New Jersey</v>
      </c>
      <c r="D1982" s="13">
        <v>9261699.0</v>
      </c>
      <c r="E1982" s="14">
        <v>20185.0</v>
      </c>
      <c r="F1982" s="15">
        <v>133241.0</v>
      </c>
      <c r="G1982" s="13">
        <f t="shared" si="2"/>
        <v>153426</v>
      </c>
      <c r="H1982" s="14">
        <v>316.0</v>
      </c>
      <c r="I1982" s="14"/>
      <c r="J1982" s="14">
        <f t="shared" si="3"/>
        <v>0</v>
      </c>
      <c r="K1982" s="14">
        <v>13480.0</v>
      </c>
      <c r="L1982" s="14">
        <v>4742.0</v>
      </c>
      <c r="M1982" s="13">
        <v>1647.0</v>
      </c>
      <c r="N1982" s="13">
        <f t="shared" si="4"/>
        <v>1647</v>
      </c>
      <c r="O1982" s="15">
        <v>14136.0</v>
      </c>
      <c r="P1982" s="15">
        <v>103933.0</v>
      </c>
      <c r="Q1982" s="15">
        <v>15172.0</v>
      </c>
      <c r="R1982" s="14">
        <f t="shared" si="5"/>
        <v>217.9405744</v>
      </c>
      <c r="S1982" s="16">
        <f t="shared" si="6"/>
        <v>0.2179405744</v>
      </c>
      <c r="T1982" s="17">
        <f t="shared" si="7"/>
        <v>1438.623734</v>
      </c>
      <c r="U1982" s="17">
        <f t="shared" si="8"/>
        <v>1.438623734</v>
      </c>
      <c r="V1982" s="13">
        <f t="shared" si="9"/>
        <v>1.656564309</v>
      </c>
    </row>
    <row r="1983" ht="15.75" customHeight="1">
      <c r="A1983" s="11" t="s">
        <v>109</v>
      </c>
      <c r="B1983" s="11" t="s">
        <v>36</v>
      </c>
      <c r="C1983" s="12" t="str">
        <f t="shared" si="1"/>
        <v>Oregon</v>
      </c>
      <c r="D1983" s="13">
        <v>4024634.0</v>
      </c>
      <c r="E1983" s="14">
        <v>10680.0</v>
      </c>
      <c r="F1983" s="15">
        <v>119752.0</v>
      </c>
      <c r="G1983" s="13">
        <f t="shared" si="2"/>
        <v>130432</v>
      </c>
      <c r="H1983" s="14">
        <v>110.0</v>
      </c>
      <c r="I1983" s="14">
        <v>1193.0</v>
      </c>
      <c r="J1983" s="14">
        <f t="shared" si="3"/>
        <v>1193</v>
      </c>
      <c r="K1983" s="14">
        <v>6757.0</v>
      </c>
      <c r="L1983" s="14">
        <v>2163.0</v>
      </c>
      <c r="M1983" s="13">
        <v>1650.0</v>
      </c>
      <c r="N1983" s="13">
        <f t="shared" si="4"/>
        <v>1650</v>
      </c>
      <c r="O1983" s="15">
        <v>18541.0</v>
      </c>
      <c r="P1983" s="15">
        <v>90514.0</v>
      </c>
      <c r="Q1983" s="15">
        <v>10697.0</v>
      </c>
      <c r="R1983" s="14">
        <f t="shared" si="5"/>
        <v>265.3657451</v>
      </c>
      <c r="S1983" s="16">
        <f t="shared" si="6"/>
        <v>0.2653657451</v>
      </c>
      <c r="T1983" s="17">
        <f t="shared" si="7"/>
        <v>2975.475534</v>
      </c>
      <c r="U1983" s="17">
        <f t="shared" si="8"/>
        <v>2.975475534</v>
      </c>
      <c r="V1983" s="13">
        <f t="shared" si="9"/>
        <v>3.240841279</v>
      </c>
    </row>
    <row r="1984" ht="15.75" customHeight="1">
      <c r="A1984" s="11" t="s">
        <v>111</v>
      </c>
      <c r="B1984" s="11" t="s">
        <v>42</v>
      </c>
      <c r="C1984" s="12" t="str">
        <f t="shared" si="1"/>
        <v>New Jersey</v>
      </c>
      <c r="D1984" s="13">
        <v>9290841.0</v>
      </c>
      <c r="E1984" s="14">
        <v>20564.0</v>
      </c>
      <c r="F1984" s="15">
        <v>141370.0</v>
      </c>
      <c r="G1984" s="13">
        <f t="shared" si="2"/>
        <v>161934</v>
      </c>
      <c r="H1984" s="14">
        <v>264.0</v>
      </c>
      <c r="I1984" s="14"/>
      <c r="J1984" s="14">
        <f t="shared" si="3"/>
        <v>0</v>
      </c>
      <c r="K1984" s="14">
        <v>14005.0</v>
      </c>
      <c r="L1984" s="14">
        <v>4635.0</v>
      </c>
      <c r="M1984" s="13">
        <v>1660.0</v>
      </c>
      <c r="N1984" s="13">
        <f t="shared" si="4"/>
        <v>1660</v>
      </c>
      <c r="O1984" s="15">
        <v>14382.0</v>
      </c>
      <c r="P1984" s="15">
        <v>109269.0</v>
      </c>
      <c r="Q1984" s="15">
        <v>17719.0</v>
      </c>
      <c r="R1984" s="14">
        <f t="shared" si="5"/>
        <v>221.3362601</v>
      </c>
      <c r="S1984" s="16">
        <f t="shared" si="6"/>
        <v>0.2213362601</v>
      </c>
      <c r="T1984" s="17">
        <f t="shared" si="7"/>
        <v>1521.606063</v>
      </c>
      <c r="U1984" s="17">
        <f t="shared" si="8"/>
        <v>1.521606063</v>
      </c>
      <c r="V1984" s="13">
        <f t="shared" si="9"/>
        <v>1.742942324</v>
      </c>
    </row>
    <row r="1985" ht="15.75" customHeight="1">
      <c r="A1985" s="11" t="s">
        <v>115</v>
      </c>
      <c r="B1985" s="11" t="s">
        <v>72</v>
      </c>
      <c r="C1985" s="12" t="str">
        <f t="shared" si="1"/>
        <v>Alabama</v>
      </c>
      <c r="D1985" s="13">
        <v>5074296.0</v>
      </c>
      <c r="E1985" s="14">
        <v>22232.0</v>
      </c>
      <c r="F1985" s="15">
        <v>93113.0</v>
      </c>
      <c r="G1985" s="13">
        <f t="shared" si="2"/>
        <v>115345</v>
      </c>
      <c r="H1985" s="14">
        <v>588.0</v>
      </c>
      <c r="I1985" s="14"/>
      <c r="J1985" s="14">
        <f t="shared" si="3"/>
        <v>0</v>
      </c>
      <c r="K1985" s="14">
        <v>18097.0</v>
      </c>
      <c r="L1985" s="14">
        <v>1886.0</v>
      </c>
      <c r="M1985" s="13">
        <v>1661.0</v>
      </c>
      <c r="N1985" s="13">
        <f t="shared" si="4"/>
        <v>1661</v>
      </c>
      <c r="O1985" s="15">
        <v>14886.0</v>
      </c>
      <c r="P1985" s="15">
        <v>67062.0</v>
      </c>
      <c r="Q1985" s="15">
        <v>11165.0</v>
      </c>
      <c r="R1985" s="14">
        <f t="shared" si="5"/>
        <v>438.1297425</v>
      </c>
      <c r="S1985" s="16">
        <f t="shared" si="6"/>
        <v>0.4381297425</v>
      </c>
      <c r="T1985" s="17">
        <f t="shared" si="7"/>
        <v>1834.993465</v>
      </c>
      <c r="U1985" s="17">
        <f t="shared" si="8"/>
        <v>1.834993465</v>
      </c>
      <c r="V1985" s="13">
        <f t="shared" si="9"/>
        <v>2.273123208</v>
      </c>
    </row>
    <row r="1986" ht="15.75" customHeight="1">
      <c r="A1986" s="11" t="s">
        <v>109</v>
      </c>
      <c r="B1986" s="11" t="s">
        <v>41</v>
      </c>
      <c r="C1986" s="12" t="str">
        <f t="shared" si="1"/>
        <v>New Mexico</v>
      </c>
      <c r="D1986" s="13">
        <v>2080328.0</v>
      </c>
      <c r="E1986" s="14">
        <v>13672.0</v>
      </c>
      <c r="F1986" s="15">
        <v>77212.0</v>
      </c>
      <c r="G1986" s="13">
        <f t="shared" si="2"/>
        <v>90884</v>
      </c>
      <c r="H1986" s="14">
        <v>117.0</v>
      </c>
      <c r="I1986" s="14">
        <v>1218.0</v>
      </c>
      <c r="J1986" s="14">
        <f t="shared" si="3"/>
        <v>1218</v>
      </c>
      <c r="K1986" s="14">
        <v>9407.0</v>
      </c>
      <c r="L1986" s="14">
        <v>2485.0</v>
      </c>
      <c r="M1986" s="13">
        <v>1663.0</v>
      </c>
      <c r="N1986" s="13">
        <f t="shared" si="4"/>
        <v>1663</v>
      </c>
      <c r="O1986" s="15">
        <v>17084.0</v>
      </c>
      <c r="P1986" s="15">
        <v>51485.0</v>
      </c>
      <c r="Q1986" s="15">
        <v>8643.0</v>
      </c>
      <c r="R1986" s="14">
        <f t="shared" si="5"/>
        <v>657.2040563</v>
      </c>
      <c r="S1986" s="16">
        <f t="shared" si="6"/>
        <v>0.6572040563</v>
      </c>
      <c r="T1986" s="17">
        <f t="shared" si="7"/>
        <v>3711.530105</v>
      </c>
      <c r="U1986" s="17">
        <f t="shared" si="8"/>
        <v>3.711530105</v>
      </c>
      <c r="V1986" s="13">
        <f t="shared" si="9"/>
        <v>4.368734161</v>
      </c>
    </row>
    <row r="1987" ht="15.75" customHeight="1">
      <c r="A1987" s="11" t="s">
        <v>114</v>
      </c>
      <c r="B1987" s="11" t="s">
        <v>57</v>
      </c>
      <c r="C1987" s="12" t="str">
        <f t="shared" si="1"/>
        <v>Kansas</v>
      </c>
      <c r="D1987" s="13">
        <v>2911359.0</v>
      </c>
      <c r="E1987" s="14">
        <v>12861.0</v>
      </c>
      <c r="F1987" s="15">
        <v>77449.0</v>
      </c>
      <c r="G1987" s="13">
        <f t="shared" si="2"/>
        <v>90310</v>
      </c>
      <c r="H1987" s="14">
        <v>122.0</v>
      </c>
      <c r="I1987" s="14"/>
      <c r="J1987" s="14">
        <f t="shared" si="3"/>
        <v>0</v>
      </c>
      <c r="K1987" s="14">
        <v>9655.0</v>
      </c>
      <c r="L1987" s="14">
        <v>1420.0</v>
      </c>
      <c r="M1987" s="13">
        <v>1664.0</v>
      </c>
      <c r="N1987" s="13">
        <f t="shared" si="4"/>
        <v>1664</v>
      </c>
      <c r="O1987" s="15">
        <v>12792.0</v>
      </c>
      <c r="P1987" s="15">
        <v>56726.0</v>
      </c>
      <c r="Q1987" s="15">
        <v>7931.0</v>
      </c>
      <c r="R1987" s="14">
        <f t="shared" si="5"/>
        <v>441.7524599</v>
      </c>
      <c r="S1987" s="16">
        <f t="shared" si="6"/>
        <v>0.4417524599</v>
      </c>
      <c r="T1987" s="17">
        <f t="shared" si="7"/>
        <v>2660.235306</v>
      </c>
      <c r="U1987" s="17">
        <f t="shared" si="8"/>
        <v>2.660235306</v>
      </c>
      <c r="V1987" s="13">
        <f t="shared" si="9"/>
        <v>3.101987766</v>
      </c>
    </row>
    <row r="1988" ht="15.75" customHeight="1">
      <c r="A1988" s="11" t="s">
        <v>117</v>
      </c>
      <c r="B1988" s="11" t="s">
        <v>56</v>
      </c>
      <c r="C1988" s="12" t="str">
        <f t="shared" si="1"/>
        <v>Kentucky</v>
      </c>
      <c r="D1988" s="13">
        <v>4472345.0</v>
      </c>
      <c r="E1988" s="14">
        <v>9872.0</v>
      </c>
      <c r="F1988" s="15">
        <v>85387.0</v>
      </c>
      <c r="G1988" s="13">
        <f t="shared" si="2"/>
        <v>95259</v>
      </c>
      <c r="H1988" s="14">
        <v>229.0</v>
      </c>
      <c r="I1988" s="14"/>
      <c r="J1988" s="14">
        <f t="shared" si="3"/>
        <v>0</v>
      </c>
      <c r="K1988" s="14">
        <v>5808.0</v>
      </c>
      <c r="L1988" s="14">
        <v>2162.0</v>
      </c>
      <c r="M1988" s="13">
        <v>1673.0</v>
      </c>
      <c r="N1988" s="13">
        <f t="shared" si="4"/>
        <v>1673</v>
      </c>
      <c r="O1988" s="15">
        <v>15567.0</v>
      </c>
      <c r="P1988" s="15">
        <v>59535.0</v>
      </c>
      <c r="Q1988" s="15">
        <v>10285.0</v>
      </c>
      <c r="R1988" s="14">
        <f t="shared" si="5"/>
        <v>220.7343128</v>
      </c>
      <c r="S1988" s="16">
        <f t="shared" si="6"/>
        <v>0.2207343128</v>
      </c>
      <c r="T1988" s="17">
        <f t="shared" si="7"/>
        <v>1909.222119</v>
      </c>
      <c r="U1988" s="17">
        <f t="shared" si="8"/>
        <v>1.909222119</v>
      </c>
      <c r="V1988" s="13">
        <f t="shared" si="9"/>
        <v>2.129956432</v>
      </c>
    </row>
    <row r="1989" ht="15.75" customHeight="1">
      <c r="A1989" s="11" t="s">
        <v>107</v>
      </c>
      <c r="B1989" s="11" t="s">
        <v>25</v>
      </c>
      <c r="C1989" s="12" t="str">
        <f t="shared" si="1"/>
        <v>Wisconsin</v>
      </c>
      <c r="D1989" s="13">
        <v>5759432.0</v>
      </c>
      <c r="E1989" s="14">
        <v>16763.0</v>
      </c>
      <c r="F1989" s="15">
        <v>120535.0</v>
      </c>
      <c r="G1989" s="13">
        <f t="shared" si="2"/>
        <v>137298</v>
      </c>
      <c r="H1989" s="14">
        <v>159.0</v>
      </c>
      <c r="I1989" s="14">
        <v>1216.0</v>
      </c>
      <c r="J1989" s="14">
        <f t="shared" si="3"/>
        <v>1216</v>
      </c>
      <c r="K1989" s="14">
        <v>9826.0</v>
      </c>
      <c r="L1989" s="14">
        <v>5101.0</v>
      </c>
      <c r="M1989" s="13">
        <v>1677.0</v>
      </c>
      <c r="N1989" s="13">
        <f t="shared" si="4"/>
        <v>1677</v>
      </c>
      <c r="O1989" s="15">
        <v>21375.0</v>
      </c>
      <c r="P1989" s="15">
        <v>89255.0</v>
      </c>
      <c r="Q1989" s="15">
        <v>9905.0</v>
      </c>
      <c r="R1989" s="14">
        <f t="shared" si="5"/>
        <v>291.0530066</v>
      </c>
      <c r="S1989" s="16">
        <f t="shared" si="6"/>
        <v>0.2910530066</v>
      </c>
      <c r="T1989" s="17">
        <f t="shared" si="7"/>
        <v>2092.827904</v>
      </c>
      <c r="U1989" s="17">
        <f t="shared" si="8"/>
        <v>2.092827904</v>
      </c>
      <c r="V1989" s="13">
        <f t="shared" si="9"/>
        <v>2.38388091</v>
      </c>
    </row>
    <row r="1990" ht="15.75" customHeight="1">
      <c r="A1990" s="11" t="s">
        <v>115</v>
      </c>
      <c r="B1990" s="11" t="s">
        <v>56</v>
      </c>
      <c r="C1990" s="12" t="str">
        <f t="shared" si="1"/>
        <v>Kentucky</v>
      </c>
      <c r="D1990" s="13">
        <v>4512310.0</v>
      </c>
      <c r="E1990" s="14">
        <v>9924.0</v>
      </c>
      <c r="F1990" s="15">
        <v>67055.0</v>
      </c>
      <c r="G1990" s="13">
        <f t="shared" si="2"/>
        <v>76979</v>
      </c>
      <c r="H1990" s="14">
        <v>328.0</v>
      </c>
      <c r="I1990" s="14"/>
      <c r="J1990" s="14">
        <f t="shared" si="3"/>
        <v>0</v>
      </c>
      <c r="K1990" s="14">
        <v>6146.0</v>
      </c>
      <c r="L1990" s="14">
        <v>1772.0</v>
      </c>
      <c r="M1990" s="13">
        <v>1678.0</v>
      </c>
      <c r="N1990" s="13">
        <f t="shared" si="4"/>
        <v>1678</v>
      </c>
      <c r="O1990" s="15">
        <v>11244.0</v>
      </c>
      <c r="P1990" s="15">
        <v>45652.0</v>
      </c>
      <c r="Q1990" s="15">
        <v>10159.0</v>
      </c>
      <c r="R1990" s="14">
        <f t="shared" si="5"/>
        <v>219.931698</v>
      </c>
      <c r="S1990" s="16">
        <f t="shared" si="6"/>
        <v>0.219931698</v>
      </c>
      <c r="T1990" s="17">
        <f t="shared" si="7"/>
        <v>1486.04595</v>
      </c>
      <c r="U1990" s="17">
        <f t="shared" si="8"/>
        <v>1.48604595</v>
      </c>
      <c r="V1990" s="13">
        <f t="shared" si="9"/>
        <v>1.705977648</v>
      </c>
    </row>
    <row r="1991" ht="15.75" customHeight="1">
      <c r="A1991" s="11" t="s">
        <v>108</v>
      </c>
      <c r="B1991" s="11" t="s">
        <v>53</v>
      </c>
      <c r="C1991" s="12" t="str">
        <f t="shared" si="1"/>
        <v>Maryland</v>
      </c>
      <c r="D1991" s="13">
        <v>5938737.0</v>
      </c>
      <c r="E1991" s="14">
        <v>28235.0</v>
      </c>
      <c r="F1991" s="15">
        <v>157918.0</v>
      </c>
      <c r="G1991" s="13">
        <f t="shared" si="2"/>
        <v>186153</v>
      </c>
      <c r="H1991" s="14">
        <v>384.0</v>
      </c>
      <c r="I1991" s="14">
        <v>1179.0</v>
      </c>
      <c r="J1991" s="14">
        <f t="shared" si="3"/>
        <v>1179</v>
      </c>
      <c r="K1991" s="14">
        <v>16124.0</v>
      </c>
      <c r="L1991" s="14">
        <v>10048.0</v>
      </c>
      <c r="M1991" s="13">
        <v>1679.0</v>
      </c>
      <c r="N1991" s="13">
        <f t="shared" si="4"/>
        <v>1679</v>
      </c>
      <c r="O1991" s="15">
        <v>31950.0</v>
      </c>
      <c r="P1991" s="15">
        <v>112551.0</v>
      </c>
      <c r="Q1991" s="15">
        <v>13417.0</v>
      </c>
      <c r="R1991" s="14">
        <f t="shared" si="5"/>
        <v>475.4377909</v>
      </c>
      <c r="S1991" s="16">
        <f t="shared" si="6"/>
        <v>0.4754377909</v>
      </c>
      <c r="T1991" s="17">
        <f t="shared" si="7"/>
        <v>2659.117587</v>
      </c>
      <c r="U1991" s="17">
        <f t="shared" si="8"/>
        <v>2.659117587</v>
      </c>
      <c r="V1991" s="13">
        <f t="shared" si="9"/>
        <v>3.134555378</v>
      </c>
    </row>
    <row r="1992" ht="15.75" customHeight="1">
      <c r="A1992" s="11" t="s">
        <v>109</v>
      </c>
      <c r="B1992" s="11" t="s">
        <v>57</v>
      </c>
      <c r="C1992" s="12" t="str">
        <f t="shared" si="1"/>
        <v>Kansas</v>
      </c>
      <c r="D1992" s="13">
        <v>2906721.0</v>
      </c>
      <c r="E1992" s="14">
        <v>11483.0</v>
      </c>
      <c r="F1992" s="15">
        <v>80059.0</v>
      </c>
      <c r="G1992" s="13">
        <f t="shared" si="2"/>
        <v>91542</v>
      </c>
      <c r="H1992" s="14">
        <v>126.0</v>
      </c>
      <c r="I1992" s="14">
        <v>1226.0</v>
      </c>
      <c r="J1992" s="14">
        <f t="shared" si="3"/>
        <v>1226</v>
      </c>
      <c r="K1992" s="14">
        <v>7850.0</v>
      </c>
      <c r="L1992" s="14">
        <v>1823.0</v>
      </c>
      <c r="M1992" s="13">
        <v>1684.0</v>
      </c>
      <c r="N1992" s="13">
        <f t="shared" si="4"/>
        <v>1684</v>
      </c>
      <c r="O1992" s="15">
        <v>15619.0</v>
      </c>
      <c r="P1992" s="15">
        <v>57435.0</v>
      </c>
      <c r="Q1992" s="15">
        <v>7005.0</v>
      </c>
      <c r="R1992" s="14">
        <f t="shared" si="5"/>
        <v>395.0499549</v>
      </c>
      <c r="S1992" s="16">
        <f t="shared" si="6"/>
        <v>0.3950499549</v>
      </c>
      <c r="T1992" s="17">
        <f t="shared" si="7"/>
        <v>2754.27191</v>
      </c>
      <c r="U1992" s="17">
        <f t="shared" si="8"/>
        <v>2.75427191</v>
      </c>
      <c r="V1992" s="13">
        <f t="shared" si="9"/>
        <v>3.149321865</v>
      </c>
    </row>
    <row r="1993" ht="15.75" customHeight="1">
      <c r="A1993" s="11" t="s">
        <v>109</v>
      </c>
      <c r="B1993" s="11" t="s">
        <v>40</v>
      </c>
      <c r="C1993" s="12" t="str">
        <f t="shared" si="1"/>
        <v>Nevada</v>
      </c>
      <c r="D1993" s="13">
        <v>2883758.0</v>
      </c>
      <c r="E1993" s="14">
        <v>20118.0</v>
      </c>
      <c r="F1993" s="15">
        <v>77137.0</v>
      </c>
      <c r="G1993" s="13">
        <f t="shared" si="2"/>
        <v>97255</v>
      </c>
      <c r="H1993" s="14">
        <v>178.0</v>
      </c>
      <c r="I1993" s="14">
        <v>1232.0</v>
      </c>
      <c r="J1993" s="14">
        <f t="shared" si="3"/>
        <v>1232</v>
      </c>
      <c r="K1993" s="14">
        <v>11965.0</v>
      </c>
      <c r="L1993" s="14">
        <v>6287.0</v>
      </c>
      <c r="M1993" s="13">
        <v>1688.0</v>
      </c>
      <c r="N1993" s="13">
        <f t="shared" si="4"/>
        <v>1688</v>
      </c>
      <c r="O1993" s="15">
        <v>22360.0</v>
      </c>
      <c r="P1993" s="15">
        <v>43426.0</v>
      </c>
      <c r="Q1993" s="15">
        <v>11351.0</v>
      </c>
      <c r="R1993" s="14">
        <f t="shared" si="5"/>
        <v>697.6313546</v>
      </c>
      <c r="S1993" s="16">
        <f t="shared" si="6"/>
        <v>0.6976313546</v>
      </c>
      <c r="T1993" s="17">
        <f t="shared" si="7"/>
        <v>2674.877712</v>
      </c>
      <c r="U1993" s="17">
        <f t="shared" si="8"/>
        <v>2.674877712</v>
      </c>
      <c r="V1993" s="13">
        <f t="shared" si="9"/>
        <v>3.372509066</v>
      </c>
    </row>
    <row r="1994" ht="15.75" customHeight="1">
      <c r="A1994" s="11" t="s">
        <v>109</v>
      </c>
      <c r="B1994" s="11" t="s">
        <v>29</v>
      </c>
      <c r="C1994" s="12" t="str">
        <f t="shared" si="1"/>
        <v>Utah</v>
      </c>
      <c r="D1994" s="13">
        <v>2990632.0</v>
      </c>
      <c r="E1994" s="14">
        <v>7138.0</v>
      </c>
      <c r="F1994" s="15">
        <v>89797.0</v>
      </c>
      <c r="G1994" s="13">
        <f t="shared" si="2"/>
        <v>96935</v>
      </c>
      <c r="H1994" s="14">
        <v>57.0</v>
      </c>
      <c r="I1994" s="14">
        <v>1247.0</v>
      </c>
      <c r="J1994" s="14">
        <f t="shared" si="3"/>
        <v>1247</v>
      </c>
      <c r="K1994" s="14">
        <v>4048.0</v>
      </c>
      <c r="L1994" s="14">
        <v>1329.0</v>
      </c>
      <c r="M1994" s="13">
        <v>1704.0</v>
      </c>
      <c r="N1994" s="13">
        <f t="shared" si="4"/>
        <v>1704</v>
      </c>
      <c r="O1994" s="15">
        <v>12606.0</v>
      </c>
      <c r="P1994" s="15">
        <v>68464.0</v>
      </c>
      <c r="Q1994" s="15">
        <v>8727.0</v>
      </c>
      <c r="R1994" s="14">
        <f t="shared" si="5"/>
        <v>238.6786472</v>
      </c>
      <c r="S1994" s="16">
        <f t="shared" si="6"/>
        <v>0.2386786472</v>
      </c>
      <c r="T1994" s="17">
        <f t="shared" si="7"/>
        <v>3002.609482</v>
      </c>
      <c r="U1994" s="17">
        <f t="shared" si="8"/>
        <v>3.002609482</v>
      </c>
      <c r="V1994" s="13">
        <f t="shared" si="9"/>
        <v>3.241288129</v>
      </c>
    </row>
    <row r="1995" ht="15.75" customHeight="1">
      <c r="A1995" s="11" t="s">
        <v>111</v>
      </c>
      <c r="B1995" s="11" t="s">
        <v>36</v>
      </c>
      <c r="C1995" s="12" t="str">
        <f t="shared" si="1"/>
        <v>Oregon</v>
      </c>
      <c r="D1995" s="13">
        <v>4233358.0</v>
      </c>
      <c r="E1995" s="14">
        <v>13813.0</v>
      </c>
      <c r="F1995" s="15">
        <v>109672.0</v>
      </c>
      <c r="G1995" s="13">
        <f t="shared" si="2"/>
        <v>123485</v>
      </c>
      <c r="H1995" s="14">
        <v>189.0</v>
      </c>
      <c r="I1995" s="14"/>
      <c r="J1995" s="14">
        <f t="shared" si="3"/>
        <v>0</v>
      </c>
      <c r="K1995" s="14">
        <v>9271.0</v>
      </c>
      <c r="L1995" s="14">
        <v>2642.0</v>
      </c>
      <c r="M1995" s="13">
        <v>1711.0</v>
      </c>
      <c r="N1995" s="13">
        <f t="shared" si="4"/>
        <v>1711</v>
      </c>
      <c r="O1995" s="15">
        <v>14383.0</v>
      </c>
      <c r="P1995" s="15">
        <v>77789.0</v>
      </c>
      <c r="Q1995" s="15">
        <v>17500.0</v>
      </c>
      <c r="R1995" s="14">
        <f t="shared" si="5"/>
        <v>326.2894374</v>
      </c>
      <c r="S1995" s="16">
        <f t="shared" si="6"/>
        <v>0.3262894374</v>
      </c>
      <c r="T1995" s="17">
        <f t="shared" si="7"/>
        <v>2590.66207</v>
      </c>
      <c r="U1995" s="17">
        <f t="shared" si="8"/>
        <v>2.59066207</v>
      </c>
      <c r="V1995" s="13">
        <f t="shared" si="9"/>
        <v>2.916951508</v>
      </c>
    </row>
    <row r="1996" ht="15.75" customHeight="1">
      <c r="A1996" s="11" t="s">
        <v>113</v>
      </c>
      <c r="B1996" s="11" t="s">
        <v>53</v>
      </c>
      <c r="C1996" s="12" t="str">
        <f t="shared" si="1"/>
        <v>Maryland</v>
      </c>
      <c r="D1996" s="13">
        <v>6024891.0</v>
      </c>
      <c r="E1996" s="14">
        <v>30321.0</v>
      </c>
      <c r="F1996" s="15">
        <v>134705.0</v>
      </c>
      <c r="G1996" s="13">
        <f t="shared" si="2"/>
        <v>165026</v>
      </c>
      <c r="H1996" s="14">
        <v>558.0</v>
      </c>
      <c r="I1996" s="14"/>
      <c r="J1996" s="14">
        <f t="shared" si="3"/>
        <v>0</v>
      </c>
      <c r="K1996" s="14">
        <v>16862.0</v>
      </c>
      <c r="L1996" s="14">
        <v>11189.0</v>
      </c>
      <c r="M1996" s="13">
        <v>1712.0</v>
      </c>
      <c r="N1996" s="13">
        <f t="shared" si="4"/>
        <v>1712</v>
      </c>
      <c r="O1996" s="15">
        <v>23526.0</v>
      </c>
      <c r="P1996" s="15">
        <v>97657.0</v>
      </c>
      <c r="Q1996" s="15">
        <v>13522.0</v>
      </c>
      <c r="R1996" s="14">
        <f t="shared" si="5"/>
        <v>503.2622167</v>
      </c>
      <c r="S1996" s="16">
        <f t="shared" si="6"/>
        <v>0.5032622167</v>
      </c>
      <c r="T1996" s="17">
        <f t="shared" si="7"/>
        <v>2235.808083</v>
      </c>
      <c r="U1996" s="17">
        <f t="shared" si="8"/>
        <v>2.235808083</v>
      </c>
      <c r="V1996" s="13">
        <f t="shared" si="9"/>
        <v>2.7390703</v>
      </c>
    </row>
    <row r="1997" ht="15.75" customHeight="1">
      <c r="A1997" s="11" t="s">
        <v>116</v>
      </c>
      <c r="B1997" s="11" t="s">
        <v>56</v>
      </c>
      <c r="C1997" s="12" t="str">
        <f t="shared" si="1"/>
        <v>Kentucky</v>
      </c>
      <c r="D1997" s="13">
        <v>4506589.0</v>
      </c>
      <c r="E1997" s="14">
        <v>12121.0</v>
      </c>
      <c r="F1997" s="15">
        <v>73175.0</v>
      </c>
      <c r="G1997" s="13">
        <f t="shared" si="2"/>
        <v>85296</v>
      </c>
      <c r="H1997" s="14">
        <v>374.0</v>
      </c>
      <c r="I1997" s="14"/>
      <c r="J1997" s="14">
        <f t="shared" si="3"/>
        <v>0</v>
      </c>
      <c r="K1997" s="14">
        <v>7804.0</v>
      </c>
      <c r="L1997" s="14">
        <v>2227.0</v>
      </c>
      <c r="M1997" s="13">
        <v>1716.0</v>
      </c>
      <c r="N1997" s="13">
        <f t="shared" si="4"/>
        <v>1716</v>
      </c>
      <c r="O1997" s="15">
        <v>13063.0</v>
      </c>
      <c r="P1997" s="15">
        <v>49080.0</v>
      </c>
      <c r="Q1997" s="15">
        <v>11032.0</v>
      </c>
      <c r="R1997" s="14">
        <f t="shared" si="5"/>
        <v>268.9617358</v>
      </c>
      <c r="S1997" s="16">
        <f t="shared" si="6"/>
        <v>0.2689617358</v>
      </c>
      <c r="T1997" s="17">
        <f t="shared" si="7"/>
        <v>1623.733604</v>
      </c>
      <c r="U1997" s="17">
        <f t="shared" si="8"/>
        <v>1.623733604</v>
      </c>
      <c r="V1997" s="13">
        <f t="shared" si="9"/>
        <v>1.89269534</v>
      </c>
    </row>
    <row r="1998" ht="15.75" customHeight="1">
      <c r="A1998" s="11" t="s">
        <v>109</v>
      </c>
      <c r="B1998" s="11" t="s">
        <v>53</v>
      </c>
      <c r="C1998" s="12" t="str">
        <f t="shared" si="1"/>
        <v>Maryland</v>
      </c>
      <c r="D1998" s="13">
        <v>5994983.0</v>
      </c>
      <c r="E1998" s="14">
        <v>28185.0</v>
      </c>
      <c r="F1998" s="15">
        <v>142547.0</v>
      </c>
      <c r="G1998" s="13">
        <f t="shared" si="2"/>
        <v>170732</v>
      </c>
      <c r="H1998" s="14">
        <v>538.0</v>
      </c>
      <c r="I1998" s="14">
        <v>1209.0</v>
      </c>
      <c r="J1998" s="14">
        <f t="shared" si="3"/>
        <v>1209</v>
      </c>
      <c r="K1998" s="14">
        <v>15819.0</v>
      </c>
      <c r="L1998" s="14">
        <v>10111.0</v>
      </c>
      <c r="M1998" s="13">
        <v>1717.0</v>
      </c>
      <c r="N1998" s="13">
        <f t="shared" si="4"/>
        <v>1717</v>
      </c>
      <c r="O1998" s="15">
        <v>26432.0</v>
      </c>
      <c r="P1998" s="15">
        <v>102701.0</v>
      </c>
      <c r="Q1998" s="15">
        <v>13414.0</v>
      </c>
      <c r="R1998" s="14">
        <f t="shared" si="5"/>
        <v>470.143118</v>
      </c>
      <c r="S1998" s="16">
        <f t="shared" si="6"/>
        <v>0.470143118</v>
      </c>
      <c r="T1998" s="17">
        <f t="shared" si="7"/>
        <v>2377.771547</v>
      </c>
      <c r="U1998" s="17">
        <f t="shared" si="8"/>
        <v>2.377771547</v>
      </c>
      <c r="V1998" s="13">
        <f t="shared" si="9"/>
        <v>2.847914665</v>
      </c>
    </row>
    <row r="1999" ht="15.75" customHeight="1">
      <c r="A1999" s="11" t="s">
        <v>110</v>
      </c>
      <c r="B1999" s="11" t="s">
        <v>40</v>
      </c>
      <c r="C1999" s="12" t="str">
        <f t="shared" si="1"/>
        <v>Nevada</v>
      </c>
      <c r="D1999" s="13">
        <v>2939254.0</v>
      </c>
      <c r="E1999" s="14">
        <v>19924.0</v>
      </c>
      <c r="F1999" s="15">
        <v>75922.0</v>
      </c>
      <c r="G1999" s="13">
        <f t="shared" si="2"/>
        <v>95846</v>
      </c>
      <c r="H1999" s="14">
        <v>228.0</v>
      </c>
      <c r="I1999" s="14">
        <v>1284.0</v>
      </c>
      <c r="J1999" s="14">
        <f t="shared" si="3"/>
        <v>1284</v>
      </c>
      <c r="K1999" s="14">
        <v>11629.0</v>
      </c>
      <c r="L1999" s="14">
        <v>6338.0</v>
      </c>
      <c r="M1999" s="13">
        <v>1729.0</v>
      </c>
      <c r="N1999" s="13">
        <f t="shared" si="4"/>
        <v>1729</v>
      </c>
      <c r="O1999" s="15">
        <v>18816.0</v>
      </c>
      <c r="P1999" s="15">
        <v>43949.0</v>
      </c>
      <c r="Q1999" s="15">
        <v>13157.0</v>
      </c>
      <c r="R1999" s="14">
        <f t="shared" si="5"/>
        <v>677.8590758</v>
      </c>
      <c r="S1999" s="16">
        <f t="shared" si="6"/>
        <v>0.6778590758</v>
      </c>
      <c r="T1999" s="17">
        <f t="shared" si="7"/>
        <v>2583.036376</v>
      </c>
      <c r="U1999" s="17">
        <f t="shared" si="8"/>
        <v>2.583036376</v>
      </c>
      <c r="V1999" s="13">
        <f t="shared" si="9"/>
        <v>3.260895452</v>
      </c>
    </row>
    <row r="2000" ht="15.75" customHeight="1">
      <c r="A2000" s="11" t="s">
        <v>112</v>
      </c>
      <c r="B2000" s="11" t="s">
        <v>53</v>
      </c>
      <c r="C2000" s="12" t="str">
        <f t="shared" si="1"/>
        <v>Maryland</v>
      </c>
      <c r="D2000" s="13">
        <v>6055802.0</v>
      </c>
      <c r="E2000" s="14">
        <v>24215.0</v>
      </c>
      <c r="F2000" s="15">
        <v>97487.0</v>
      </c>
      <c r="G2000" s="13">
        <f t="shared" si="2"/>
        <v>121702</v>
      </c>
      <c r="H2000" s="14">
        <v>553.0</v>
      </c>
      <c r="I2000" s="14"/>
      <c r="J2000" s="14">
        <f t="shared" si="3"/>
        <v>0</v>
      </c>
      <c r="K2000" s="14">
        <v>14756.0</v>
      </c>
      <c r="L2000" s="14">
        <v>7174.0</v>
      </c>
      <c r="M2000" s="13">
        <v>1732.0</v>
      </c>
      <c r="N2000" s="13">
        <f t="shared" si="4"/>
        <v>1732</v>
      </c>
      <c r="O2000" s="15">
        <v>15261.0</v>
      </c>
      <c r="P2000" s="15">
        <v>71757.0</v>
      </c>
      <c r="Q2000" s="15">
        <v>10469.0</v>
      </c>
      <c r="R2000" s="14">
        <f t="shared" si="5"/>
        <v>399.8644606</v>
      </c>
      <c r="S2000" s="16">
        <f t="shared" si="6"/>
        <v>0.3998644606</v>
      </c>
      <c r="T2000" s="17">
        <f t="shared" si="7"/>
        <v>1609.811549</v>
      </c>
      <c r="U2000" s="17">
        <f t="shared" si="8"/>
        <v>1.609811549</v>
      </c>
      <c r="V2000" s="13">
        <f t="shared" si="9"/>
        <v>2.00967601</v>
      </c>
    </row>
    <row r="2001" ht="15.75" customHeight="1">
      <c r="A2001" s="11" t="s">
        <v>109</v>
      </c>
      <c r="B2001" s="11" t="s">
        <v>55</v>
      </c>
      <c r="C2001" s="12" t="str">
        <f t="shared" si="1"/>
        <v>Louisiana</v>
      </c>
      <c r="D2001" s="13">
        <v>4668960.0</v>
      </c>
      <c r="E2001" s="14">
        <v>25202.0</v>
      </c>
      <c r="F2001" s="15">
        <v>157708.0</v>
      </c>
      <c r="G2001" s="13">
        <f t="shared" si="2"/>
        <v>182910</v>
      </c>
      <c r="H2001" s="14">
        <v>492.0</v>
      </c>
      <c r="I2001" s="14">
        <v>1246.0</v>
      </c>
      <c r="J2001" s="14">
        <f t="shared" si="3"/>
        <v>1246</v>
      </c>
      <c r="K2001" s="14">
        <v>17416.0</v>
      </c>
      <c r="L2001" s="14">
        <v>5561.0</v>
      </c>
      <c r="M2001" s="13">
        <v>1733.0</v>
      </c>
      <c r="N2001" s="13">
        <f t="shared" si="4"/>
        <v>1733</v>
      </c>
      <c r="O2001" s="15">
        <v>35457.0</v>
      </c>
      <c r="P2001" s="15">
        <v>112520.0</v>
      </c>
      <c r="Q2001" s="15">
        <v>9731.0</v>
      </c>
      <c r="R2001" s="14">
        <f t="shared" si="5"/>
        <v>539.777595</v>
      </c>
      <c r="S2001" s="16">
        <f t="shared" si="6"/>
        <v>0.539777595</v>
      </c>
      <c r="T2001" s="17">
        <f t="shared" si="7"/>
        <v>3377.797197</v>
      </c>
      <c r="U2001" s="17">
        <f t="shared" si="8"/>
        <v>3.377797197</v>
      </c>
      <c r="V2001" s="13">
        <f t="shared" si="9"/>
        <v>3.917574792</v>
      </c>
    </row>
    <row r="2002" ht="15.75" customHeight="1">
      <c r="A2002" s="11" t="s">
        <v>110</v>
      </c>
      <c r="B2002" s="11" t="s">
        <v>56</v>
      </c>
      <c r="C2002" s="12" t="str">
        <f t="shared" si="1"/>
        <v>Kentucky</v>
      </c>
      <c r="D2002" s="13">
        <v>4436113.0</v>
      </c>
      <c r="E2002" s="14">
        <v>10452.0</v>
      </c>
      <c r="F2002" s="15">
        <v>97713.0</v>
      </c>
      <c r="G2002" s="13">
        <f t="shared" si="2"/>
        <v>108165</v>
      </c>
      <c r="H2002" s="14">
        <v>265.0</v>
      </c>
      <c r="I2002" s="14">
        <v>1242.0</v>
      </c>
      <c r="J2002" s="14">
        <f t="shared" si="3"/>
        <v>1242</v>
      </c>
      <c r="K2002" s="14">
        <v>5068.0</v>
      </c>
      <c r="L2002" s="14">
        <v>3371.0</v>
      </c>
      <c r="M2002" s="13">
        <v>1748.0</v>
      </c>
      <c r="N2002" s="13">
        <f t="shared" si="4"/>
        <v>1748</v>
      </c>
      <c r="O2002" s="15">
        <v>20932.0</v>
      </c>
      <c r="P2002" s="15">
        <v>66833.0</v>
      </c>
      <c r="Q2002" s="15">
        <v>9948.0</v>
      </c>
      <c r="R2002" s="14">
        <f t="shared" si="5"/>
        <v>235.6116717</v>
      </c>
      <c r="S2002" s="16">
        <f t="shared" si="6"/>
        <v>0.2356116717</v>
      </c>
      <c r="T2002" s="17">
        <f t="shared" si="7"/>
        <v>2202.671573</v>
      </c>
      <c r="U2002" s="17">
        <f t="shared" si="8"/>
        <v>2.202671573</v>
      </c>
      <c r="V2002" s="13">
        <f t="shared" si="9"/>
        <v>2.438283245</v>
      </c>
    </row>
    <row r="2003" ht="15.75" customHeight="1">
      <c r="A2003" s="11" t="s">
        <v>113</v>
      </c>
      <c r="B2003" s="11" t="s">
        <v>29</v>
      </c>
      <c r="C2003" s="12" t="str">
        <f t="shared" si="1"/>
        <v>Utah</v>
      </c>
      <c r="D2003" s="13">
        <v>3103118.0</v>
      </c>
      <c r="E2003" s="14">
        <v>7515.0</v>
      </c>
      <c r="F2003" s="15">
        <v>86201.0</v>
      </c>
      <c r="G2003" s="13">
        <f t="shared" si="2"/>
        <v>93716</v>
      </c>
      <c r="H2003" s="14">
        <v>74.0</v>
      </c>
      <c r="I2003" s="14"/>
      <c r="J2003" s="14">
        <f t="shared" si="3"/>
        <v>0</v>
      </c>
      <c r="K2003" s="14">
        <v>4185.0</v>
      </c>
      <c r="L2003" s="14">
        <v>1498.0</v>
      </c>
      <c r="M2003" s="13">
        <v>1758.0</v>
      </c>
      <c r="N2003" s="13">
        <f t="shared" si="4"/>
        <v>1758</v>
      </c>
      <c r="O2003" s="15">
        <v>11780.0</v>
      </c>
      <c r="P2003" s="15">
        <v>64955.0</v>
      </c>
      <c r="Q2003" s="15">
        <v>9466.0</v>
      </c>
      <c r="R2003" s="14">
        <f t="shared" si="5"/>
        <v>242.1757729</v>
      </c>
      <c r="S2003" s="16">
        <f t="shared" si="6"/>
        <v>0.2421757729</v>
      </c>
      <c r="T2003" s="17">
        <f t="shared" si="7"/>
        <v>2777.883406</v>
      </c>
      <c r="U2003" s="17">
        <f t="shared" si="8"/>
        <v>2.777883406</v>
      </c>
      <c r="V2003" s="13">
        <f t="shared" si="9"/>
        <v>3.020059179</v>
      </c>
    </row>
    <row r="2004" ht="15.75" customHeight="1">
      <c r="A2004" s="11" t="s">
        <v>108</v>
      </c>
      <c r="B2004" s="11" t="s">
        <v>55</v>
      </c>
      <c r="C2004" s="12" t="str">
        <f t="shared" si="1"/>
        <v>Louisiana</v>
      </c>
      <c r="D2004" s="13">
        <v>4629284.0</v>
      </c>
      <c r="E2004" s="14">
        <v>24127.0</v>
      </c>
      <c r="F2004" s="15">
        <v>165679.0</v>
      </c>
      <c r="G2004" s="13">
        <f t="shared" si="2"/>
        <v>189806</v>
      </c>
      <c r="H2004" s="14">
        <v>494.0</v>
      </c>
      <c r="I2004" s="14">
        <v>1248.0</v>
      </c>
      <c r="J2004" s="14">
        <f t="shared" si="3"/>
        <v>1248</v>
      </c>
      <c r="K2004" s="14">
        <v>16331.0</v>
      </c>
      <c r="L2004" s="14">
        <v>5539.0</v>
      </c>
      <c r="M2004" s="13">
        <v>1763.0</v>
      </c>
      <c r="N2004" s="13">
        <f t="shared" si="4"/>
        <v>1763</v>
      </c>
      <c r="O2004" s="15">
        <v>41214.0</v>
      </c>
      <c r="P2004" s="15">
        <v>115300.0</v>
      </c>
      <c r="Q2004" s="15">
        <v>9165.0</v>
      </c>
      <c r="R2004" s="14">
        <f t="shared" si="5"/>
        <v>521.1821094</v>
      </c>
      <c r="S2004" s="16">
        <f t="shared" si="6"/>
        <v>0.5211821094</v>
      </c>
      <c r="T2004" s="17">
        <f t="shared" si="7"/>
        <v>3578.933589</v>
      </c>
      <c r="U2004" s="17">
        <f t="shared" si="8"/>
        <v>3.578933589</v>
      </c>
      <c r="V2004" s="13">
        <f t="shared" si="9"/>
        <v>4.100115698</v>
      </c>
    </row>
    <row r="2005" ht="15.75" customHeight="1">
      <c r="A2005" s="11" t="s">
        <v>110</v>
      </c>
      <c r="B2005" s="11" t="s">
        <v>36</v>
      </c>
      <c r="C2005" s="12" t="str">
        <f t="shared" si="1"/>
        <v>Oregon</v>
      </c>
      <c r="D2005" s="13">
        <v>4085989.0</v>
      </c>
      <c r="E2005" s="14">
        <v>10983.0</v>
      </c>
      <c r="F2005" s="15">
        <v>121716.0</v>
      </c>
      <c r="G2005" s="13">
        <f t="shared" si="2"/>
        <v>132699</v>
      </c>
      <c r="H2005" s="14">
        <v>116.0</v>
      </c>
      <c r="I2005" s="14">
        <v>1306.0</v>
      </c>
      <c r="J2005" s="14">
        <f t="shared" si="3"/>
        <v>1306</v>
      </c>
      <c r="K2005" s="14">
        <v>6776.0</v>
      </c>
      <c r="L2005" s="14">
        <v>2307.0</v>
      </c>
      <c r="M2005" s="13">
        <v>1784.0</v>
      </c>
      <c r="N2005" s="13">
        <f t="shared" si="4"/>
        <v>1784</v>
      </c>
      <c r="O2005" s="15">
        <v>16919.0</v>
      </c>
      <c r="P2005" s="15">
        <v>91507.0</v>
      </c>
      <c r="Q2005" s="15">
        <v>13290.0</v>
      </c>
      <c r="R2005" s="14">
        <f t="shared" si="5"/>
        <v>268.796612</v>
      </c>
      <c r="S2005" s="16">
        <f t="shared" si="6"/>
        <v>0.268796612</v>
      </c>
      <c r="T2005" s="17">
        <f t="shared" si="7"/>
        <v>2978.862645</v>
      </c>
      <c r="U2005" s="17">
        <f t="shared" si="8"/>
        <v>2.978862645</v>
      </c>
      <c r="V2005" s="13">
        <f t="shared" si="9"/>
        <v>3.247659257</v>
      </c>
    </row>
    <row r="2006" ht="15.75" customHeight="1">
      <c r="A2006" s="11" t="s">
        <v>109</v>
      </c>
      <c r="B2006" s="11" t="s">
        <v>25</v>
      </c>
      <c r="C2006" s="12" t="str">
        <f t="shared" si="1"/>
        <v>Wisconsin</v>
      </c>
      <c r="D2006" s="13">
        <v>5767891.0</v>
      </c>
      <c r="E2006" s="14">
        <v>17549.0</v>
      </c>
      <c r="F2006" s="15">
        <v>114171.0</v>
      </c>
      <c r="G2006" s="13">
        <f t="shared" si="2"/>
        <v>131720</v>
      </c>
      <c r="H2006" s="14">
        <v>240.0</v>
      </c>
      <c r="I2006" s="14">
        <v>1324.0</v>
      </c>
      <c r="J2006" s="14">
        <f t="shared" si="3"/>
        <v>1324</v>
      </c>
      <c r="K2006" s="14">
        <v>10270.0</v>
      </c>
      <c r="L2006" s="14">
        <v>5234.0</v>
      </c>
      <c r="M2006" s="13">
        <v>1805.0</v>
      </c>
      <c r="N2006" s="13">
        <f t="shared" si="4"/>
        <v>1805</v>
      </c>
      <c r="O2006" s="15">
        <v>19602.0</v>
      </c>
      <c r="P2006" s="15">
        <v>83572.0</v>
      </c>
      <c r="Q2006" s="15">
        <v>10997.0</v>
      </c>
      <c r="R2006" s="14">
        <f t="shared" si="5"/>
        <v>304.2533224</v>
      </c>
      <c r="S2006" s="16">
        <f t="shared" si="6"/>
        <v>0.3042533224</v>
      </c>
      <c r="T2006" s="17">
        <f t="shared" si="7"/>
        <v>1979.423675</v>
      </c>
      <c r="U2006" s="17">
        <f t="shared" si="8"/>
        <v>1.979423675</v>
      </c>
      <c r="V2006" s="13">
        <f t="shared" si="9"/>
        <v>2.283676997</v>
      </c>
    </row>
    <row r="2007" ht="15.75" customHeight="1">
      <c r="A2007" s="11" t="s">
        <v>112</v>
      </c>
      <c r="B2007" s="11" t="s">
        <v>29</v>
      </c>
      <c r="C2007" s="12" t="str">
        <f t="shared" si="1"/>
        <v>Utah</v>
      </c>
      <c r="D2007" s="13">
        <v>3249879.0</v>
      </c>
      <c r="E2007" s="14">
        <v>8471.0</v>
      </c>
      <c r="F2007" s="15">
        <v>80091.0</v>
      </c>
      <c r="G2007" s="13">
        <f t="shared" si="2"/>
        <v>88562</v>
      </c>
      <c r="H2007" s="14">
        <v>102.0</v>
      </c>
      <c r="I2007" s="14"/>
      <c r="J2007" s="14">
        <f t="shared" si="3"/>
        <v>0</v>
      </c>
      <c r="K2007" s="14">
        <v>5198.0</v>
      </c>
      <c r="L2007" s="14">
        <v>1362.0</v>
      </c>
      <c r="M2007" s="13">
        <v>1809.0</v>
      </c>
      <c r="N2007" s="13">
        <f t="shared" si="4"/>
        <v>1809</v>
      </c>
      <c r="O2007" s="15">
        <v>9444.0</v>
      </c>
      <c r="P2007" s="15">
        <v>60359.0</v>
      </c>
      <c r="Q2007" s="15">
        <v>10288.0</v>
      </c>
      <c r="R2007" s="14">
        <f t="shared" si="5"/>
        <v>260.6558583</v>
      </c>
      <c r="S2007" s="16">
        <f t="shared" si="6"/>
        <v>0.2606558583</v>
      </c>
      <c r="T2007" s="17">
        <f t="shared" si="7"/>
        <v>2464.430214</v>
      </c>
      <c r="U2007" s="17">
        <f t="shared" si="8"/>
        <v>2.464430214</v>
      </c>
      <c r="V2007" s="13">
        <f t="shared" si="9"/>
        <v>2.725086072</v>
      </c>
    </row>
    <row r="2008" ht="15.75" customHeight="1">
      <c r="A2008" s="11" t="s">
        <v>107</v>
      </c>
      <c r="B2008" s="11" t="s">
        <v>71</v>
      </c>
      <c r="C2008" s="12" t="str">
        <f t="shared" si="1"/>
        <v>Arkansas</v>
      </c>
      <c r="D2008" s="13">
        <v>2966835.0</v>
      </c>
      <c r="E2008" s="14">
        <v>14248.0</v>
      </c>
      <c r="F2008" s="15">
        <v>99452.0</v>
      </c>
      <c r="G2008" s="13">
        <f t="shared" si="2"/>
        <v>113700</v>
      </c>
      <c r="H2008" s="14">
        <v>175.0</v>
      </c>
      <c r="I2008" s="14">
        <v>1291.0</v>
      </c>
      <c r="J2008" s="14">
        <f t="shared" si="3"/>
        <v>1291</v>
      </c>
      <c r="K2008" s="14">
        <v>10220.0</v>
      </c>
      <c r="L2008" s="14">
        <v>2037.0</v>
      </c>
      <c r="M2008" s="13">
        <v>1816.0</v>
      </c>
      <c r="N2008" s="13">
        <f t="shared" si="4"/>
        <v>1816</v>
      </c>
      <c r="O2008" s="15">
        <v>24816.0</v>
      </c>
      <c r="P2008" s="15">
        <v>69001.0</v>
      </c>
      <c r="Q2008" s="15">
        <v>5635.0</v>
      </c>
      <c r="R2008" s="14">
        <f t="shared" si="5"/>
        <v>480.2424132</v>
      </c>
      <c r="S2008" s="16">
        <f t="shared" si="6"/>
        <v>0.4802424132</v>
      </c>
      <c r="T2008" s="17">
        <f t="shared" si="7"/>
        <v>3352.124402</v>
      </c>
      <c r="U2008" s="17">
        <f t="shared" si="8"/>
        <v>3.352124402</v>
      </c>
      <c r="V2008" s="13">
        <f t="shared" si="9"/>
        <v>3.832366815</v>
      </c>
    </row>
    <row r="2009" ht="15.75" customHeight="1">
      <c r="A2009" s="11" t="s">
        <v>113</v>
      </c>
      <c r="B2009" s="11" t="s">
        <v>56</v>
      </c>
      <c r="C2009" s="12" t="str">
        <f t="shared" si="1"/>
        <v>Kentucky</v>
      </c>
      <c r="D2009" s="13">
        <v>4453874.0</v>
      </c>
      <c r="E2009" s="14">
        <v>10292.0</v>
      </c>
      <c r="F2009" s="15">
        <v>95899.0</v>
      </c>
      <c r="G2009" s="13">
        <f t="shared" si="2"/>
        <v>106191</v>
      </c>
      <c r="H2009" s="14">
        <v>265.0</v>
      </c>
      <c r="I2009" s="14"/>
      <c r="J2009" s="14">
        <f t="shared" si="3"/>
        <v>0</v>
      </c>
      <c r="K2009" s="14">
        <v>5243.0</v>
      </c>
      <c r="L2009" s="14">
        <v>2967.0</v>
      </c>
      <c r="M2009" s="13">
        <v>1817.0</v>
      </c>
      <c r="N2009" s="13">
        <f t="shared" si="4"/>
        <v>1817</v>
      </c>
      <c r="O2009" s="15">
        <v>20535.0</v>
      </c>
      <c r="P2009" s="15">
        <v>65006.0</v>
      </c>
      <c r="Q2009" s="15">
        <v>10358.0</v>
      </c>
      <c r="R2009" s="14">
        <f t="shared" si="5"/>
        <v>231.0797297</v>
      </c>
      <c r="S2009" s="16">
        <f t="shared" si="6"/>
        <v>0.2310797297</v>
      </c>
      <c r="T2009" s="17">
        <f t="shared" si="7"/>
        <v>2153.15925</v>
      </c>
      <c r="U2009" s="17">
        <f t="shared" si="8"/>
        <v>2.15315925</v>
      </c>
      <c r="V2009" s="13">
        <f t="shared" si="9"/>
        <v>2.384238979</v>
      </c>
    </row>
    <row r="2010" ht="15.75" customHeight="1">
      <c r="A2010" s="11" t="s">
        <v>110</v>
      </c>
      <c r="B2010" s="11" t="s">
        <v>55</v>
      </c>
      <c r="C2010" s="12" t="str">
        <f t="shared" si="1"/>
        <v>Louisiana</v>
      </c>
      <c r="D2010" s="13">
        <v>4686157.0</v>
      </c>
      <c r="E2010" s="14">
        <v>26477.0</v>
      </c>
      <c r="F2010" s="15">
        <v>154511.0</v>
      </c>
      <c r="G2010" s="13">
        <f t="shared" si="2"/>
        <v>180988</v>
      </c>
      <c r="H2010" s="14">
        <v>555.0</v>
      </c>
      <c r="I2010" s="14">
        <v>1329.0</v>
      </c>
      <c r="J2010" s="14">
        <f t="shared" si="3"/>
        <v>1329</v>
      </c>
      <c r="K2010" s="14">
        <v>18528.0</v>
      </c>
      <c r="L2010" s="14">
        <v>5575.0</v>
      </c>
      <c r="M2010" s="13">
        <v>1819.0</v>
      </c>
      <c r="N2010" s="13">
        <f t="shared" si="4"/>
        <v>1819</v>
      </c>
      <c r="O2010" s="15">
        <v>34689.0</v>
      </c>
      <c r="P2010" s="15">
        <v>109492.0</v>
      </c>
      <c r="Q2010" s="15">
        <v>10330.0</v>
      </c>
      <c r="R2010" s="14">
        <f t="shared" si="5"/>
        <v>565.0045442</v>
      </c>
      <c r="S2010" s="16">
        <f t="shared" si="6"/>
        <v>0.5650045442</v>
      </c>
      <c r="T2010" s="17">
        <f t="shared" si="7"/>
        <v>3297.179331</v>
      </c>
      <c r="U2010" s="17">
        <f t="shared" si="8"/>
        <v>3.297179331</v>
      </c>
      <c r="V2010" s="13">
        <f t="shared" si="9"/>
        <v>3.862183875</v>
      </c>
    </row>
    <row r="2011" ht="15.75" customHeight="1">
      <c r="A2011" s="11" t="s">
        <v>110</v>
      </c>
      <c r="B2011" s="11" t="s">
        <v>53</v>
      </c>
      <c r="C2011" s="12" t="str">
        <f t="shared" si="1"/>
        <v>Maryland</v>
      </c>
      <c r="D2011" s="13">
        <v>6024752.0</v>
      </c>
      <c r="E2011" s="14">
        <v>29019.0</v>
      </c>
      <c r="F2011" s="15">
        <v>139716.0</v>
      </c>
      <c r="G2011" s="13">
        <f t="shared" si="2"/>
        <v>168735</v>
      </c>
      <c r="H2011" s="14">
        <v>536.0</v>
      </c>
      <c r="I2011" s="14">
        <v>1317.0</v>
      </c>
      <c r="J2011" s="14">
        <f t="shared" si="3"/>
        <v>1317</v>
      </c>
      <c r="K2011" s="14">
        <v>15841.0</v>
      </c>
      <c r="L2011" s="14">
        <v>10815.0</v>
      </c>
      <c r="M2011" s="13">
        <v>1827.0</v>
      </c>
      <c r="N2011" s="13">
        <f t="shared" si="4"/>
        <v>1827</v>
      </c>
      <c r="O2011" s="15">
        <v>24832.0</v>
      </c>
      <c r="P2011" s="15">
        <v>100995.0</v>
      </c>
      <c r="Q2011" s="15">
        <v>13889.0</v>
      </c>
      <c r="R2011" s="14">
        <f t="shared" si="5"/>
        <v>481.6629797</v>
      </c>
      <c r="S2011" s="16">
        <f t="shared" si="6"/>
        <v>0.4816629797</v>
      </c>
      <c r="T2011" s="17">
        <f t="shared" si="7"/>
        <v>2319.033215</v>
      </c>
      <c r="U2011" s="17">
        <f t="shared" si="8"/>
        <v>2.319033215</v>
      </c>
      <c r="V2011" s="13">
        <f t="shared" si="9"/>
        <v>2.800696195</v>
      </c>
    </row>
    <row r="2012" ht="15.75" customHeight="1">
      <c r="A2012" s="11" t="s">
        <v>108</v>
      </c>
      <c r="B2012" s="11" t="s">
        <v>25</v>
      </c>
      <c r="C2012" s="12" t="str">
        <f t="shared" si="1"/>
        <v>Wisconsin</v>
      </c>
      <c r="D2012" s="13">
        <v>5742953.0</v>
      </c>
      <c r="E2012" s="14">
        <v>16118.0</v>
      </c>
      <c r="F2012" s="15">
        <v>125694.0</v>
      </c>
      <c r="G2012" s="13">
        <f t="shared" si="2"/>
        <v>141812</v>
      </c>
      <c r="H2012" s="14">
        <v>163.0</v>
      </c>
      <c r="I2012" s="14">
        <v>1308.0</v>
      </c>
      <c r="J2012" s="14">
        <f t="shared" si="3"/>
        <v>1308</v>
      </c>
      <c r="K2012" s="14">
        <v>9285.0</v>
      </c>
      <c r="L2012" s="14">
        <v>4834.0</v>
      </c>
      <c r="M2012" s="13">
        <v>1836.0</v>
      </c>
      <c r="N2012" s="13">
        <f t="shared" si="4"/>
        <v>1836</v>
      </c>
      <c r="O2012" s="15">
        <v>24358.0</v>
      </c>
      <c r="P2012" s="15">
        <v>93946.0</v>
      </c>
      <c r="Q2012" s="15">
        <v>7390.0</v>
      </c>
      <c r="R2012" s="14">
        <f t="shared" si="5"/>
        <v>280.6570069</v>
      </c>
      <c r="S2012" s="16">
        <f t="shared" si="6"/>
        <v>0.2806570069</v>
      </c>
      <c r="T2012" s="17">
        <f t="shared" si="7"/>
        <v>2188.66496</v>
      </c>
      <c r="U2012" s="17">
        <f t="shared" si="8"/>
        <v>2.18866496</v>
      </c>
      <c r="V2012" s="13">
        <f t="shared" si="9"/>
        <v>2.469321967</v>
      </c>
    </row>
    <row r="2013" ht="15.75" customHeight="1">
      <c r="A2013" s="11" t="s">
        <v>113</v>
      </c>
      <c r="B2013" s="11" t="s">
        <v>55</v>
      </c>
      <c r="C2013" s="12" t="str">
        <f t="shared" si="1"/>
        <v>Louisiana</v>
      </c>
      <c r="D2013" s="13">
        <v>4670818.0</v>
      </c>
      <c r="E2013" s="14">
        <v>25986.0</v>
      </c>
      <c r="F2013" s="15">
        <v>157272.0</v>
      </c>
      <c r="G2013" s="13">
        <f t="shared" si="2"/>
        <v>183258</v>
      </c>
      <c r="H2013" s="14">
        <v>576.0</v>
      </c>
      <c r="I2013" s="14"/>
      <c r="J2013" s="14">
        <f t="shared" si="3"/>
        <v>0</v>
      </c>
      <c r="K2013" s="14">
        <v>18175.0</v>
      </c>
      <c r="L2013" s="14">
        <v>5385.0</v>
      </c>
      <c r="M2013" s="13">
        <v>1850.0</v>
      </c>
      <c r="N2013" s="13">
        <f t="shared" si="4"/>
        <v>1850</v>
      </c>
      <c r="O2013" s="15">
        <v>34135.0</v>
      </c>
      <c r="P2013" s="15">
        <v>112042.0</v>
      </c>
      <c r="Q2013" s="15">
        <v>11095.0</v>
      </c>
      <c r="R2013" s="14">
        <f t="shared" si="5"/>
        <v>556.3479459</v>
      </c>
      <c r="S2013" s="16">
        <f t="shared" si="6"/>
        <v>0.5563479459</v>
      </c>
      <c r="T2013" s="17">
        <f t="shared" si="7"/>
        <v>3367.118993</v>
      </c>
      <c r="U2013" s="17">
        <f t="shared" si="8"/>
        <v>3.367118993</v>
      </c>
      <c r="V2013" s="13">
        <f t="shared" si="9"/>
        <v>3.923466939</v>
      </c>
    </row>
    <row r="2014" ht="15.75" customHeight="1">
      <c r="A2014" s="11" t="s">
        <v>112</v>
      </c>
      <c r="B2014" s="11" t="s">
        <v>40</v>
      </c>
      <c r="C2014" s="12" t="str">
        <f t="shared" si="1"/>
        <v>Nevada</v>
      </c>
      <c r="D2014" s="13">
        <v>3138259.0</v>
      </c>
      <c r="E2014" s="14">
        <v>14445.0</v>
      </c>
      <c r="F2014" s="15">
        <v>60462.0</v>
      </c>
      <c r="G2014" s="13">
        <f t="shared" si="2"/>
        <v>74907</v>
      </c>
      <c r="H2014" s="14">
        <v>180.0</v>
      </c>
      <c r="I2014" s="14"/>
      <c r="J2014" s="14">
        <f t="shared" si="3"/>
        <v>0</v>
      </c>
      <c r="K2014" s="14">
        <v>9629.0</v>
      </c>
      <c r="L2014" s="14">
        <v>2785.0</v>
      </c>
      <c r="M2014" s="13">
        <v>1851.0</v>
      </c>
      <c r="N2014" s="13">
        <f t="shared" si="4"/>
        <v>1851</v>
      </c>
      <c r="O2014" s="15">
        <v>11574.0</v>
      </c>
      <c r="P2014" s="15">
        <v>38332.0</v>
      </c>
      <c r="Q2014" s="15">
        <v>10556.0</v>
      </c>
      <c r="R2014" s="14">
        <f t="shared" si="5"/>
        <v>460.2870573</v>
      </c>
      <c r="S2014" s="16">
        <f t="shared" si="6"/>
        <v>0.4602870573</v>
      </c>
      <c r="T2014" s="17">
        <f t="shared" si="7"/>
        <v>1926.609627</v>
      </c>
      <c r="U2014" s="17">
        <f t="shared" si="8"/>
        <v>1.926609627</v>
      </c>
      <c r="V2014" s="13">
        <f t="shared" si="9"/>
        <v>2.386896684</v>
      </c>
    </row>
    <row r="2015" ht="15.75" customHeight="1">
      <c r="A2015" s="11" t="s">
        <v>112</v>
      </c>
      <c r="B2015" s="11" t="s">
        <v>54</v>
      </c>
      <c r="C2015" s="12" t="str">
        <f t="shared" si="1"/>
        <v>Massachusetts</v>
      </c>
      <c r="D2015" s="13">
        <v>6893574.0</v>
      </c>
      <c r="E2015" s="14">
        <v>21288.0</v>
      </c>
      <c r="F2015" s="15">
        <v>72602.0</v>
      </c>
      <c r="G2015" s="13">
        <f t="shared" si="2"/>
        <v>93890</v>
      </c>
      <c r="H2015" s="14">
        <v>160.0</v>
      </c>
      <c r="I2015" s="14"/>
      <c r="J2015" s="14">
        <f t="shared" si="3"/>
        <v>0</v>
      </c>
      <c r="K2015" s="14">
        <v>16262.0</v>
      </c>
      <c r="L2015" s="14">
        <v>3015.0</v>
      </c>
      <c r="M2015" s="13">
        <v>1851.0</v>
      </c>
      <c r="N2015" s="13">
        <f t="shared" si="4"/>
        <v>1851</v>
      </c>
      <c r="O2015" s="15">
        <v>10323.0</v>
      </c>
      <c r="P2015" s="15">
        <v>55444.0</v>
      </c>
      <c r="Q2015" s="15">
        <v>6835.0</v>
      </c>
      <c r="R2015" s="14">
        <f t="shared" si="5"/>
        <v>308.8093346</v>
      </c>
      <c r="S2015" s="16">
        <f t="shared" si="6"/>
        <v>0.3088093346</v>
      </c>
      <c r="T2015" s="17">
        <f t="shared" si="7"/>
        <v>1053.183733</v>
      </c>
      <c r="U2015" s="17">
        <f t="shared" si="8"/>
        <v>1.053183733</v>
      </c>
      <c r="V2015" s="13">
        <f t="shared" si="9"/>
        <v>1.361993068</v>
      </c>
    </row>
    <row r="2016" ht="15.75" customHeight="1">
      <c r="A2016" s="11" t="s">
        <v>114</v>
      </c>
      <c r="B2016" s="11" t="s">
        <v>29</v>
      </c>
      <c r="C2016" s="12" t="str">
        <f t="shared" si="1"/>
        <v>Utah</v>
      </c>
      <c r="D2016" s="13">
        <v>3153550.0</v>
      </c>
      <c r="E2016" s="14">
        <v>7551.0</v>
      </c>
      <c r="F2016" s="15">
        <v>76294.0</v>
      </c>
      <c r="G2016" s="13">
        <f t="shared" si="2"/>
        <v>83845</v>
      </c>
      <c r="H2016" s="14">
        <v>63.0</v>
      </c>
      <c r="I2016" s="14"/>
      <c r="J2016" s="14">
        <f t="shared" si="3"/>
        <v>0</v>
      </c>
      <c r="K2016" s="14">
        <v>4397.0</v>
      </c>
      <c r="L2016" s="14">
        <v>1237.0</v>
      </c>
      <c r="M2016" s="13">
        <v>1854.0</v>
      </c>
      <c r="N2016" s="13">
        <f t="shared" si="4"/>
        <v>1854</v>
      </c>
      <c r="O2016" s="15">
        <v>10079.0</v>
      </c>
      <c r="P2016" s="15">
        <v>58406.0</v>
      </c>
      <c r="Q2016" s="15">
        <v>7809.0</v>
      </c>
      <c r="R2016" s="14">
        <f t="shared" si="5"/>
        <v>239.4444356</v>
      </c>
      <c r="S2016" s="16">
        <f t="shared" si="6"/>
        <v>0.2394444356</v>
      </c>
      <c r="T2016" s="17">
        <f t="shared" si="7"/>
        <v>2419.305227</v>
      </c>
      <c r="U2016" s="17">
        <f t="shared" si="8"/>
        <v>2.419305227</v>
      </c>
      <c r="V2016" s="13">
        <f t="shared" si="9"/>
        <v>2.658749663</v>
      </c>
    </row>
    <row r="2017" ht="15.75" customHeight="1">
      <c r="A2017" s="11" t="s">
        <v>115</v>
      </c>
      <c r="B2017" s="11" t="s">
        <v>36</v>
      </c>
      <c r="C2017" s="12" t="str">
        <f t="shared" si="1"/>
        <v>Oregon</v>
      </c>
      <c r="D2017" s="13">
        <v>4240137.0</v>
      </c>
      <c r="E2017" s="14">
        <v>14815.0</v>
      </c>
      <c r="F2017" s="15">
        <v>125097.0</v>
      </c>
      <c r="G2017" s="13">
        <f t="shared" si="2"/>
        <v>139912</v>
      </c>
      <c r="H2017" s="14">
        <v>201.0</v>
      </c>
      <c r="I2017" s="14"/>
      <c r="J2017" s="14">
        <f t="shared" si="3"/>
        <v>0</v>
      </c>
      <c r="K2017" s="14">
        <v>9831.0</v>
      </c>
      <c r="L2017" s="14">
        <v>2926.0</v>
      </c>
      <c r="M2017" s="13">
        <v>1857.0</v>
      </c>
      <c r="N2017" s="13">
        <f t="shared" si="4"/>
        <v>1857</v>
      </c>
      <c r="O2017" s="15">
        <v>15688.0</v>
      </c>
      <c r="P2017" s="15">
        <v>86174.0</v>
      </c>
      <c r="Q2017" s="15">
        <v>23235.0</v>
      </c>
      <c r="R2017" s="14">
        <f t="shared" si="5"/>
        <v>349.3990878</v>
      </c>
      <c r="S2017" s="16">
        <f t="shared" si="6"/>
        <v>0.3493990878</v>
      </c>
      <c r="T2017" s="17">
        <f t="shared" si="7"/>
        <v>2950.305615</v>
      </c>
      <c r="U2017" s="17">
        <f t="shared" si="8"/>
        <v>2.950305615</v>
      </c>
      <c r="V2017" s="13">
        <f t="shared" si="9"/>
        <v>3.299704703</v>
      </c>
    </row>
    <row r="2018" ht="15.75" customHeight="1">
      <c r="A2018" s="11" t="s">
        <v>111</v>
      </c>
      <c r="B2018" s="11" t="s">
        <v>29</v>
      </c>
      <c r="C2018" s="12" t="str">
        <f t="shared" si="1"/>
        <v>Utah</v>
      </c>
      <c r="D2018" s="13">
        <v>3417734.0</v>
      </c>
      <c r="E2018" s="14">
        <v>7936.0</v>
      </c>
      <c r="F2018" s="15">
        <v>55756.0</v>
      </c>
      <c r="G2018" s="13">
        <f t="shared" si="2"/>
        <v>63692</v>
      </c>
      <c r="H2018" s="14">
        <v>68.0</v>
      </c>
      <c r="I2018" s="14"/>
      <c r="J2018" s="14">
        <f t="shared" si="3"/>
        <v>0</v>
      </c>
      <c r="K2018" s="14">
        <v>5108.0</v>
      </c>
      <c r="L2018" s="14">
        <v>901.0</v>
      </c>
      <c r="M2018" s="13">
        <v>1859.0</v>
      </c>
      <c r="N2018" s="13">
        <f t="shared" si="4"/>
        <v>1859</v>
      </c>
      <c r="O2018" s="15">
        <v>5798.0</v>
      </c>
      <c r="P2018" s="15">
        <v>44906.0</v>
      </c>
      <c r="Q2018" s="15">
        <v>5052.0</v>
      </c>
      <c r="R2018" s="14">
        <f t="shared" si="5"/>
        <v>232.2006335</v>
      </c>
      <c r="S2018" s="16">
        <f t="shared" si="6"/>
        <v>0.2322006335</v>
      </c>
      <c r="T2018" s="17">
        <f t="shared" si="7"/>
        <v>1631.373302</v>
      </c>
      <c r="U2018" s="17">
        <f t="shared" si="8"/>
        <v>1.631373302</v>
      </c>
      <c r="V2018" s="13">
        <f t="shared" si="9"/>
        <v>1.863573935</v>
      </c>
    </row>
    <row r="2019" ht="15.75" customHeight="1">
      <c r="A2019" s="11" t="s">
        <v>107</v>
      </c>
      <c r="B2019" s="11" t="s">
        <v>37</v>
      </c>
      <c r="C2019" s="12" t="str">
        <f t="shared" si="1"/>
        <v>Oklahoma</v>
      </c>
      <c r="D2019" s="13">
        <v>3879610.0</v>
      </c>
      <c r="E2019" s="14">
        <v>16052.0</v>
      </c>
      <c r="F2019" s="15">
        <v>117445.0</v>
      </c>
      <c r="G2019" s="13">
        <f t="shared" si="2"/>
        <v>133497</v>
      </c>
      <c r="H2019" s="14">
        <v>180.0</v>
      </c>
      <c r="I2019" s="14">
        <v>1361.0</v>
      </c>
      <c r="J2019" s="14">
        <f t="shared" si="3"/>
        <v>1361</v>
      </c>
      <c r="K2019" s="14">
        <v>10937.0</v>
      </c>
      <c r="L2019" s="14">
        <v>3073.0</v>
      </c>
      <c r="M2019" s="13">
        <v>1862.0</v>
      </c>
      <c r="N2019" s="13">
        <f t="shared" si="4"/>
        <v>1862</v>
      </c>
      <c r="O2019" s="15">
        <v>29963.0</v>
      </c>
      <c r="P2019" s="15">
        <v>76719.0</v>
      </c>
      <c r="Q2019" s="15">
        <v>10763.0</v>
      </c>
      <c r="R2019" s="14">
        <f t="shared" si="5"/>
        <v>413.7529288</v>
      </c>
      <c r="S2019" s="16">
        <f t="shared" si="6"/>
        <v>0.4137529288</v>
      </c>
      <c r="T2019" s="17">
        <f t="shared" si="7"/>
        <v>3027.237274</v>
      </c>
      <c r="U2019" s="17">
        <f t="shared" si="8"/>
        <v>3.027237274</v>
      </c>
      <c r="V2019" s="13">
        <f t="shared" si="9"/>
        <v>3.440990203</v>
      </c>
    </row>
    <row r="2020" ht="15.75" customHeight="1">
      <c r="A2020" s="11" t="s">
        <v>117</v>
      </c>
      <c r="B2020" s="11" t="s">
        <v>29</v>
      </c>
      <c r="C2020" s="12" t="str">
        <f t="shared" si="1"/>
        <v>Utah</v>
      </c>
      <c r="D2020" s="13">
        <v>3203383.0</v>
      </c>
      <c r="E2020" s="14">
        <v>7588.0</v>
      </c>
      <c r="F2020" s="15">
        <v>69469.0</v>
      </c>
      <c r="G2020" s="13">
        <f t="shared" si="2"/>
        <v>77057</v>
      </c>
      <c r="H2020" s="14">
        <v>77.0</v>
      </c>
      <c r="I2020" s="14"/>
      <c r="J2020" s="14">
        <f t="shared" si="3"/>
        <v>0</v>
      </c>
      <c r="K2020" s="14">
        <v>4516.0</v>
      </c>
      <c r="L2020" s="14">
        <v>1130.0</v>
      </c>
      <c r="M2020" s="13">
        <v>1865.0</v>
      </c>
      <c r="N2020" s="13">
        <f t="shared" si="4"/>
        <v>1865</v>
      </c>
      <c r="O2020" s="15">
        <v>8658.0</v>
      </c>
      <c r="P2020" s="15">
        <v>54078.0</v>
      </c>
      <c r="Q2020" s="15">
        <v>6733.0</v>
      </c>
      <c r="R2020" s="14">
        <f t="shared" si="5"/>
        <v>236.8745792</v>
      </c>
      <c r="S2020" s="16">
        <f t="shared" si="6"/>
        <v>0.2368745792</v>
      </c>
      <c r="T2020" s="17">
        <f t="shared" si="7"/>
        <v>2168.613619</v>
      </c>
      <c r="U2020" s="17">
        <f t="shared" si="8"/>
        <v>2.168613619</v>
      </c>
      <c r="V2020" s="13">
        <f t="shared" si="9"/>
        <v>2.405488198</v>
      </c>
    </row>
    <row r="2021" ht="15.75" customHeight="1">
      <c r="A2021" s="11" t="s">
        <v>116</v>
      </c>
      <c r="B2021" s="11" t="s">
        <v>36</v>
      </c>
      <c r="C2021" s="12" t="str">
        <f t="shared" si="1"/>
        <v>Oregon</v>
      </c>
      <c r="D2021" s="13">
        <v>4256301.0</v>
      </c>
      <c r="E2021" s="14">
        <v>14526.0</v>
      </c>
      <c r="F2021" s="15">
        <v>114532.0</v>
      </c>
      <c r="G2021" s="13">
        <f t="shared" si="2"/>
        <v>129058</v>
      </c>
      <c r="H2021" s="14">
        <v>204.0</v>
      </c>
      <c r="I2021" s="14"/>
      <c r="J2021" s="14">
        <f t="shared" si="3"/>
        <v>0</v>
      </c>
      <c r="K2021" s="14">
        <v>9868.0</v>
      </c>
      <c r="L2021" s="14">
        <v>2579.0</v>
      </c>
      <c r="M2021" s="13">
        <v>1875.0</v>
      </c>
      <c r="N2021" s="13">
        <f t="shared" si="4"/>
        <v>1875</v>
      </c>
      <c r="O2021" s="15">
        <v>14395.0</v>
      </c>
      <c r="P2021" s="15">
        <v>80025.0</v>
      </c>
      <c r="Q2021" s="15">
        <v>20112.0</v>
      </c>
      <c r="R2021" s="14">
        <f t="shared" si="5"/>
        <v>341.2822542</v>
      </c>
      <c r="S2021" s="16">
        <f t="shared" si="6"/>
        <v>0.3412822542</v>
      </c>
      <c r="T2021" s="17">
        <f t="shared" si="7"/>
        <v>2690.88112</v>
      </c>
      <c r="U2021" s="17">
        <f t="shared" si="8"/>
        <v>2.69088112</v>
      </c>
      <c r="V2021" s="13">
        <f t="shared" si="9"/>
        <v>3.032163374</v>
      </c>
    </row>
    <row r="2022" ht="15.75" customHeight="1">
      <c r="A2022" s="11" t="s">
        <v>114</v>
      </c>
      <c r="B2022" s="11" t="s">
        <v>56</v>
      </c>
      <c r="C2022" s="12" t="str">
        <f t="shared" si="1"/>
        <v>Kentucky</v>
      </c>
      <c r="D2022" s="13">
        <v>4461153.0</v>
      </c>
      <c r="E2022" s="14">
        <v>9719.0</v>
      </c>
      <c r="F2022" s="15">
        <v>89235.0</v>
      </c>
      <c r="G2022" s="13">
        <f t="shared" si="2"/>
        <v>98954</v>
      </c>
      <c r="H2022" s="14">
        <v>250.0</v>
      </c>
      <c r="I2022" s="14"/>
      <c r="J2022" s="14">
        <f t="shared" si="3"/>
        <v>0</v>
      </c>
      <c r="K2022" s="14">
        <v>5125.0</v>
      </c>
      <c r="L2022" s="14">
        <v>2469.0</v>
      </c>
      <c r="M2022" s="13">
        <v>1875.0</v>
      </c>
      <c r="N2022" s="13">
        <f t="shared" si="4"/>
        <v>1875</v>
      </c>
      <c r="O2022" s="15">
        <v>17462.0</v>
      </c>
      <c r="P2022" s="15">
        <v>61313.0</v>
      </c>
      <c r="Q2022" s="15">
        <v>10460.0</v>
      </c>
      <c r="R2022" s="14">
        <f t="shared" si="5"/>
        <v>217.8584774</v>
      </c>
      <c r="S2022" s="16">
        <f t="shared" si="6"/>
        <v>0.2178584774</v>
      </c>
      <c r="T2022" s="17">
        <f t="shared" si="7"/>
        <v>2000.267644</v>
      </c>
      <c r="U2022" s="17">
        <f t="shared" si="8"/>
        <v>2.000267644</v>
      </c>
      <c r="V2022" s="13">
        <f t="shared" si="9"/>
        <v>2.218126121</v>
      </c>
    </row>
    <row r="2023" ht="15.75" customHeight="1">
      <c r="A2023" s="11" t="s">
        <v>116</v>
      </c>
      <c r="B2023" s="11" t="s">
        <v>55</v>
      </c>
      <c r="C2023" s="12" t="str">
        <f t="shared" si="1"/>
        <v>Louisiana</v>
      </c>
      <c r="D2023" s="13">
        <v>4627098.0</v>
      </c>
      <c r="E2023" s="14">
        <v>30666.0</v>
      </c>
      <c r="F2023" s="15">
        <v>117013.0</v>
      </c>
      <c r="G2023" s="13">
        <f t="shared" si="2"/>
        <v>147679</v>
      </c>
      <c r="H2023" s="14">
        <v>907.0</v>
      </c>
      <c r="I2023" s="14"/>
      <c r="J2023" s="14">
        <f t="shared" si="3"/>
        <v>0</v>
      </c>
      <c r="K2023" s="14">
        <v>25100.0</v>
      </c>
      <c r="L2023" s="14">
        <v>2778.0</v>
      </c>
      <c r="M2023" s="13">
        <v>1881.0</v>
      </c>
      <c r="N2023" s="13">
        <f t="shared" si="4"/>
        <v>1881</v>
      </c>
      <c r="O2023" s="15">
        <v>22887.0</v>
      </c>
      <c r="P2023" s="15">
        <v>81029.0</v>
      </c>
      <c r="Q2023" s="15">
        <v>13097.0</v>
      </c>
      <c r="R2023" s="14">
        <f t="shared" si="5"/>
        <v>662.7480118</v>
      </c>
      <c r="S2023" s="16">
        <f t="shared" si="6"/>
        <v>0.6627480118</v>
      </c>
      <c r="T2023" s="17">
        <f t="shared" si="7"/>
        <v>2528.863664</v>
      </c>
      <c r="U2023" s="17">
        <f t="shared" si="8"/>
        <v>2.528863664</v>
      </c>
      <c r="V2023" s="13">
        <f t="shared" si="9"/>
        <v>3.191611675</v>
      </c>
    </row>
    <row r="2024" ht="15.75" customHeight="1">
      <c r="A2024" s="11" t="s">
        <v>117</v>
      </c>
      <c r="B2024" s="11" t="s">
        <v>36</v>
      </c>
      <c r="C2024" s="12" t="str">
        <f t="shared" si="1"/>
        <v>Oregon</v>
      </c>
      <c r="D2024" s="13">
        <v>4216116.0</v>
      </c>
      <c r="E2024" s="14">
        <v>12382.0</v>
      </c>
      <c r="F2024" s="15">
        <v>117567.0</v>
      </c>
      <c r="G2024" s="13">
        <f t="shared" si="2"/>
        <v>129949</v>
      </c>
      <c r="H2024" s="14">
        <v>117.0</v>
      </c>
      <c r="I2024" s="14"/>
      <c r="J2024" s="14">
        <f t="shared" si="3"/>
        <v>0</v>
      </c>
      <c r="K2024" s="14">
        <v>8050.0</v>
      </c>
      <c r="L2024" s="14">
        <v>2329.0</v>
      </c>
      <c r="M2024" s="13">
        <v>1886.0</v>
      </c>
      <c r="N2024" s="13">
        <f t="shared" si="4"/>
        <v>1886</v>
      </c>
      <c r="O2024" s="15">
        <v>15127.0</v>
      </c>
      <c r="P2024" s="15">
        <v>86922.0</v>
      </c>
      <c r="Q2024" s="15">
        <v>15518.0</v>
      </c>
      <c r="R2024" s="14">
        <f t="shared" si="5"/>
        <v>293.6826216</v>
      </c>
      <c r="S2024" s="16">
        <f t="shared" si="6"/>
        <v>0.2936826216</v>
      </c>
      <c r="T2024" s="17">
        <f t="shared" si="7"/>
        <v>2788.514358</v>
      </c>
      <c r="U2024" s="17">
        <f t="shared" si="8"/>
        <v>2.788514358</v>
      </c>
      <c r="V2024" s="13">
        <f t="shared" si="9"/>
        <v>3.082196979</v>
      </c>
    </row>
    <row r="2025" ht="15.75" customHeight="1">
      <c r="A2025" s="11" t="s">
        <v>113</v>
      </c>
      <c r="B2025" s="11" t="s">
        <v>40</v>
      </c>
      <c r="C2025" s="12" t="str">
        <f t="shared" si="1"/>
        <v>Nevada</v>
      </c>
      <c r="D2025" s="13">
        <v>2972405.0</v>
      </c>
      <c r="E2025" s="14">
        <v>16663.0</v>
      </c>
      <c r="F2025" s="15">
        <v>78320.0</v>
      </c>
      <c r="G2025" s="13">
        <f t="shared" si="2"/>
        <v>94983</v>
      </c>
      <c r="H2025" s="14">
        <v>266.0</v>
      </c>
      <c r="I2025" s="14"/>
      <c r="J2025" s="14">
        <f t="shared" si="3"/>
        <v>0</v>
      </c>
      <c r="K2025" s="14">
        <v>9660.0</v>
      </c>
      <c r="L2025" s="14">
        <v>4841.0</v>
      </c>
      <c r="M2025" s="13">
        <v>1896.0</v>
      </c>
      <c r="N2025" s="13">
        <f t="shared" si="4"/>
        <v>1896</v>
      </c>
      <c r="O2025" s="15">
        <v>20049.0</v>
      </c>
      <c r="P2025" s="15">
        <v>45459.0</v>
      </c>
      <c r="Q2025" s="15">
        <v>12812.0</v>
      </c>
      <c r="R2025" s="14">
        <f t="shared" si="5"/>
        <v>560.5898254</v>
      </c>
      <c r="S2025" s="16">
        <f t="shared" si="6"/>
        <v>0.5605898254</v>
      </c>
      <c r="T2025" s="17">
        <f t="shared" si="7"/>
        <v>2634.903386</v>
      </c>
      <c r="U2025" s="17">
        <f t="shared" si="8"/>
        <v>2.634903386</v>
      </c>
      <c r="V2025" s="13">
        <f t="shared" si="9"/>
        <v>3.195493212</v>
      </c>
    </row>
    <row r="2026" ht="15.75" customHeight="1">
      <c r="A2026" s="11" t="s">
        <v>111</v>
      </c>
      <c r="B2026" s="11" t="s">
        <v>54</v>
      </c>
      <c r="C2026" s="12" t="str">
        <f t="shared" si="1"/>
        <v>Massachusetts</v>
      </c>
      <c r="D2026" s="13">
        <v>7001399.0</v>
      </c>
      <c r="E2026" s="14">
        <v>21998.0</v>
      </c>
      <c r="F2026" s="15">
        <v>77067.0</v>
      </c>
      <c r="G2026" s="13">
        <f t="shared" si="2"/>
        <v>99065</v>
      </c>
      <c r="H2026" s="14">
        <v>146.0</v>
      </c>
      <c r="I2026" s="14"/>
      <c r="J2026" s="14">
        <f t="shared" si="3"/>
        <v>0</v>
      </c>
      <c r="K2026" s="14">
        <v>17382.0</v>
      </c>
      <c r="L2026" s="14">
        <v>2560.0</v>
      </c>
      <c r="M2026" s="13">
        <v>1910.0</v>
      </c>
      <c r="N2026" s="13">
        <f t="shared" si="4"/>
        <v>1910</v>
      </c>
      <c r="O2026" s="15">
        <v>9231.0</v>
      </c>
      <c r="P2026" s="15">
        <v>59672.0</v>
      </c>
      <c r="Q2026" s="15">
        <v>8164.0</v>
      </c>
      <c r="R2026" s="14">
        <f t="shared" si="5"/>
        <v>314.1943489</v>
      </c>
      <c r="S2026" s="16">
        <f t="shared" si="6"/>
        <v>0.3141943489</v>
      </c>
      <c r="T2026" s="17">
        <f t="shared" si="7"/>
        <v>1100.737153</v>
      </c>
      <c r="U2026" s="17">
        <f t="shared" si="8"/>
        <v>1.100737153</v>
      </c>
      <c r="V2026" s="13">
        <f t="shared" si="9"/>
        <v>1.414931502</v>
      </c>
    </row>
    <row r="2027" ht="15.75" customHeight="1">
      <c r="A2027" s="11" t="s">
        <v>110</v>
      </c>
      <c r="B2027" s="11" t="s">
        <v>72</v>
      </c>
      <c r="C2027" s="12" t="str">
        <f t="shared" si="1"/>
        <v>Alabama</v>
      </c>
      <c r="D2027" s="13">
        <v>4860545.0</v>
      </c>
      <c r="E2027" s="14">
        <v>25878.0</v>
      </c>
      <c r="F2027" s="15">
        <v>143259.0</v>
      </c>
      <c r="G2027" s="13">
        <f t="shared" si="2"/>
        <v>169137</v>
      </c>
      <c r="H2027" s="14">
        <v>407.0</v>
      </c>
      <c r="I2027" s="14">
        <v>1380.0</v>
      </c>
      <c r="J2027" s="14">
        <f t="shared" si="3"/>
        <v>1380</v>
      </c>
      <c r="K2027" s="14">
        <v>18869.0</v>
      </c>
      <c r="L2027" s="14">
        <v>4687.0</v>
      </c>
      <c r="M2027" s="13">
        <v>1915.0</v>
      </c>
      <c r="N2027" s="13">
        <f t="shared" si="4"/>
        <v>1915</v>
      </c>
      <c r="O2027" s="15">
        <v>34045.0</v>
      </c>
      <c r="P2027" s="15">
        <v>97498.0</v>
      </c>
      <c r="Q2027" s="15">
        <v>11716.0</v>
      </c>
      <c r="R2027" s="14">
        <f t="shared" si="5"/>
        <v>532.4094315</v>
      </c>
      <c r="S2027" s="16">
        <f t="shared" si="6"/>
        <v>0.5324094315</v>
      </c>
      <c r="T2027" s="17">
        <f t="shared" si="7"/>
        <v>2947.38553</v>
      </c>
      <c r="U2027" s="17">
        <f t="shared" si="8"/>
        <v>2.94738553</v>
      </c>
      <c r="V2027" s="13">
        <f t="shared" si="9"/>
        <v>3.479794961</v>
      </c>
    </row>
    <row r="2028" ht="15.75" customHeight="1">
      <c r="A2028" s="11" t="s">
        <v>115</v>
      </c>
      <c r="B2028" s="11" t="s">
        <v>40</v>
      </c>
      <c r="C2028" s="12" t="str">
        <f t="shared" si="1"/>
        <v>Nevada</v>
      </c>
      <c r="D2028" s="13">
        <v>3177772.0</v>
      </c>
      <c r="E2028" s="14">
        <v>14597.0</v>
      </c>
      <c r="F2028" s="15">
        <v>76224.0</v>
      </c>
      <c r="G2028" s="13">
        <f t="shared" si="2"/>
        <v>90821</v>
      </c>
      <c r="H2028" s="14">
        <v>227.0</v>
      </c>
      <c r="I2028" s="14"/>
      <c r="J2028" s="14">
        <f t="shared" si="3"/>
        <v>0</v>
      </c>
      <c r="K2028" s="14">
        <v>9661.0</v>
      </c>
      <c r="L2028" s="14">
        <v>2785.0</v>
      </c>
      <c r="M2028" s="13">
        <v>1924.0</v>
      </c>
      <c r="N2028" s="13">
        <f t="shared" si="4"/>
        <v>1924</v>
      </c>
      <c r="O2028" s="15">
        <v>13971.0</v>
      </c>
      <c r="P2028" s="15">
        <v>46582.0</v>
      </c>
      <c r="Q2028" s="15">
        <v>15671.0</v>
      </c>
      <c r="R2028" s="14">
        <f t="shared" si="5"/>
        <v>459.346989</v>
      </c>
      <c r="S2028" s="16">
        <f t="shared" si="6"/>
        <v>0.459346989</v>
      </c>
      <c r="T2028" s="17">
        <f t="shared" si="7"/>
        <v>2398.661704</v>
      </c>
      <c r="U2028" s="17">
        <f t="shared" si="8"/>
        <v>2.398661704</v>
      </c>
      <c r="V2028" s="13">
        <f t="shared" si="9"/>
        <v>2.858008693</v>
      </c>
    </row>
    <row r="2029" ht="15.75" customHeight="1">
      <c r="A2029" s="11" t="s">
        <v>116</v>
      </c>
      <c r="B2029" s="11" t="s">
        <v>40</v>
      </c>
      <c r="C2029" s="12" t="str">
        <f t="shared" si="1"/>
        <v>Nevada</v>
      </c>
      <c r="D2029" s="13">
        <v>3146402.0</v>
      </c>
      <c r="E2029" s="14">
        <v>13592.0</v>
      </c>
      <c r="F2029" s="15">
        <v>70236.0</v>
      </c>
      <c r="G2029" s="13">
        <f t="shared" si="2"/>
        <v>83828</v>
      </c>
      <c r="H2029" s="14">
        <v>239.0</v>
      </c>
      <c r="I2029" s="14"/>
      <c r="J2029" s="14">
        <f t="shared" si="3"/>
        <v>0</v>
      </c>
      <c r="K2029" s="14">
        <v>9065.0</v>
      </c>
      <c r="L2029" s="14">
        <v>2364.0</v>
      </c>
      <c r="M2029" s="13">
        <v>1924.0</v>
      </c>
      <c r="N2029" s="13">
        <f t="shared" si="4"/>
        <v>1924</v>
      </c>
      <c r="O2029" s="15">
        <v>12783.0</v>
      </c>
      <c r="P2029" s="15">
        <v>43850.0</v>
      </c>
      <c r="Q2029" s="15">
        <v>13603.0</v>
      </c>
      <c r="R2029" s="14">
        <f t="shared" si="5"/>
        <v>431.9854869</v>
      </c>
      <c r="S2029" s="16">
        <f t="shared" si="6"/>
        <v>0.4319854869</v>
      </c>
      <c r="T2029" s="17">
        <f t="shared" si="7"/>
        <v>2232.264027</v>
      </c>
      <c r="U2029" s="17">
        <f t="shared" si="8"/>
        <v>2.232264027</v>
      </c>
      <c r="V2029" s="13">
        <f t="shared" si="9"/>
        <v>2.664249514</v>
      </c>
    </row>
    <row r="2030" ht="15.75" customHeight="1">
      <c r="A2030" s="11" t="s">
        <v>117</v>
      </c>
      <c r="B2030" s="11" t="s">
        <v>53</v>
      </c>
      <c r="C2030" s="12" t="str">
        <f t="shared" si="1"/>
        <v>Maryland</v>
      </c>
      <c r="D2030" s="13">
        <v>6054954.0</v>
      </c>
      <c r="E2030" s="14">
        <v>27511.0</v>
      </c>
      <c r="F2030" s="15">
        <v>118091.0</v>
      </c>
      <c r="G2030" s="13">
        <f t="shared" si="2"/>
        <v>145602</v>
      </c>
      <c r="H2030" s="14">
        <v>545.0</v>
      </c>
      <c r="I2030" s="14"/>
      <c r="J2030" s="14">
        <f t="shared" si="3"/>
        <v>0</v>
      </c>
      <c r="K2030" s="14">
        <v>15807.0</v>
      </c>
      <c r="L2030" s="14">
        <v>9215.0</v>
      </c>
      <c r="M2030" s="13">
        <v>1944.0</v>
      </c>
      <c r="N2030" s="13">
        <f t="shared" si="4"/>
        <v>1944</v>
      </c>
      <c r="O2030" s="15">
        <v>16872.0</v>
      </c>
      <c r="P2030" s="15">
        <v>89938.0</v>
      </c>
      <c r="Q2030" s="15">
        <v>11281.0</v>
      </c>
      <c r="R2030" s="14">
        <f t="shared" si="5"/>
        <v>454.3552271</v>
      </c>
      <c r="S2030" s="16">
        <f t="shared" si="6"/>
        <v>0.4543552271</v>
      </c>
      <c r="T2030" s="17">
        <f t="shared" si="7"/>
        <v>1950.320349</v>
      </c>
      <c r="U2030" s="17">
        <f t="shared" si="8"/>
        <v>1.950320349</v>
      </c>
      <c r="V2030" s="13">
        <f t="shared" si="9"/>
        <v>2.404675576</v>
      </c>
    </row>
    <row r="2031" ht="15.75" customHeight="1">
      <c r="A2031" s="11" t="s">
        <v>113</v>
      </c>
      <c r="B2031" s="11" t="s">
        <v>46</v>
      </c>
      <c r="C2031" s="12" t="str">
        <f t="shared" si="1"/>
        <v>North Carolina</v>
      </c>
      <c r="D2031" s="13">
        <v>1.02708E7</v>
      </c>
      <c r="E2031" s="14">
        <v>38043.0</v>
      </c>
      <c r="F2031" s="15">
        <v>265483.0</v>
      </c>
      <c r="G2031" s="13">
        <f t="shared" si="2"/>
        <v>303526</v>
      </c>
      <c r="H2031" s="14">
        <v>622.0</v>
      </c>
      <c r="I2031" s="14"/>
      <c r="J2031" s="14">
        <f t="shared" si="3"/>
        <v>0</v>
      </c>
      <c r="K2031" s="14">
        <v>25593.0</v>
      </c>
      <c r="L2031" s="14">
        <v>9884.0</v>
      </c>
      <c r="M2031" s="13">
        <v>1944.0</v>
      </c>
      <c r="N2031" s="13">
        <f t="shared" si="4"/>
        <v>1944</v>
      </c>
      <c r="O2031" s="15">
        <v>65247.0</v>
      </c>
      <c r="P2031" s="15">
        <v>184119.0</v>
      </c>
      <c r="Q2031" s="15">
        <v>16117.0</v>
      </c>
      <c r="R2031" s="14">
        <f t="shared" si="5"/>
        <v>370.3995794</v>
      </c>
      <c r="S2031" s="16">
        <f t="shared" si="6"/>
        <v>0.3703995794</v>
      </c>
      <c r="T2031" s="17">
        <f t="shared" si="7"/>
        <v>2584.83273</v>
      </c>
      <c r="U2031" s="17">
        <f t="shared" si="8"/>
        <v>2.58483273</v>
      </c>
      <c r="V2031" s="13">
        <f t="shared" si="9"/>
        <v>2.955232309</v>
      </c>
    </row>
    <row r="2032" ht="15.75" customHeight="1">
      <c r="A2032" s="11" t="s">
        <v>109</v>
      </c>
      <c r="B2032" s="11" t="s">
        <v>37</v>
      </c>
      <c r="C2032" s="12" t="str">
        <f t="shared" si="1"/>
        <v>Oklahoma</v>
      </c>
      <c r="D2032" s="13">
        <v>3907414.0</v>
      </c>
      <c r="E2032" s="14">
        <v>16746.0</v>
      </c>
      <c r="F2032" s="15">
        <v>114055.0</v>
      </c>
      <c r="G2032" s="13">
        <f t="shared" si="2"/>
        <v>130801</v>
      </c>
      <c r="H2032" s="14">
        <v>240.0</v>
      </c>
      <c r="I2032" s="14">
        <v>1418.0</v>
      </c>
      <c r="J2032" s="14">
        <f t="shared" si="3"/>
        <v>1418</v>
      </c>
      <c r="K2032" s="14">
        <v>11535.0</v>
      </c>
      <c r="L2032" s="14">
        <v>3018.0</v>
      </c>
      <c r="M2032" s="13">
        <v>1953.0</v>
      </c>
      <c r="N2032" s="13">
        <f t="shared" si="4"/>
        <v>1953</v>
      </c>
      <c r="O2032" s="15">
        <v>28783.0</v>
      </c>
      <c r="P2032" s="15">
        <v>74678.0</v>
      </c>
      <c r="Q2032" s="15">
        <v>10594.0</v>
      </c>
      <c r="R2032" s="14">
        <f t="shared" si="5"/>
        <v>428.569893</v>
      </c>
      <c r="S2032" s="16">
        <f t="shared" si="6"/>
        <v>0.428569893</v>
      </c>
      <c r="T2032" s="17">
        <f t="shared" si="7"/>
        <v>2918.938203</v>
      </c>
      <c r="U2032" s="17">
        <f t="shared" si="8"/>
        <v>2.918938203</v>
      </c>
      <c r="V2032" s="13">
        <f t="shared" si="9"/>
        <v>3.347508096</v>
      </c>
    </row>
    <row r="2033" ht="15.75" customHeight="1">
      <c r="A2033" s="11" t="s">
        <v>111</v>
      </c>
      <c r="B2033" s="11" t="s">
        <v>33</v>
      </c>
      <c r="C2033" s="12" t="str">
        <f t="shared" si="1"/>
        <v>South Carolina</v>
      </c>
      <c r="D2033" s="13">
        <v>5373555.0</v>
      </c>
      <c r="E2033" s="14">
        <v>25312.0</v>
      </c>
      <c r="F2033" s="15">
        <v>117846.0</v>
      </c>
      <c r="G2033" s="13">
        <f t="shared" si="2"/>
        <v>143158</v>
      </c>
      <c r="H2033" s="14">
        <v>482.0</v>
      </c>
      <c r="I2033" s="14"/>
      <c r="J2033" s="14">
        <f t="shared" si="3"/>
        <v>0</v>
      </c>
      <c r="K2033" s="14">
        <v>20764.0</v>
      </c>
      <c r="L2033" s="14">
        <v>2108.0</v>
      </c>
      <c r="M2033" s="13">
        <v>1958.0</v>
      </c>
      <c r="N2033" s="13">
        <f t="shared" si="4"/>
        <v>1958</v>
      </c>
      <c r="O2033" s="15">
        <v>17263.0</v>
      </c>
      <c r="P2033" s="15">
        <v>86930.0</v>
      </c>
      <c r="Q2033" s="15">
        <v>13653.0</v>
      </c>
      <c r="R2033" s="14">
        <f t="shared" si="5"/>
        <v>471.0475653</v>
      </c>
      <c r="S2033" s="16">
        <f t="shared" si="6"/>
        <v>0.4710475653</v>
      </c>
      <c r="T2033" s="17">
        <f t="shared" si="7"/>
        <v>2193.073301</v>
      </c>
      <c r="U2033" s="17">
        <f t="shared" si="8"/>
        <v>2.193073301</v>
      </c>
      <c r="V2033" s="13">
        <f t="shared" si="9"/>
        <v>2.664120866</v>
      </c>
    </row>
    <row r="2034" ht="15.75" customHeight="1">
      <c r="A2034" s="11" t="s">
        <v>111</v>
      </c>
      <c r="B2034" s="11" t="s">
        <v>53</v>
      </c>
      <c r="C2034" s="12" t="str">
        <f t="shared" si="1"/>
        <v>Maryland</v>
      </c>
      <c r="D2034" s="13">
        <v>6180253.0</v>
      </c>
      <c r="E2034" s="14">
        <v>26338.0</v>
      </c>
      <c r="F2034" s="15">
        <v>128001.0</v>
      </c>
      <c r="G2034" s="13">
        <f t="shared" si="2"/>
        <v>154339</v>
      </c>
      <c r="H2034" s="14">
        <v>515.0</v>
      </c>
      <c r="I2034" s="14"/>
      <c r="J2034" s="14">
        <f t="shared" si="3"/>
        <v>0</v>
      </c>
      <c r="K2034" s="14">
        <v>15771.0</v>
      </c>
      <c r="L2034" s="14">
        <v>8079.0</v>
      </c>
      <c r="M2034" s="13">
        <v>1973.0</v>
      </c>
      <c r="N2034" s="13">
        <f t="shared" si="4"/>
        <v>1973</v>
      </c>
      <c r="O2034" s="15">
        <v>11487.0</v>
      </c>
      <c r="P2034" s="15">
        <v>82682.0</v>
      </c>
      <c r="Q2034" s="15">
        <v>33832.0</v>
      </c>
      <c r="R2034" s="14">
        <f t="shared" si="5"/>
        <v>426.1637833</v>
      </c>
      <c r="S2034" s="16">
        <f t="shared" si="6"/>
        <v>0.4261637833</v>
      </c>
      <c r="T2034" s="17">
        <f t="shared" si="7"/>
        <v>2071.128803</v>
      </c>
      <c r="U2034" s="17">
        <f t="shared" si="8"/>
        <v>2.071128803</v>
      </c>
      <c r="V2034" s="13">
        <f t="shared" si="9"/>
        <v>2.497292587</v>
      </c>
    </row>
    <row r="2035" ht="15.75" customHeight="1">
      <c r="A2035" s="11" t="s">
        <v>114</v>
      </c>
      <c r="B2035" s="11" t="s">
        <v>53</v>
      </c>
      <c r="C2035" s="12" t="str">
        <f t="shared" si="1"/>
        <v>Maryland</v>
      </c>
      <c r="D2035" s="13">
        <v>6035802.0</v>
      </c>
      <c r="E2035" s="14">
        <v>28330.0</v>
      </c>
      <c r="F2035" s="15">
        <v>122945.0</v>
      </c>
      <c r="G2035" s="13">
        <f t="shared" si="2"/>
        <v>151275</v>
      </c>
      <c r="H2035" s="14">
        <v>491.0</v>
      </c>
      <c r="I2035" s="14"/>
      <c r="J2035" s="14">
        <f t="shared" si="3"/>
        <v>0</v>
      </c>
      <c r="K2035" s="14">
        <v>16132.0</v>
      </c>
      <c r="L2035" s="14">
        <v>9716.0</v>
      </c>
      <c r="M2035" s="13">
        <v>1991.0</v>
      </c>
      <c r="N2035" s="13">
        <f t="shared" si="4"/>
        <v>1991</v>
      </c>
      <c r="O2035" s="15">
        <v>18910.0</v>
      </c>
      <c r="P2035" s="15">
        <v>91887.0</v>
      </c>
      <c r="Q2035" s="15">
        <v>12148.0</v>
      </c>
      <c r="R2035" s="14">
        <f t="shared" si="5"/>
        <v>469.36596</v>
      </c>
      <c r="S2035" s="16">
        <f t="shared" si="6"/>
        <v>0.46936596</v>
      </c>
      <c r="T2035" s="17">
        <f t="shared" si="7"/>
        <v>2036.928978</v>
      </c>
      <c r="U2035" s="17">
        <f t="shared" si="8"/>
        <v>2.036928978</v>
      </c>
      <c r="V2035" s="13">
        <f t="shared" si="9"/>
        <v>2.506294938</v>
      </c>
    </row>
    <row r="2036" ht="15.75" customHeight="1">
      <c r="A2036" s="11" t="s">
        <v>113</v>
      </c>
      <c r="B2036" s="11" t="s">
        <v>36</v>
      </c>
      <c r="C2036" s="12" t="str">
        <f t="shared" si="1"/>
        <v>Oregon</v>
      </c>
      <c r="D2036" s="13">
        <v>4146592.0</v>
      </c>
      <c r="E2036" s="14">
        <v>11629.0</v>
      </c>
      <c r="F2036" s="15">
        <v>122524.0</v>
      </c>
      <c r="G2036" s="13">
        <f t="shared" si="2"/>
        <v>134153</v>
      </c>
      <c r="H2036" s="14">
        <v>105.0</v>
      </c>
      <c r="I2036" s="14"/>
      <c r="J2036" s="14">
        <f t="shared" si="3"/>
        <v>0</v>
      </c>
      <c r="K2036" s="14">
        <v>7058.0</v>
      </c>
      <c r="L2036" s="14">
        <v>2474.0</v>
      </c>
      <c r="M2036" s="13">
        <v>1992.0</v>
      </c>
      <c r="N2036" s="13">
        <f t="shared" si="4"/>
        <v>1992</v>
      </c>
      <c r="O2036" s="15">
        <v>17415.0</v>
      </c>
      <c r="P2036" s="15">
        <v>88091.0</v>
      </c>
      <c r="Q2036" s="15">
        <v>17018.0</v>
      </c>
      <c r="R2036" s="14">
        <f t="shared" si="5"/>
        <v>280.447172</v>
      </c>
      <c r="S2036" s="16">
        <f t="shared" si="6"/>
        <v>0.280447172</v>
      </c>
      <c r="T2036" s="17">
        <f t="shared" si="7"/>
        <v>2954.812048</v>
      </c>
      <c r="U2036" s="17">
        <f t="shared" si="8"/>
        <v>2.954812048</v>
      </c>
      <c r="V2036" s="13">
        <f t="shared" si="9"/>
        <v>3.23525922</v>
      </c>
    </row>
    <row r="2037" ht="15.75" customHeight="1">
      <c r="A2037" s="11" t="s">
        <v>113</v>
      </c>
      <c r="B2037" s="11" t="s">
        <v>72</v>
      </c>
      <c r="C2037" s="12" t="str">
        <f t="shared" si="1"/>
        <v>Alabama</v>
      </c>
      <c r="D2037" s="13">
        <v>4875120.0</v>
      </c>
      <c r="E2037" s="14">
        <v>25469.0</v>
      </c>
      <c r="F2037" s="15">
        <v>143774.0</v>
      </c>
      <c r="G2037" s="13">
        <f t="shared" si="2"/>
        <v>169243</v>
      </c>
      <c r="H2037" s="14">
        <v>419.0</v>
      </c>
      <c r="I2037" s="14"/>
      <c r="J2037" s="14">
        <f t="shared" si="3"/>
        <v>0</v>
      </c>
      <c r="K2037" s="14">
        <v>18816.0</v>
      </c>
      <c r="L2037" s="14">
        <v>4233.0</v>
      </c>
      <c r="M2037" s="13">
        <v>2001.0</v>
      </c>
      <c r="N2037" s="13">
        <f t="shared" si="4"/>
        <v>2001</v>
      </c>
      <c r="O2037" s="15">
        <v>31270.0</v>
      </c>
      <c r="P2037" s="15">
        <v>99707.0</v>
      </c>
      <c r="Q2037" s="15">
        <v>12797.0</v>
      </c>
      <c r="R2037" s="14">
        <f t="shared" si="5"/>
        <v>522.4281659</v>
      </c>
      <c r="S2037" s="16">
        <f t="shared" si="6"/>
        <v>0.5224281659</v>
      </c>
      <c r="T2037" s="17">
        <f t="shared" si="7"/>
        <v>2949.137662</v>
      </c>
      <c r="U2037" s="17">
        <f t="shared" si="8"/>
        <v>2.949137662</v>
      </c>
      <c r="V2037" s="13">
        <f t="shared" si="9"/>
        <v>3.471565828</v>
      </c>
    </row>
    <row r="2038" ht="15.75" customHeight="1">
      <c r="A2038" s="11" t="s">
        <v>107</v>
      </c>
      <c r="B2038" s="11" t="s">
        <v>50</v>
      </c>
      <c r="C2038" s="12" t="str">
        <f t="shared" si="1"/>
        <v>Minnesota</v>
      </c>
      <c r="D2038" s="13">
        <v>5457125.0</v>
      </c>
      <c r="E2038" s="14">
        <v>12505.0</v>
      </c>
      <c r="F2038" s="15">
        <v>125377.0</v>
      </c>
      <c r="G2038" s="13">
        <f t="shared" si="2"/>
        <v>137882</v>
      </c>
      <c r="H2038" s="14">
        <v>88.0</v>
      </c>
      <c r="I2038" s="14">
        <v>1448.0</v>
      </c>
      <c r="J2038" s="14">
        <f t="shared" si="3"/>
        <v>1448</v>
      </c>
      <c r="K2038" s="14">
        <v>6729.0</v>
      </c>
      <c r="L2038" s="14">
        <v>3687.0</v>
      </c>
      <c r="M2038" s="13">
        <v>2001.0</v>
      </c>
      <c r="N2038" s="13">
        <f t="shared" si="4"/>
        <v>2001</v>
      </c>
      <c r="O2038" s="15">
        <v>20773.0</v>
      </c>
      <c r="P2038" s="15">
        <v>96237.0</v>
      </c>
      <c r="Q2038" s="15">
        <v>8367.0</v>
      </c>
      <c r="R2038" s="14">
        <f t="shared" si="5"/>
        <v>229.1499645</v>
      </c>
      <c r="S2038" s="16">
        <f t="shared" si="6"/>
        <v>0.2291499645</v>
      </c>
      <c r="T2038" s="17">
        <f t="shared" si="7"/>
        <v>2297.491811</v>
      </c>
      <c r="U2038" s="17">
        <f t="shared" si="8"/>
        <v>2.297491811</v>
      </c>
      <c r="V2038" s="13">
        <f t="shared" si="9"/>
        <v>2.526641776</v>
      </c>
    </row>
    <row r="2039" ht="15.75" customHeight="1">
      <c r="A2039" s="11" t="s">
        <v>110</v>
      </c>
      <c r="B2039" s="11" t="s">
        <v>25</v>
      </c>
      <c r="C2039" s="12" t="str">
        <f t="shared" si="1"/>
        <v>Wisconsin</v>
      </c>
      <c r="D2039" s="13">
        <v>5772917.0</v>
      </c>
      <c r="E2039" s="14">
        <v>17716.0</v>
      </c>
      <c r="F2039" s="15">
        <v>111911.0</v>
      </c>
      <c r="G2039" s="13">
        <f t="shared" si="2"/>
        <v>129627</v>
      </c>
      <c r="H2039" s="14">
        <v>232.0</v>
      </c>
      <c r="I2039" s="14">
        <v>1475.0</v>
      </c>
      <c r="J2039" s="14">
        <f t="shared" si="3"/>
        <v>1475</v>
      </c>
      <c r="K2039" s="14">
        <v>10772.0</v>
      </c>
      <c r="L2039" s="14">
        <v>4707.0</v>
      </c>
      <c r="M2039" s="13">
        <v>2005.0</v>
      </c>
      <c r="N2039" s="13">
        <f t="shared" si="4"/>
        <v>2005</v>
      </c>
      <c r="O2039" s="15">
        <v>19498.0</v>
      </c>
      <c r="P2039" s="15">
        <v>82455.0</v>
      </c>
      <c r="Q2039" s="15">
        <v>9958.0</v>
      </c>
      <c r="R2039" s="14">
        <f t="shared" si="5"/>
        <v>306.8812526</v>
      </c>
      <c r="S2039" s="16">
        <f t="shared" si="6"/>
        <v>0.3068812526</v>
      </c>
      <c r="T2039" s="17">
        <f t="shared" si="7"/>
        <v>1938.552035</v>
      </c>
      <c r="U2039" s="17">
        <f t="shared" si="8"/>
        <v>1.938552035</v>
      </c>
      <c r="V2039" s="13">
        <f t="shared" si="9"/>
        <v>2.245433288</v>
      </c>
    </row>
    <row r="2040" ht="15.75" customHeight="1">
      <c r="A2040" s="11" t="s">
        <v>107</v>
      </c>
      <c r="B2040" s="11" t="s">
        <v>72</v>
      </c>
      <c r="C2040" s="12" t="str">
        <f t="shared" si="1"/>
        <v>Alabama</v>
      </c>
      <c r="D2040" s="13">
        <v>4846411.0</v>
      </c>
      <c r="E2040" s="14">
        <v>20727.0</v>
      </c>
      <c r="F2040" s="15">
        <v>154087.0</v>
      </c>
      <c r="G2040" s="13">
        <f t="shared" si="2"/>
        <v>174814</v>
      </c>
      <c r="H2040" s="14">
        <v>276.0</v>
      </c>
      <c r="I2040" s="14">
        <v>1425.0</v>
      </c>
      <c r="J2040" s="14">
        <f t="shared" si="3"/>
        <v>1425</v>
      </c>
      <c r="K2040" s="14">
        <v>13744.0</v>
      </c>
      <c r="L2040" s="14">
        <v>4702.0</v>
      </c>
      <c r="M2040" s="13">
        <v>2005.0</v>
      </c>
      <c r="N2040" s="13">
        <f t="shared" si="4"/>
        <v>2005</v>
      </c>
      <c r="O2040" s="15">
        <v>39723.0</v>
      </c>
      <c r="P2040" s="15">
        <v>104223.0</v>
      </c>
      <c r="Q2040" s="15">
        <v>10141.0</v>
      </c>
      <c r="R2040" s="14">
        <f t="shared" si="5"/>
        <v>427.6773059</v>
      </c>
      <c r="S2040" s="16">
        <f t="shared" si="6"/>
        <v>0.4276773059</v>
      </c>
      <c r="T2040" s="17">
        <f t="shared" si="7"/>
        <v>3179.404306</v>
      </c>
      <c r="U2040" s="17">
        <f t="shared" si="8"/>
        <v>3.179404306</v>
      </c>
      <c r="V2040" s="13">
        <f t="shared" si="9"/>
        <v>3.607081612</v>
      </c>
    </row>
    <row r="2041" ht="15.75" customHeight="1">
      <c r="A2041" s="11" t="s">
        <v>109</v>
      </c>
      <c r="B2041" s="11" t="s">
        <v>71</v>
      </c>
      <c r="C2041" s="12" t="str">
        <f t="shared" si="1"/>
        <v>Arkansas</v>
      </c>
      <c r="D2041" s="13">
        <v>2977853.0</v>
      </c>
      <c r="E2041" s="14">
        <v>15769.0</v>
      </c>
      <c r="F2041" s="15">
        <v>97391.0</v>
      </c>
      <c r="G2041" s="13">
        <f t="shared" si="2"/>
        <v>113160</v>
      </c>
      <c r="H2041" s="14">
        <v>189.0</v>
      </c>
      <c r="I2041" s="14">
        <v>1425.0</v>
      </c>
      <c r="J2041" s="14">
        <f t="shared" si="3"/>
        <v>1425</v>
      </c>
      <c r="K2041" s="14">
        <v>11455.0</v>
      </c>
      <c r="L2041" s="14">
        <v>2117.0</v>
      </c>
      <c r="M2041" s="13">
        <v>2008.0</v>
      </c>
      <c r="N2041" s="13">
        <f t="shared" si="4"/>
        <v>2008</v>
      </c>
      <c r="O2041" s="15">
        <v>22851.0</v>
      </c>
      <c r="P2041" s="15">
        <v>68720.0</v>
      </c>
      <c r="Q2041" s="15">
        <v>5820.0</v>
      </c>
      <c r="R2041" s="14">
        <f t="shared" si="5"/>
        <v>529.5425933</v>
      </c>
      <c r="S2041" s="16">
        <f t="shared" si="6"/>
        <v>0.5295425933</v>
      </c>
      <c r="T2041" s="17">
        <f t="shared" si="7"/>
        <v>3270.510667</v>
      </c>
      <c r="U2041" s="17">
        <f t="shared" si="8"/>
        <v>3.270510667</v>
      </c>
      <c r="V2041" s="13">
        <f t="shared" si="9"/>
        <v>3.80005326</v>
      </c>
    </row>
    <row r="2042" ht="15.75" customHeight="1">
      <c r="A2042" s="11" t="s">
        <v>108</v>
      </c>
      <c r="B2042" s="11" t="s">
        <v>50</v>
      </c>
      <c r="C2042" s="12" t="str">
        <f t="shared" si="1"/>
        <v>Minnesota</v>
      </c>
      <c r="D2042" s="13">
        <v>5422060.0</v>
      </c>
      <c r="E2042" s="14">
        <v>12710.0</v>
      </c>
      <c r="F2042" s="15">
        <v>131193.0</v>
      </c>
      <c r="G2042" s="13">
        <f t="shared" si="2"/>
        <v>143903</v>
      </c>
      <c r="H2042" s="14">
        <v>114.0</v>
      </c>
      <c r="I2042" s="14">
        <v>1453.0</v>
      </c>
      <c r="J2042" s="14">
        <f t="shared" si="3"/>
        <v>1453</v>
      </c>
      <c r="K2042" s="14">
        <v>6908.0</v>
      </c>
      <c r="L2042" s="14">
        <v>3674.0</v>
      </c>
      <c r="M2042" s="13">
        <v>2014.0</v>
      </c>
      <c r="N2042" s="13">
        <f t="shared" si="4"/>
        <v>2014</v>
      </c>
      <c r="O2042" s="15">
        <v>22713.0</v>
      </c>
      <c r="P2042" s="15">
        <v>100514.0</v>
      </c>
      <c r="Q2042" s="15">
        <v>7966.0</v>
      </c>
      <c r="R2042" s="14">
        <f t="shared" si="5"/>
        <v>234.4127509</v>
      </c>
      <c r="S2042" s="16">
        <f t="shared" si="6"/>
        <v>0.2344127509</v>
      </c>
      <c r="T2042" s="17">
        <f t="shared" si="7"/>
        <v>2419.615423</v>
      </c>
      <c r="U2042" s="17">
        <f t="shared" si="8"/>
        <v>2.419615423</v>
      </c>
      <c r="V2042" s="13">
        <f t="shared" si="9"/>
        <v>2.654028174</v>
      </c>
    </row>
    <row r="2043" ht="15.75" customHeight="1">
      <c r="A2043" s="11" t="s">
        <v>112</v>
      </c>
      <c r="B2043" s="11" t="s">
        <v>25</v>
      </c>
      <c r="C2043" s="12" t="str">
        <f t="shared" si="1"/>
        <v>Wisconsin</v>
      </c>
      <c r="D2043" s="13">
        <v>5832655.0</v>
      </c>
      <c r="E2043" s="14">
        <v>18861.0</v>
      </c>
      <c r="F2043" s="15">
        <v>86654.0</v>
      </c>
      <c r="G2043" s="13">
        <f t="shared" si="2"/>
        <v>105515</v>
      </c>
      <c r="H2043" s="14">
        <v>308.0</v>
      </c>
      <c r="I2043" s="14"/>
      <c r="J2043" s="14">
        <f t="shared" si="3"/>
        <v>0</v>
      </c>
      <c r="K2043" s="14">
        <v>13452.0</v>
      </c>
      <c r="L2043" s="14">
        <v>3081.0</v>
      </c>
      <c r="M2043" s="13">
        <v>2020.0</v>
      </c>
      <c r="N2043" s="13">
        <f t="shared" si="4"/>
        <v>2020</v>
      </c>
      <c r="O2043" s="15">
        <v>12744.0</v>
      </c>
      <c r="P2043" s="15">
        <v>64517.0</v>
      </c>
      <c r="Q2043" s="15">
        <v>9393.0</v>
      </c>
      <c r="R2043" s="14">
        <f t="shared" si="5"/>
        <v>323.3690318</v>
      </c>
      <c r="S2043" s="16">
        <f t="shared" si="6"/>
        <v>0.3233690318</v>
      </c>
      <c r="T2043" s="17">
        <f t="shared" si="7"/>
        <v>1485.669905</v>
      </c>
      <c r="U2043" s="17">
        <f t="shared" si="8"/>
        <v>1.485669905</v>
      </c>
      <c r="V2043" s="13">
        <f t="shared" si="9"/>
        <v>1.809038937</v>
      </c>
    </row>
    <row r="2044" ht="15.75" customHeight="1">
      <c r="A2044" s="11" t="s">
        <v>114</v>
      </c>
      <c r="B2044" s="11" t="s">
        <v>72</v>
      </c>
      <c r="C2044" s="12" t="str">
        <f t="shared" si="1"/>
        <v>Alabama</v>
      </c>
      <c r="D2044" s="13">
        <v>4887681.0</v>
      </c>
      <c r="E2044" s="14">
        <v>25567.0</v>
      </c>
      <c r="F2044" s="15">
        <v>138702.0</v>
      </c>
      <c r="G2044" s="13">
        <f t="shared" si="2"/>
        <v>164269</v>
      </c>
      <c r="H2044" s="14">
        <v>383.0</v>
      </c>
      <c r="I2044" s="14"/>
      <c r="J2044" s="14">
        <f t="shared" si="3"/>
        <v>0</v>
      </c>
      <c r="K2044" s="14">
        <v>19105.0</v>
      </c>
      <c r="L2044" s="14">
        <v>4047.0</v>
      </c>
      <c r="M2044" s="13">
        <v>2032.0</v>
      </c>
      <c r="N2044" s="13">
        <f t="shared" si="4"/>
        <v>2032</v>
      </c>
      <c r="O2044" s="15">
        <v>29101.0</v>
      </c>
      <c r="P2044" s="15">
        <v>96328.0</v>
      </c>
      <c r="Q2044" s="15">
        <v>13273.0</v>
      </c>
      <c r="R2044" s="14">
        <f t="shared" si="5"/>
        <v>523.0906027</v>
      </c>
      <c r="S2044" s="16">
        <f t="shared" si="6"/>
        <v>0.5230906027</v>
      </c>
      <c r="T2044" s="17">
        <f t="shared" si="7"/>
        <v>2837.787491</v>
      </c>
      <c r="U2044" s="17">
        <f t="shared" si="8"/>
        <v>2.837787491</v>
      </c>
      <c r="V2044" s="13">
        <f t="shared" si="9"/>
        <v>3.360878093</v>
      </c>
    </row>
    <row r="2045" ht="15.75" customHeight="1">
      <c r="A2045" s="11" t="s">
        <v>109</v>
      </c>
      <c r="B2045" s="11" t="s">
        <v>72</v>
      </c>
      <c r="C2045" s="12" t="str">
        <f t="shared" si="1"/>
        <v>Alabama</v>
      </c>
      <c r="D2045" s="13">
        <v>4853875.0</v>
      </c>
      <c r="E2045" s="14">
        <v>22957.0</v>
      </c>
      <c r="F2045" s="15">
        <v>144785.0</v>
      </c>
      <c r="G2045" s="13">
        <f t="shared" si="2"/>
        <v>167742</v>
      </c>
      <c r="H2045" s="14">
        <v>348.0</v>
      </c>
      <c r="I2045" s="14">
        <v>1449.0</v>
      </c>
      <c r="J2045" s="14">
        <f t="shared" si="3"/>
        <v>1449</v>
      </c>
      <c r="K2045" s="14">
        <v>15960.0</v>
      </c>
      <c r="L2045" s="14">
        <v>4612.0</v>
      </c>
      <c r="M2045" s="13">
        <v>2037.0</v>
      </c>
      <c r="N2045" s="13">
        <f t="shared" si="4"/>
        <v>2037</v>
      </c>
      <c r="O2045" s="15">
        <v>35265.0</v>
      </c>
      <c r="P2045" s="15">
        <v>99182.0</v>
      </c>
      <c r="Q2045" s="15">
        <v>10338.0</v>
      </c>
      <c r="R2045" s="14">
        <f t="shared" si="5"/>
        <v>472.9623239</v>
      </c>
      <c r="S2045" s="16">
        <f t="shared" si="6"/>
        <v>0.4729623239</v>
      </c>
      <c r="T2045" s="17">
        <f t="shared" si="7"/>
        <v>2982.874507</v>
      </c>
      <c r="U2045" s="17">
        <f t="shared" si="8"/>
        <v>2.982874507</v>
      </c>
      <c r="V2045" s="13">
        <f t="shared" si="9"/>
        <v>3.455836831</v>
      </c>
    </row>
    <row r="2046" ht="15.75" customHeight="1">
      <c r="A2046" s="11" t="s">
        <v>111</v>
      </c>
      <c r="B2046" s="11" t="s">
        <v>50</v>
      </c>
      <c r="C2046" s="12" t="str">
        <f t="shared" si="1"/>
        <v>Minnesota</v>
      </c>
      <c r="D2046" s="13">
        <v>5737915.0</v>
      </c>
      <c r="E2046" s="14">
        <v>14984.0</v>
      </c>
      <c r="F2046" s="15">
        <v>97682.0</v>
      </c>
      <c r="G2046" s="13">
        <f t="shared" si="2"/>
        <v>112666</v>
      </c>
      <c r="H2046" s="14">
        <v>180.0</v>
      </c>
      <c r="I2046" s="14"/>
      <c r="J2046" s="14">
        <f t="shared" si="3"/>
        <v>0</v>
      </c>
      <c r="K2046" s="14">
        <v>9979.0</v>
      </c>
      <c r="L2046" s="14">
        <v>2782.0</v>
      </c>
      <c r="M2046" s="13">
        <v>2043.0</v>
      </c>
      <c r="N2046" s="13">
        <f t="shared" si="4"/>
        <v>2043</v>
      </c>
      <c r="O2046" s="15">
        <v>10523.0</v>
      </c>
      <c r="P2046" s="15">
        <v>71839.0</v>
      </c>
      <c r="Q2046" s="15">
        <v>15320.0</v>
      </c>
      <c r="R2046" s="14">
        <f t="shared" si="5"/>
        <v>261.1401528</v>
      </c>
      <c r="S2046" s="16">
        <f t="shared" si="6"/>
        <v>0.2611401528</v>
      </c>
      <c r="T2046" s="17">
        <f t="shared" si="7"/>
        <v>1702.395382</v>
      </c>
      <c r="U2046" s="17">
        <f t="shared" si="8"/>
        <v>1.702395382</v>
      </c>
      <c r="V2046" s="13">
        <f t="shared" si="9"/>
        <v>1.963535535</v>
      </c>
    </row>
    <row r="2047" ht="15.75" customHeight="1">
      <c r="A2047" s="11" t="s">
        <v>108</v>
      </c>
      <c r="B2047" s="11" t="s">
        <v>72</v>
      </c>
      <c r="C2047" s="12" t="str">
        <f t="shared" si="1"/>
        <v>Alabama</v>
      </c>
      <c r="D2047" s="13">
        <v>4833996.0</v>
      </c>
      <c r="E2047" s="14">
        <v>20834.0</v>
      </c>
      <c r="F2047" s="15">
        <v>161835.0</v>
      </c>
      <c r="G2047" s="13">
        <f t="shared" si="2"/>
        <v>182669</v>
      </c>
      <c r="H2047" s="14">
        <v>346.0</v>
      </c>
      <c r="I2047" s="14">
        <v>1449.0</v>
      </c>
      <c r="J2047" s="14">
        <f t="shared" si="3"/>
        <v>1449</v>
      </c>
      <c r="K2047" s="14">
        <v>13788.0</v>
      </c>
      <c r="L2047" s="14">
        <v>4645.0</v>
      </c>
      <c r="M2047" s="13">
        <v>2055.0</v>
      </c>
      <c r="N2047" s="13">
        <f t="shared" si="4"/>
        <v>2055</v>
      </c>
      <c r="O2047" s="15">
        <v>42410.0</v>
      </c>
      <c r="P2047" s="15">
        <v>108862.0</v>
      </c>
      <c r="Q2047" s="15">
        <v>10563.0</v>
      </c>
      <c r="R2047" s="14">
        <f t="shared" si="5"/>
        <v>430.9891858</v>
      </c>
      <c r="S2047" s="16">
        <f t="shared" si="6"/>
        <v>0.4309891858</v>
      </c>
      <c r="T2047" s="17">
        <f t="shared" si="7"/>
        <v>3347.851343</v>
      </c>
      <c r="U2047" s="17">
        <f t="shared" si="8"/>
        <v>3.347851343</v>
      </c>
      <c r="V2047" s="13">
        <f t="shared" si="9"/>
        <v>3.778840529</v>
      </c>
    </row>
    <row r="2048" ht="15.75" customHeight="1">
      <c r="A2048" s="11" t="s">
        <v>116</v>
      </c>
      <c r="B2048" s="11" t="s">
        <v>54</v>
      </c>
      <c r="C2048" s="12" t="str">
        <f t="shared" si="1"/>
        <v>Massachusetts</v>
      </c>
      <c r="D2048" s="13">
        <v>6989690.0</v>
      </c>
      <c r="E2048" s="14">
        <v>21043.0</v>
      </c>
      <c r="F2048" s="15">
        <v>69918.0</v>
      </c>
      <c r="G2048" s="13">
        <f t="shared" si="2"/>
        <v>90961</v>
      </c>
      <c r="H2048" s="14">
        <v>134.0</v>
      </c>
      <c r="I2048" s="14"/>
      <c r="J2048" s="14">
        <f t="shared" si="3"/>
        <v>0</v>
      </c>
      <c r="K2048" s="14">
        <v>16237.0</v>
      </c>
      <c r="L2048" s="14">
        <v>2616.0</v>
      </c>
      <c r="M2048" s="13">
        <v>2056.0</v>
      </c>
      <c r="N2048" s="13">
        <f t="shared" si="4"/>
        <v>2056</v>
      </c>
      <c r="O2048" s="15">
        <v>9596.0</v>
      </c>
      <c r="P2048" s="15">
        <v>53513.0</v>
      </c>
      <c r="Q2048" s="15">
        <v>6809.0</v>
      </c>
      <c r="R2048" s="14">
        <f t="shared" si="5"/>
        <v>301.0577007</v>
      </c>
      <c r="S2048" s="16">
        <f t="shared" si="6"/>
        <v>0.3010577007</v>
      </c>
      <c r="T2048" s="17">
        <f t="shared" si="7"/>
        <v>1000.301873</v>
      </c>
      <c r="U2048" s="17">
        <f t="shared" si="8"/>
        <v>1.000301873</v>
      </c>
      <c r="V2048" s="13">
        <f t="shared" si="9"/>
        <v>1.301359574</v>
      </c>
    </row>
    <row r="2049" ht="15.75" customHeight="1">
      <c r="A2049" s="11" t="s">
        <v>115</v>
      </c>
      <c r="B2049" s="11" t="s">
        <v>54</v>
      </c>
      <c r="C2049" s="12" t="str">
        <f t="shared" si="1"/>
        <v>Massachusetts</v>
      </c>
      <c r="D2049" s="13">
        <v>6981974.0</v>
      </c>
      <c r="E2049" s="14">
        <v>22636.0</v>
      </c>
      <c r="F2049" s="15">
        <v>75041.0</v>
      </c>
      <c r="G2049" s="13">
        <f t="shared" si="2"/>
        <v>97677</v>
      </c>
      <c r="H2049" s="14">
        <v>150.0</v>
      </c>
      <c r="I2049" s="14"/>
      <c r="J2049" s="14">
        <f t="shared" si="3"/>
        <v>0</v>
      </c>
      <c r="K2049" s="14">
        <v>17772.0</v>
      </c>
      <c r="L2049" s="14">
        <v>2641.0</v>
      </c>
      <c r="M2049" s="13">
        <v>2073.0</v>
      </c>
      <c r="N2049" s="13">
        <f t="shared" si="4"/>
        <v>2073</v>
      </c>
      <c r="O2049" s="15">
        <v>9991.0</v>
      </c>
      <c r="P2049" s="15">
        <v>58082.0</v>
      </c>
      <c r="Q2049" s="15">
        <v>6968.0</v>
      </c>
      <c r="R2049" s="14">
        <f t="shared" si="5"/>
        <v>324.2063061</v>
      </c>
      <c r="S2049" s="16">
        <f t="shared" si="6"/>
        <v>0.3242063061</v>
      </c>
      <c r="T2049" s="17">
        <f t="shared" si="7"/>
        <v>1074.782003</v>
      </c>
      <c r="U2049" s="17">
        <f t="shared" si="8"/>
        <v>1.074782003</v>
      </c>
      <c r="V2049" s="13">
        <f t="shared" si="9"/>
        <v>1.398988309</v>
      </c>
    </row>
    <row r="2050" ht="15.75" customHeight="1">
      <c r="A2050" s="11" t="s">
        <v>109</v>
      </c>
      <c r="B2050" s="11" t="s">
        <v>54</v>
      </c>
      <c r="C2050" s="12" t="str">
        <f t="shared" si="1"/>
        <v>Massachusetts</v>
      </c>
      <c r="D2050" s="13">
        <v>6784240.0</v>
      </c>
      <c r="E2050" s="14">
        <v>26453.0</v>
      </c>
      <c r="F2050" s="15">
        <v>114547.0</v>
      </c>
      <c r="G2050" s="13">
        <f t="shared" si="2"/>
        <v>141000</v>
      </c>
      <c r="H2050" s="14">
        <v>131.0</v>
      </c>
      <c r="I2050" s="14">
        <v>1538.0</v>
      </c>
      <c r="J2050" s="14">
        <f t="shared" si="3"/>
        <v>1538</v>
      </c>
      <c r="K2050" s="14">
        <v>18974.0</v>
      </c>
      <c r="L2050" s="14">
        <v>5266.0</v>
      </c>
      <c r="M2050" s="13">
        <v>2082.0</v>
      </c>
      <c r="N2050" s="13">
        <f t="shared" si="4"/>
        <v>2082</v>
      </c>
      <c r="O2050" s="15">
        <v>21826.0</v>
      </c>
      <c r="P2050" s="15">
        <v>84676.0</v>
      </c>
      <c r="Q2050" s="15">
        <v>8045.0</v>
      </c>
      <c r="R2050" s="14">
        <f t="shared" si="5"/>
        <v>389.9183991</v>
      </c>
      <c r="S2050" s="16">
        <f t="shared" si="6"/>
        <v>0.3899183991</v>
      </c>
      <c r="T2050" s="17">
        <f t="shared" si="7"/>
        <v>1688.427886</v>
      </c>
      <c r="U2050" s="17">
        <f t="shared" si="8"/>
        <v>1.688427886</v>
      </c>
      <c r="V2050" s="13">
        <f t="shared" si="9"/>
        <v>2.078346285</v>
      </c>
    </row>
    <row r="2051" ht="15.75" customHeight="1">
      <c r="A2051" s="11" t="s">
        <v>112</v>
      </c>
      <c r="B2051" s="11" t="s">
        <v>33</v>
      </c>
      <c r="C2051" s="12" t="str">
        <f t="shared" si="1"/>
        <v>South Carolina</v>
      </c>
      <c r="D2051" s="13">
        <v>5218040.0</v>
      </c>
      <c r="E2051" s="14">
        <v>27691.0</v>
      </c>
      <c r="F2051" s="15">
        <v>141987.0</v>
      </c>
      <c r="G2051" s="13">
        <f t="shared" si="2"/>
        <v>169678</v>
      </c>
      <c r="H2051" s="14">
        <v>549.0</v>
      </c>
      <c r="I2051" s="14"/>
      <c r="J2051" s="14">
        <f t="shared" si="3"/>
        <v>0</v>
      </c>
      <c r="K2051" s="14">
        <v>21934.0</v>
      </c>
      <c r="L2051" s="14">
        <v>3122.0</v>
      </c>
      <c r="M2051" s="13">
        <v>2086.0</v>
      </c>
      <c r="N2051" s="13">
        <f t="shared" si="4"/>
        <v>2086</v>
      </c>
      <c r="O2051" s="15">
        <v>23377.0</v>
      </c>
      <c r="P2051" s="15">
        <v>103892.0</v>
      </c>
      <c r="Q2051" s="15">
        <v>14718.0</v>
      </c>
      <c r="R2051" s="14">
        <f t="shared" si="5"/>
        <v>530.6781857</v>
      </c>
      <c r="S2051" s="16">
        <f t="shared" si="6"/>
        <v>0.5306781857</v>
      </c>
      <c r="T2051" s="17">
        <f t="shared" si="7"/>
        <v>2721.079179</v>
      </c>
      <c r="U2051" s="17">
        <f t="shared" si="8"/>
        <v>2.721079179</v>
      </c>
      <c r="V2051" s="13">
        <f t="shared" si="9"/>
        <v>3.251757365</v>
      </c>
    </row>
    <row r="2052" ht="15.75" customHeight="1">
      <c r="A2052" s="11" t="s">
        <v>115</v>
      </c>
      <c r="B2052" s="11" t="s">
        <v>53</v>
      </c>
      <c r="C2052" s="12" t="str">
        <f t="shared" si="1"/>
        <v>Maryland</v>
      </c>
      <c r="D2052" s="13">
        <v>6164660.0</v>
      </c>
      <c r="E2052" s="14">
        <v>26171.0</v>
      </c>
      <c r="F2052" s="15">
        <v>105629.0</v>
      </c>
      <c r="G2052" s="13">
        <f t="shared" si="2"/>
        <v>131800</v>
      </c>
      <c r="H2052" s="14">
        <v>604.0</v>
      </c>
      <c r="I2052" s="14"/>
      <c r="J2052" s="14">
        <f t="shared" si="3"/>
        <v>0</v>
      </c>
      <c r="K2052" s="14">
        <v>16165.0</v>
      </c>
      <c r="L2052" s="14">
        <v>7314.0</v>
      </c>
      <c r="M2052" s="13">
        <v>2088.0</v>
      </c>
      <c r="N2052" s="13">
        <f t="shared" si="4"/>
        <v>2088</v>
      </c>
      <c r="O2052" s="15">
        <v>12314.0</v>
      </c>
      <c r="P2052" s="15">
        <v>78856.0</v>
      </c>
      <c r="Q2052" s="15">
        <v>14459.0</v>
      </c>
      <c r="R2052" s="14">
        <f t="shared" si="5"/>
        <v>424.5327398</v>
      </c>
      <c r="S2052" s="16">
        <f t="shared" si="6"/>
        <v>0.4245327398</v>
      </c>
      <c r="T2052" s="17">
        <f t="shared" si="7"/>
        <v>1713.460272</v>
      </c>
      <c r="U2052" s="17">
        <f t="shared" si="8"/>
        <v>1.713460272</v>
      </c>
      <c r="V2052" s="13">
        <f t="shared" si="9"/>
        <v>2.137993012</v>
      </c>
    </row>
    <row r="2053" ht="15.75" customHeight="1">
      <c r="A2053" s="11" t="s">
        <v>115</v>
      </c>
      <c r="B2053" s="11" t="s">
        <v>29</v>
      </c>
      <c r="C2053" s="12" t="str">
        <f t="shared" si="1"/>
        <v>Utah</v>
      </c>
      <c r="D2053" s="13">
        <v>3380800.0</v>
      </c>
      <c r="E2053" s="14">
        <v>8244.0</v>
      </c>
      <c r="F2053" s="15">
        <v>64370.0</v>
      </c>
      <c r="G2053" s="13">
        <f t="shared" si="2"/>
        <v>72614</v>
      </c>
      <c r="H2053" s="14">
        <v>75.0</v>
      </c>
      <c r="I2053" s="14"/>
      <c r="J2053" s="14">
        <f t="shared" si="3"/>
        <v>0</v>
      </c>
      <c r="K2053" s="14">
        <v>5081.0</v>
      </c>
      <c r="L2053" s="14">
        <v>995.0</v>
      </c>
      <c r="M2053" s="13">
        <v>2093.0</v>
      </c>
      <c r="N2053" s="13">
        <f t="shared" si="4"/>
        <v>2093</v>
      </c>
      <c r="O2053" s="15">
        <v>6903.0</v>
      </c>
      <c r="P2053" s="15">
        <v>50412.0</v>
      </c>
      <c r="Q2053" s="15">
        <v>7055.0</v>
      </c>
      <c r="R2053" s="14">
        <f t="shared" si="5"/>
        <v>243.84761</v>
      </c>
      <c r="S2053" s="16">
        <f t="shared" si="6"/>
        <v>0.24384761</v>
      </c>
      <c r="T2053" s="17">
        <f t="shared" si="7"/>
        <v>1903.987222</v>
      </c>
      <c r="U2053" s="17">
        <f t="shared" si="8"/>
        <v>1.903987222</v>
      </c>
      <c r="V2053" s="13">
        <f t="shared" si="9"/>
        <v>2.147834832</v>
      </c>
    </row>
    <row r="2054" ht="15.75" customHeight="1">
      <c r="A2054" s="11" t="s">
        <v>110</v>
      </c>
      <c r="B2054" s="11" t="s">
        <v>37</v>
      </c>
      <c r="C2054" s="12" t="str">
        <f t="shared" si="1"/>
        <v>Oklahoma</v>
      </c>
      <c r="D2054" s="13">
        <v>3921207.0</v>
      </c>
      <c r="E2054" s="14">
        <v>17855.0</v>
      </c>
      <c r="F2054" s="15">
        <v>118010.0</v>
      </c>
      <c r="G2054" s="13">
        <f t="shared" si="2"/>
        <v>135865</v>
      </c>
      <c r="H2054" s="14">
        <v>247.0</v>
      </c>
      <c r="I2054" s="14">
        <v>1543.0</v>
      </c>
      <c r="J2054" s="14">
        <f t="shared" si="3"/>
        <v>1543</v>
      </c>
      <c r="K2054" s="14">
        <v>12334.0</v>
      </c>
      <c r="L2054" s="14">
        <v>3174.0</v>
      </c>
      <c r="M2054" s="13">
        <v>2100.0</v>
      </c>
      <c r="N2054" s="13">
        <f t="shared" si="4"/>
        <v>2100</v>
      </c>
      <c r="O2054" s="15">
        <v>29376.0</v>
      </c>
      <c r="P2054" s="15">
        <v>76358.0</v>
      </c>
      <c r="Q2054" s="15">
        <v>12276.0</v>
      </c>
      <c r="R2054" s="14">
        <f t="shared" si="5"/>
        <v>455.3444896</v>
      </c>
      <c r="S2054" s="16">
        <f t="shared" si="6"/>
        <v>0.4553444896</v>
      </c>
      <c r="T2054" s="17">
        <f t="shared" si="7"/>
        <v>3009.532524</v>
      </c>
      <c r="U2054" s="17">
        <f t="shared" si="8"/>
        <v>3.009532524</v>
      </c>
      <c r="V2054" s="13">
        <f t="shared" si="9"/>
        <v>3.464877014</v>
      </c>
    </row>
    <row r="2055" ht="15.75" customHeight="1">
      <c r="A2055" s="11" t="s">
        <v>112</v>
      </c>
      <c r="B2055" s="11" t="s">
        <v>37</v>
      </c>
      <c r="C2055" s="12" t="str">
        <f t="shared" si="1"/>
        <v>Oklahoma</v>
      </c>
      <c r="D2055" s="13">
        <v>3980783.0</v>
      </c>
      <c r="E2055" s="14">
        <v>18255.0</v>
      </c>
      <c r="F2055" s="15">
        <v>107705.0</v>
      </c>
      <c r="G2055" s="13">
        <f t="shared" si="2"/>
        <v>125960</v>
      </c>
      <c r="H2055" s="14">
        <v>296.0</v>
      </c>
      <c r="I2055" s="14"/>
      <c r="J2055" s="14">
        <f t="shared" si="3"/>
        <v>0</v>
      </c>
      <c r="K2055" s="14">
        <v>13506.0</v>
      </c>
      <c r="L2055" s="14">
        <v>2351.0</v>
      </c>
      <c r="M2055" s="13">
        <v>2102.0</v>
      </c>
      <c r="N2055" s="13">
        <f t="shared" si="4"/>
        <v>2102</v>
      </c>
      <c r="O2055" s="15">
        <v>24415.0</v>
      </c>
      <c r="P2055" s="15">
        <v>68243.0</v>
      </c>
      <c r="Q2055" s="15">
        <v>15047.0</v>
      </c>
      <c r="R2055" s="14">
        <f t="shared" si="5"/>
        <v>458.578124</v>
      </c>
      <c r="S2055" s="16">
        <f t="shared" si="6"/>
        <v>0.458578124</v>
      </c>
      <c r="T2055" s="17">
        <f t="shared" si="7"/>
        <v>2705.623492</v>
      </c>
      <c r="U2055" s="17">
        <f t="shared" si="8"/>
        <v>2.705623492</v>
      </c>
      <c r="V2055" s="13">
        <f t="shared" si="9"/>
        <v>3.164201616</v>
      </c>
    </row>
    <row r="2056" ht="15.75" customHeight="1">
      <c r="A2056" s="11" t="s">
        <v>114</v>
      </c>
      <c r="B2056" s="11" t="s">
        <v>55</v>
      </c>
      <c r="C2056" s="12" t="str">
        <f t="shared" si="1"/>
        <v>Louisiana</v>
      </c>
      <c r="D2056" s="13">
        <v>4659690.0</v>
      </c>
      <c r="E2056" s="14">
        <v>25314.0</v>
      </c>
      <c r="F2056" s="15">
        <v>152996.0</v>
      </c>
      <c r="G2056" s="13">
        <f t="shared" si="2"/>
        <v>178310</v>
      </c>
      <c r="H2056" s="14">
        <v>533.0</v>
      </c>
      <c r="I2056" s="14"/>
      <c r="J2056" s="14">
        <f t="shared" si="3"/>
        <v>0</v>
      </c>
      <c r="K2056" s="14">
        <v>18076.0</v>
      </c>
      <c r="L2056" s="14">
        <v>4600.0</v>
      </c>
      <c r="M2056" s="13">
        <v>2105.0</v>
      </c>
      <c r="N2056" s="13">
        <f t="shared" si="4"/>
        <v>2105</v>
      </c>
      <c r="O2056" s="15">
        <v>31291.0</v>
      </c>
      <c r="P2056" s="15">
        <v>110066.0</v>
      </c>
      <c r="Q2056" s="15">
        <v>11639.0</v>
      </c>
      <c r="R2056" s="14">
        <f t="shared" si="5"/>
        <v>543.2550234</v>
      </c>
      <c r="S2056" s="16">
        <f t="shared" si="6"/>
        <v>0.5432550234</v>
      </c>
      <c r="T2056" s="17">
        <f t="shared" si="7"/>
        <v>3283.394389</v>
      </c>
      <c r="U2056" s="17">
        <f t="shared" si="8"/>
        <v>3.283394389</v>
      </c>
      <c r="V2056" s="13">
        <f t="shared" si="9"/>
        <v>3.826649412</v>
      </c>
    </row>
    <row r="2057" ht="15.75" customHeight="1">
      <c r="A2057" s="11" t="s">
        <v>115</v>
      </c>
      <c r="B2057" s="11" t="s">
        <v>33</v>
      </c>
      <c r="C2057" s="12" t="str">
        <f t="shared" si="1"/>
        <v>South Carolina</v>
      </c>
      <c r="D2057" s="13">
        <v>5282634.0</v>
      </c>
      <c r="E2057" s="14">
        <v>26361.0</v>
      </c>
      <c r="F2057" s="15">
        <v>123172.0</v>
      </c>
      <c r="G2057" s="13">
        <f t="shared" si="2"/>
        <v>149533</v>
      </c>
      <c r="H2057" s="14">
        <v>559.0</v>
      </c>
      <c r="I2057" s="14"/>
      <c r="J2057" s="14">
        <f t="shared" si="3"/>
        <v>0</v>
      </c>
      <c r="K2057" s="14">
        <v>21539.0</v>
      </c>
      <c r="L2057" s="14">
        <v>2149.0</v>
      </c>
      <c r="M2057" s="13">
        <v>2114.0</v>
      </c>
      <c r="N2057" s="13">
        <f t="shared" si="4"/>
        <v>2114</v>
      </c>
      <c r="O2057" s="15">
        <v>18814.0</v>
      </c>
      <c r="P2057" s="15">
        <v>90999.0</v>
      </c>
      <c r="Q2057" s="15">
        <v>13359.0</v>
      </c>
      <c r="R2057" s="14">
        <f t="shared" si="5"/>
        <v>499.0124245</v>
      </c>
      <c r="S2057" s="16">
        <f t="shared" si="6"/>
        <v>0.4990124245</v>
      </c>
      <c r="T2057" s="17">
        <f t="shared" si="7"/>
        <v>2331.63986</v>
      </c>
      <c r="U2057" s="17">
        <f t="shared" si="8"/>
        <v>2.33163986</v>
      </c>
      <c r="V2057" s="13">
        <f t="shared" si="9"/>
        <v>2.830652284</v>
      </c>
    </row>
    <row r="2058" ht="15.75" customHeight="1">
      <c r="A2058" s="11" t="s">
        <v>114</v>
      </c>
      <c r="B2058" s="11" t="s">
        <v>36</v>
      </c>
      <c r="C2058" s="12" t="str">
        <f t="shared" si="1"/>
        <v>Oregon</v>
      </c>
      <c r="D2058" s="13">
        <v>4181886.0</v>
      </c>
      <c r="E2058" s="14">
        <v>12146.0</v>
      </c>
      <c r="F2058" s="15">
        <v>122401.0</v>
      </c>
      <c r="G2058" s="13">
        <f t="shared" si="2"/>
        <v>134547</v>
      </c>
      <c r="H2058" s="14">
        <v>86.0</v>
      </c>
      <c r="I2058" s="14"/>
      <c r="J2058" s="14">
        <f t="shared" si="3"/>
        <v>0</v>
      </c>
      <c r="K2058" s="14">
        <v>7431.0</v>
      </c>
      <c r="L2058" s="14">
        <v>2515.0</v>
      </c>
      <c r="M2058" s="13">
        <v>2114.0</v>
      </c>
      <c r="N2058" s="13">
        <f t="shared" si="4"/>
        <v>2114</v>
      </c>
      <c r="O2058" s="15">
        <v>16515.0</v>
      </c>
      <c r="P2058" s="15">
        <v>89191.0</v>
      </c>
      <c r="Q2058" s="15">
        <v>16695.0</v>
      </c>
      <c r="R2058" s="14">
        <f t="shared" si="5"/>
        <v>290.4431159</v>
      </c>
      <c r="S2058" s="16">
        <f t="shared" si="6"/>
        <v>0.2904431159</v>
      </c>
      <c r="T2058" s="17">
        <f t="shared" si="7"/>
        <v>2926.932968</v>
      </c>
      <c r="U2058" s="17">
        <f t="shared" si="8"/>
        <v>2.926932968</v>
      </c>
      <c r="V2058" s="13">
        <f t="shared" si="9"/>
        <v>3.217376083</v>
      </c>
    </row>
    <row r="2059" ht="15.75" customHeight="1">
      <c r="A2059" s="11" t="s">
        <v>117</v>
      </c>
      <c r="B2059" s="11" t="s">
        <v>72</v>
      </c>
      <c r="C2059" s="12" t="str">
        <f t="shared" si="1"/>
        <v>Alabama</v>
      </c>
      <c r="D2059" s="13">
        <v>4907965.0</v>
      </c>
      <c r="E2059" s="14">
        <v>24769.0</v>
      </c>
      <c r="F2059" s="15">
        <v>128726.0</v>
      </c>
      <c r="G2059" s="13">
        <f t="shared" si="2"/>
        <v>153495</v>
      </c>
      <c r="H2059" s="14">
        <v>390.0</v>
      </c>
      <c r="I2059" s="14"/>
      <c r="J2059" s="14">
        <f t="shared" si="3"/>
        <v>0</v>
      </c>
      <c r="K2059" s="14">
        <v>18338.0</v>
      </c>
      <c r="L2059" s="14">
        <v>3922.0</v>
      </c>
      <c r="M2059" s="13">
        <v>2119.0</v>
      </c>
      <c r="N2059" s="13">
        <f t="shared" si="4"/>
        <v>2119</v>
      </c>
      <c r="O2059" s="15">
        <v>24805.0</v>
      </c>
      <c r="P2059" s="15">
        <v>91225.0</v>
      </c>
      <c r="Q2059" s="15">
        <v>12696.0</v>
      </c>
      <c r="R2059" s="14">
        <f t="shared" si="5"/>
        <v>504.6694506</v>
      </c>
      <c r="S2059" s="16">
        <f t="shared" si="6"/>
        <v>0.5046694506</v>
      </c>
      <c r="T2059" s="17">
        <f t="shared" si="7"/>
        <v>2622.79784</v>
      </c>
      <c r="U2059" s="17">
        <f t="shared" si="8"/>
        <v>2.62279784</v>
      </c>
      <c r="V2059" s="13">
        <f t="shared" si="9"/>
        <v>3.12746729</v>
      </c>
    </row>
    <row r="2060" ht="15.75" customHeight="1">
      <c r="A2060" s="11" t="s">
        <v>112</v>
      </c>
      <c r="B2060" s="11" t="s">
        <v>55</v>
      </c>
      <c r="C2060" s="12" t="str">
        <f t="shared" si="1"/>
        <v>Louisiana</v>
      </c>
      <c r="D2060" s="13">
        <v>4645318.0</v>
      </c>
      <c r="E2060" s="14">
        <v>29704.0</v>
      </c>
      <c r="F2060" s="15">
        <v>133989.0</v>
      </c>
      <c r="G2060" s="13">
        <f t="shared" si="2"/>
        <v>163693</v>
      </c>
      <c r="H2060" s="14">
        <v>734.0</v>
      </c>
      <c r="I2060" s="14"/>
      <c r="J2060" s="14">
        <f t="shared" si="3"/>
        <v>0</v>
      </c>
      <c r="K2060" s="14">
        <v>23087.0</v>
      </c>
      <c r="L2060" s="14">
        <v>3747.0</v>
      </c>
      <c r="M2060" s="13">
        <v>2136.0</v>
      </c>
      <c r="N2060" s="13">
        <f t="shared" si="4"/>
        <v>2136</v>
      </c>
      <c r="O2060" s="15">
        <v>23698.0</v>
      </c>
      <c r="P2060" s="15">
        <v>97891.0</v>
      </c>
      <c r="Q2060" s="15">
        <v>12400.0</v>
      </c>
      <c r="R2060" s="14">
        <f t="shared" si="5"/>
        <v>639.4395389</v>
      </c>
      <c r="S2060" s="16">
        <f t="shared" si="6"/>
        <v>0.6394395389</v>
      </c>
      <c r="T2060" s="17">
        <f t="shared" si="7"/>
        <v>2884.388109</v>
      </c>
      <c r="U2060" s="17">
        <f t="shared" si="8"/>
        <v>2.884388109</v>
      </c>
      <c r="V2060" s="13">
        <f t="shared" si="9"/>
        <v>3.523827648</v>
      </c>
    </row>
    <row r="2061" ht="15.75" customHeight="1">
      <c r="A2061" s="11" t="s">
        <v>113</v>
      </c>
      <c r="B2061" s="11" t="s">
        <v>71</v>
      </c>
      <c r="C2061" s="12" t="str">
        <f t="shared" si="1"/>
        <v>Arkansas</v>
      </c>
      <c r="D2061" s="13">
        <v>3002997.0</v>
      </c>
      <c r="E2061" s="14">
        <v>16996.0</v>
      </c>
      <c r="F2061" s="15">
        <v>94419.0</v>
      </c>
      <c r="G2061" s="13">
        <f t="shared" si="2"/>
        <v>111415</v>
      </c>
      <c r="H2061" s="14">
        <v>249.0</v>
      </c>
      <c r="I2061" s="14"/>
      <c r="J2061" s="14">
        <f t="shared" si="3"/>
        <v>0</v>
      </c>
      <c r="K2061" s="14">
        <v>12609.0</v>
      </c>
      <c r="L2061" s="14">
        <v>1998.0</v>
      </c>
      <c r="M2061" s="13">
        <v>2140.0</v>
      </c>
      <c r="N2061" s="13">
        <f t="shared" si="4"/>
        <v>2140</v>
      </c>
      <c r="O2061" s="15">
        <v>22369.0</v>
      </c>
      <c r="P2061" s="15">
        <v>64795.0</v>
      </c>
      <c r="Q2061" s="15">
        <v>7255.0</v>
      </c>
      <c r="R2061" s="14">
        <f t="shared" si="5"/>
        <v>565.9679314</v>
      </c>
      <c r="S2061" s="16">
        <f t="shared" si="6"/>
        <v>0.5659679314</v>
      </c>
      <c r="T2061" s="17">
        <f t="shared" si="7"/>
        <v>3144.158985</v>
      </c>
      <c r="U2061" s="17">
        <f t="shared" si="8"/>
        <v>3.144158985</v>
      </c>
      <c r="V2061" s="13">
        <f t="shared" si="9"/>
        <v>3.710126917</v>
      </c>
    </row>
    <row r="2062" ht="15.75" customHeight="1">
      <c r="A2062" s="11" t="s">
        <v>110</v>
      </c>
      <c r="B2062" s="11" t="s">
        <v>54</v>
      </c>
      <c r="C2062" s="12" t="str">
        <f t="shared" si="1"/>
        <v>Massachusetts</v>
      </c>
      <c r="D2062" s="13">
        <v>6823721.0</v>
      </c>
      <c r="E2062" s="14">
        <v>25975.0</v>
      </c>
      <c r="F2062" s="15">
        <v>106430.0</v>
      </c>
      <c r="G2062" s="13">
        <f t="shared" si="2"/>
        <v>132405</v>
      </c>
      <c r="H2062" s="14">
        <v>135.0</v>
      </c>
      <c r="I2062" s="14">
        <v>1601.0</v>
      </c>
      <c r="J2062" s="14">
        <f t="shared" si="3"/>
        <v>1601</v>
      </c>
      <c r="K2062" s="14">
        <v>18334.0</v>
      </c>
      <c r="L2062" s="14">
        <v>5365.0</v>
      </c>
      <c r="M2062" s="13">
        <v>2141.0</v>
      </c>
      <c r="N2062" s="13">
        <f t="shared" si="4"/>
        <v>2141</v>
      </c>
      <c r="O2062" s="15">
        <v>19204.0</v>
      </c>
      <c r="P2062" s="15">
        <v>79155.0</v>
      </c>
      <c r="Q2062" s="15">
        <v>8071.0</v>
      </c>
      <c r="R2062" s="14">
        <f t="shared" si="5"/>
        <v>380.6574155</v>
      </c>
      <c r="S2062" s="16">
        <f t="shared" si="6"/>
        <v>0.3806574155</v>
      </c>
      <c r="T2062" s="17">
        <f t="shared" si="7"/>
        <v>1559.706207</v>
      </c>
      <c r="U2062" s="17">
        <f t="shared" si="8"/>
        <v>1.559706207</v>
      </c>
      <c r="V2062" s="13">
        <f t="shared" si="9"/>
        <v>1.940363623</v>
      </c>
    </row>
    <row r="2063" ht="15.75" customHeight="1">
      <c r="A2063" s="11" t="s">
        <v>117</v>
      </c>
      <c r="B2063" s="11" t="s">
        <v>40</v>
      </c>
      <c r="C2063" s="12" t="str">
        <f t="shared" si="1"/>
        <v>Nevada</v>
      </c>
      <c r="D2063" s="13">
        <v>3090771.0</v>
      </c>
      <c r="E2063" s="14">
        <v>15334.0</v>
      </c>
      <c r="F2063" s="15">
        <v>72028.0</v>
      </c>
      <c r="G2063" s="13">
        <f t="shared" si="2"/>
        <v>87362</v>
      </c>
      <c r="H2063" s="14">
        <v>144.0</v>
      </c>
      <c r="I2063" s="14"/>
      <c r="J2063" s="14">
        <f t="shared" si="3"/>
        <v>0</v>
      </c>
      <c r="K2063" s="14">
        <v>9746.0</v>
      </c>
      <c r="L2063" s="14">
        <v>3289.0</v>
      </c>
      <c r="M2063" s="13">
        <v>2155.0</v>
      </c>
      <c r="N2063" s="13">
        <f t="shared" si="4"/>
        <v>2155</v>
      </c>
      <c r="O2063" s="15">
        <v>15630.0</v>
      </c>
      <c r="P2063" s="15">
        <v>45127.0</v>
      </c>
      <c r="Q2063" s="15">
        <v>11271.0</v>
      </c>
      <c r="R2063" s="14">
        <f t="shared" si="5"/>
        <v>496.122165</v>
      </c>
      <c r="S2063" s="16">
        <f t="shared" si="6"/>
        <v>0.496122165</v>
      </c>
      <c r="T2063" s="17">
        <f t="shared" si="7"/>
        <v>2330.421762</v>
      </c>
      <c r="U2063" s="17">
        <f t="shared" si="8"/>
        <v>2.330421762</v>
      </c>
      <c r="V2063" s="13">
        <f t="shared" si="9"/>
        <v>2.826543927</v>
      </c>
    </row>
    <row r="2064" ht="15.75" customHeight="1">
      <c r="A2064" s="11" t="s">
        <v>111</v>
      </c>
      <c r="B2064" s="11" t="s">
        <v>25</v>
      </c>
      <c r="C2064" s="12" t="str">
        <f t="shared" si="1"/>
        <v>Wisconsin</v>
      </c>
      <c r="D2064" s="13">
        <v>5910955.0</v>
      </c>
      <c r="E2064" s="14">
        <v>17057.0</v>
      </c>
      <c r="F2064" s="15">
        <v>71929.0</v>
      </c>
      <c r="G2064" s="13">
        <f t="shared" si="2"/>
        <v>88986</v>
      </c>
      <c r="H2064" s="14">
        <v>283.0</v>
      </c>
      <c r="I2064" s="14"/>
      <c r="J2064" s="14">
        <f t="shared" si="3"/>
        <v>0</v>
      </c>
      <c r="K2064" s="14">
        <v>12333.0</v>
      </c>
      <c r="L2064" s="14">
        <v>2285.0</v>
      </c>
      <c r="M2064" s="13">
        <v>2156.0</v>
      </c>
      <c r="N2064" s="13">
        <f t="shared" si="4"/>
        <v>2156</v>
      </c>
      <c r="O2064" s="15">
        <v>7619.0</v>
      </c>
      <c r="P2064" s="15">
        <v>54374.0</v>
      </c>
      <c r="Q2064" s="15">
        <v>9936.0</v>
      </c>
      <c r="R2064" s="14">
        <f t="shared" si="5"/>
        <v>288.5658916</v>
      </c>
      <c r="S2064" s="16">
        <f t="shared" si="6"/>
        <v>0.2885658916</v>
      </c>
      <c r="T2064" s="17">
        <f t="shared" si="7"/>
        <v>1216.876122</v>
      </c>
      <c r="U2064" s="17">
        <f t="shared" si="8"/>
        <v>1.216876122</v>
      </c>
      <c r="V2064" s="13">
        <f t="shared" si="9"/>
        <v>1.505442014</v>
      </c>
    </row>
    <row r="2065" ht="15.75" customHeight="1">
      <c r="A2065" s="11" t="s">
        <v>111</v>
      </c>
      <c r="B2065" s="11" t="s">
        <v>55</v>
      </c>
      <c r="C2065" s="12" t="str">
        <f t="shared" si="1"/>
        <v>Louisiana</v>
      </c>
      <c r="D2065" s="13">
        <v>4573749.0</v>
      </c>
      <c r="E2065" s="14">
        <v>25065.0</v>
      </c>
      <c r="F2065" s="15">
        <v>120298.0</v>
      </c>
      <c r="G2065" s="13">
        <f t="shared" si="2"/>
        <v>145363</v>
      </c>
      <c r="H2065" s="14">
        <v>663.0</v>
      </c>
      <c r="I2065" s="14"/>
      <c r="J2065" s="14">
        <f t="shared" si="3"/>
        <v>0</v>
      </c>
      <c r="K2065" s="14">
        <v>19809.0</v>
      </c>
      <c r="L2065" s="14">
        <v>2436.0</v>
      </c>
      <c r="M2065" s="13">
        <v>2157.0</v>
      </c>
      <c r="N2065" s="13">
        <f t="shared" si="4"/>
        <v>2157</v>
      </c>
      <c r="O2065" s="15">
        <v>20443.0</v>
      </c>
      <c r="P2065" s="15">
        <v>82592.0</v>
      </c>
      <c r="Q2065" s="15">
        <v>17263.0</v>
      </c>
      <c r="R2065" s="14">
        <f t="shared" si="5"/>
        <v>548.0187041</v>
      </c>
      <c r="S2065" s="16">
        <f t="shared" si="6"/>
        <v>0.5480187041</v>
      </c>
      <c r="T2065" s="17">
        <f t="shared" si="7"/>
        <v>2630.183685</v>
      </c>
      <c r="U2065" s="17">
        <f t="shared" si="8"/>
        <v>2.630183685</v>
      </c>
      <c r="V2065" s="13">
        <f t="shared" si="9"/>
        <v>3.178202389</v>
      </c>
    </row>
    <row r="2066" ht="15.75" customHeight="1">
      <c r="A2066" s="11" t="s">
        <v>116</v>
      </c>
      <c r="B2066" s="11" t="s">
        <v>29</v>
      </c>
      <c r="C2066" s="12" t="str">
        <f t="shared" si="1"/>
        <v>Utah</v>
      </c>
      <c r="D2066" s="13">
        <v>3339113.0</v>
      </c>
      <c r="E2066" s="14">
        <v>8653.0</v>
      </c>
      <c r="F2066" s="15">
        <v>70096.0</v>
      </c>
      <c r="G2066" s="13">
        <f t="shared" si="2"/>
        <v>78749</v>
      </c>
      <c r="H2066" s="14">
        <v>94.0</v>
      </c>
      <c r="I2066" s="14"/>
      <c r="J2066" s="14">
        <f t="shared" si="3"/>
        <v>0</v>
      </c>
      <c r="K2066" s="14">
        <v>5279.0</v>
      </c>
      <c r="L2066" s="14">
        <v>1103.0</v>
      </c>
      <c r="M2066" s="13">
        <v>2177.0</v>
      </c>
      <c r="N2066" s="13">
        <f t="shared" si="4"/>
        <v>2177</v>
      </c>
      <c r="O2066" s="15">
        <v>7988.0</v>
      </c>
      <c r="P2066" s="15">
        <v>53536.0</v>
      </c>
      <c r="Q2066" s="15">
        <v>8572.0</v>
      </c>
      <c r="R2066" s="14">
        <f t="shared" si="5"/>
        <v>259.140676</v>
      </c>
      <c r="S2066" s="16">
        <f t="shared" si="6"/>
        <v>0.259140676</v>
      </c>
      <c r="T2066" s="17">
        <f t="shared" si="7"/>
        <v>2099.240128</v>
      </c>
      <c r="U2066" s="17">
        <f t="shared" si="8"/>
        <v>2.099240128</v>
      </c>
      <c r="V2066" s="13">
        <f t="shared" si="9"/>
        <v>2.358380804</v>
      </c>
    </row>
    <row r="2067" ht="15.75" customHeight="1">
      <c r="A2067" s="11" t="s">
        <v>113</v>
      </c>
      <c r="B2067" s="11" t="s">
        <v>25</v>
      </c>
      <c r="C2067" s="12" t="str">
        <f t="shared" si="1"/>
        <v>Wisconsin</v>
      </c>
      <c r="D2067" s="13">
        <v>5792051.0</v>
      </c>
      <c r="E2067" s="14">
        <v>18638.0</v>
      </c>
      <c r="F2067" s="15">
        <v>104908.0</v>
      </c>
      <c r="G2067" s="13">
        <f t="shared" si="2"/>
        <v>123546</v>
      </c>
      <c r="H2067" s="14">
        <v>192.0</v>
      </c>
      <c r="I2067" s="14"/>
      <c r="J2067" s="14">
        <f t="shared" si="3"/>
        <v>0</v>
      </c>
      <c r="K2067" s="14">
        <v>11899.0</v>
      </c>
      <c r="L2067" s="14">
        <v>4370.0</v>
      </c>
      <c r="M2067" s="13">
        <v>2177.0</v>
      </c>
      <c r="N2067" s="13">
        <f t="shared" si="4"/>
        <v>2177</v>
      </c>
      <c r="O2067" s="15">
        <v>17570.0</v>
      </c>
      <c r="P2067" s="15">
        <v>77868.0</v>
      </c>
      <c r="Q2067" s="15">
        <v>9470.0</v>
      </c>
      <c r="R2067" s="14">
        <f t="shared" si="5"/>
        <v>321.7858406</v>
      </c>
      <c r="S2067" s="16">
        <f t="shared" si="6"/>
        <v>0.3217858406</v>
      </c>
      <c r="T2067" s="17">
        <f t="shared" si="7"/>
        <v>1811.240958</v>
      </c>
      <c r="U2067" s="17">
        <f t="shared" si="8"/>
        <v>1.811240958</v>
      </c>
      <c r="V2067" s="13">
        <f t="shared" si="9"/>
        <v>2.133026798</v>
      </c>
    </row>
    <row r="2068" ht="15.75" customHeight="1">
      <c r="A2068" s="11" t="s">
        <v>107</v>
      </c>
      <c r="B2068" s="11" t="s">
        <v>33</v>
      </c>
      <c r="C2068" s="12" t="str">
        <f t="shared" si="1"/>
        <v>South Carolina</v>
      </c>
      <c r="D2068" s="13">
        <v>4829160.0</v>
      </c>
      <c r="E2068" s="14">
        <v>24038.0</v>
      </c>
      <c r="F2068" s="15">
        <v>168281.0</v>
      </c>
      <c r="G2068" s="13">
        <f t="shared" si="2"/>
        <v>192319</v>
      </c>
      <c r="H2068" s="14">
        <v>322.0</v>
      </c>
      <c r="I2068" s="14">
        <v>1522.0</v>
      </c>
      <c r="J2068" s="14">
        <f t="shared" si="3"/>
        <v>1522</v>
      </c>
      <c r="K2068" s="14">
        <v>17513.0</v>
      </c>
      <c r="L2068" s="14">
        <v>4018.0</v>
      </c>
      <c r="M2068" s="13">
        <v>2185.0</v>
      </c>
      <c r="N2068" s="13">
        <f t="shared" si="4"/>
        <v>2185</v>
      </c>
      <c r="O2068" s="15">
        <v>37163.0</v>
      </c>
      <c r="P2068" s="15">
        <v>118173.0</v>
      </c>
      <c r="Q2068" s="15">
        <v>12945.0</v>
      </c>
      <c r="R2068" s="14">
        <f t="shared" si="5"/>
        <v>497.7677277</v>
      </c>
      <c r="S2068" s="16">
        <f t="shared" si="6"/>
        <v>0.4977677277</v>
      </c>
      <c r="T2068" s="17">
        <f t="shared" si="7"/>
        <v>3484.684707</v>
      </c>
      <c r="U2068" s="17">
        <f t="shared" si="8"/>
        <v>3.484684707</v>
      </c>
      <c r="V2068" s="13">
        <f t="shared" si="9"/>
        <v>3.982452435</v>
      </c>
    </row>
    <row r="2069" ht="15.75" customHeight="1">
      <c r="A2069" s="11" t="s">
        <v>116</v>
      </c>
      <c r="B2069" s="11" t="s">
        <v>53</v>
      </c>
      <c r="C2069" s="12" t="str">
        <f t="shared" si="1"/>
        <v>Maryland</v>
      </c>
      <c r="D2069" s="13">
        <v>6174610.0</v>
      </c>
      <c r="E2069" s="14">
        <v>26866.0</v>
      </c>
      <c r="F2069" s="15">
        <v>93975.0</v>
      </c>
      <c r="G2069" s="13">
        <f t="shared" si="2"/>
        <v>120841</v>
      </c>
      <c r="H2069" s="14">
        <v>680.0</v>
      </c>
      <c r="I2069" s="14"/>
      <c r="J2069" s="14">
        <f t="shared" si="3"/>
        <v>0</v>
      </c>
      <c r="K2069" s="14">
        <v>16565.0</v>
      </c>
      <c r="L2069" s="14">
        <v>7425.0</v>
      </c>
      <c r="M2069" s="13">
        <v>2196.0</v>
      </c>
      <c r="N2069" s="13">
        <f t="shared" si="4"/>
        <v>2196</v>
      </c>
      <c r="O2069" s="15">
        <v>13022.0</v>
      </c>
      <c r="P2069" s="15">
        <v>69005.0</v>
      </c>
      <c r="Q2069" s="15">
        <v>11948.0</v>
      </c>
      <c r="R2069" s="14">
        <f t="shared" si="5"/>
        <v>435.1044034</v>
      </c>
      <c r="S2069" s="16">
        <f t="shared" si="6"/>
        <v>0.4351044034</v>
      </c>
      <c r="T2069" s="17">
        <f t="shared" si="7"/>
        <v>1521.958472</v>
      </c>
      <c r="U2069" s="17">
        <f t="shared" si="8"/>
        <v>1.521958472</v>
      </c>
      <c r="V2069" s="13">
        <f t="shared" si="9"/>
        <v>1.957062875</v>
      </c>
    </row>
    <row r="2070" ht="15.75" customHeight="1">
      <c r="A2070" s="11" t="s">
        <v>107</v>
      </c>
      <c r="B2070" s="11" t="s">
        <v>58</v>
      </c>
      <c r="C2070" s="12" t="str">
        <f t="shared" si="1"/>
        <v>Indiana</v>
      </c>
      <c r="D2070" s="13">
        <v>6597880.0</v>
      </c>
      <c r="E2070" s="14">
        <v>24105.0</v>
      </c>
      <c r="F2070" s="15">
        <v>174909.0</v>
      </c>
      <c r="G2070" s="13">
        <f t="shared" si="2"/>
        <v>199014</v>
      </c>
      <c r="H2070" s="14">
        <v>333.0</v>
      </c>
      <c r="I2070" s="14">
        <v>1608.0</v>
      </c>
      <c r="J2070" s="14">
        <f t="shared" si="3"/>
        <v>1608</v>
      </c>
      <c r="K2070" s="14">
        <v>14681.0</v>
      </c>
      <c r="L2070" s="14">
        <v>6894.0</v>
      </c>
      <c r="M2070" s="13">
        <v>2197.0</v>
      </c>
      <c r="N2070" s="13">
        <f t="shared" si="4"/>
        <v>2197</v>
      </c>
      <c r="O2070" s="15">
        <v>36909.0</v>
      </c>
      <c r="P2070" s="15">
        <v>124144.0</v>
      </c>
      <c r="Q2070" s="15">
        <v>13856.0</v>
      </c>
      <c r="R2070" s="14">
        <f t="shared" si="5"/>
        <v>365.3446258</v>
      </c>
      <c r="S2070" s="16">
        <f t="shared" si="6"/>
        <v>0.3653446258</v>
      </c>
      <c r="T2070" s="17">
        <f t="shared" si="7"/>
        <v>2650.987893</v>
      </c>
      <c r="U2070" s="17">
        <f t="shared" si="8"/>
        <v>2.650987893</v>
      </c>
      <c r="V2070" s="13">
        <f t="shared" si="9"/>
        <v>3.016332519</v>
      </c>
    </row>
    <row r="2071" ht="15.75" customHeight="1">
      <c r="A2071" s="11" t="s">
        <v>113</v>
      </c>
      <c r="B2071" s="11" t="s">
        <v>54</v>
      </c>
      <c r="C2071" s="12" t="str">
        <f t="shared" si="1"/>
        <v>Massachusetts</v>
      </c>
      <c r="D2071" s="13">
        <v>6863246.0</v>
      </c>
      <c r="E2071" s="14">
        <v>24318.0</v>
      </c>
      <c r="F2071" s="15">
        <v>97977.0</v>
      </c>
      <c r="G2071" s="13">
        <f t="shared" si="2"/>
        <v>122295</v>
      </c>
      <c r="H2071" s="14">
        <v>172.0</v>
      </c>
      <c r="I2071" s="14"/>
      <c r="J2071" s="14">
        <f t="shared" si="3"/>
        <v>0</v>
      </c>
      <c r="K2071" s="14">
        <v>17073.0</v>
      </c>
      <c r="L2071" s="14">
        <v>4874.0</v>
      </c>
      <c r="M2071" s="13">
        <v>2199.0</v>
      </c>
      <c r="N2071" s="13">
        <f t="shared" si="4"/>
        <v>2199</v>
      </c>
      <c r="O2071" s="15">
        <v>16916.0</v>
      </c>
      <c r="P2071" s="15">
        <v>73573.0</v>
      </c>
      <c r="Q2071" s="15">
        <v>7488.0</v>
      </c>
      <c r="R2071" s="14">
        <f t="shared" si="5"/>
        <v>354.3221385</v>
      </c>
      <c r="S2071" s="16">
        <f t="shared" si="6"/>
        <v>0.3543221385</v>
      </c>
      <c r="T2071" s="17">
        <f t="shared" si="7"/>
        <v>1427.560662</v>
      </c>
      <c r="U2071" s="17">
        <f t="shared" si="8"/>
        <v>1.427560662</v>
      </c>
      <c r="V2071" s="13">
        <f t="shared" si="9"/>
        <v>1.7818828</v>
      </c>
    </row>
    <row r="2072" ht="15.75" customHeight="1">
      <c r="A2072" s="11" t="s">
        <v>107</v>
      </c>
      <c r="B2072" s="11" t="s">
        <v>54</v>
      </c>
      <c r="C2072" s="12" t="str">
        <f t="shared" si="1"/>
        <v>Massachusetts</v>
      </c>
      <c r="D2072" s="13">
        <v>6755124.0</v>
      </c>
      <c r="E2072" s="14">
        <v>26689.0</v>
      </c>
      <c r="F2072" s="15">
        <v>125481.0</v>
      </c>
      <c r="G2072" s="13">
        <f t="shared" si="2"/>
        <v>152170</v>
      </c>
      <c r="H2072" s="14">
        <v>133.0</v>
      </c>
      <c r="I2072" s="14">
        <v>1625.0</v>
      </c>
      <c r="J2072" s="14">
        <f t="shared" si="3"/>
        <v>1625</v>
      </c>
      <c r="K2072" s="14">
        <v>18277.0</v>
      </c>
      <c r="L2072" s="14">
        <v>6077.0</v>
      </c>
      <c r="M2072" s="13">
        <v>2202.0</v>
      </c>
      <c r="N2072" s="13">
        <f t="shared" si="4"/>
        <v>2202</v>
      </c>
      <c r="O2072" s="15">
        <v>24951.0</v>
      </c>
      <c r="P2072" s="15">
        <v>92226.0</v>
      </c>
      <c r="Q2072" s="15">
        <v>8304.0</v>
      </c>
      <c r="R2072" s="14">
        <f t="shared" si="5"/>
        <v>395.0926734</v>
      </c>
      <c r="S2072" s="16">
        <f t="shared" si="6"/>
        <v>0.3950926734</v>
      </c>
      <c r="T2072" s="17">
        <f t="shared" si="7"/>
        <v>1857.567678</v>
      </c>
      <c r="U2072" s="17">
        <f t="shared" si="8"/>
        <v>1.857567678</v>
      </c>
      <c r="V2072" s="13">
        <f t="shared" si="9"/>
        <v>2.252660351</v>
      </c>
    </row>
    <row r="2073" ht="15.75" customHeight="1">
      <c r="A2073" s="11" t="s">
        <v>112</v>
      </c>
      <c r="B2073" s="11" t="s">
        <v>50</v>
      </c>
      <c r="C2073" s="12" t="str">
        <f t="shared" si="1"/>
        <v>Minnesota</v>
      </c>
      <c r="D2073" s="13">
        <v>5657342.0</v>
      </c>
      <c r="E2073" s="14">
        <v>15698.0</v>
      </c>
      <c r="F2073" s="15">
        <v>120212.0</v>
      </c>
      <c r="G2073" s="13">
        <f t="shared" si="2"/>
        <v>135910</v>
      </c>
      <c r="H2073" s="14">
        <v>190.0</v>
      </c>
      <c r="I2073" s="14"/>
      <c r="J2073" s="14">
        <f t="shared" si="3"/>
        <v>0</v>
      </c>
      <c r="K2073" s="14">
        <v>9420.0</v>
      </c>
      <c r="L2073" s="14">
        <v>3877.0</v>
      </c>
      <c r="M2073" s="13">
        <v>2211.0</v>
      </c>
      <c r="N2073" s="13">
        <f t="shared" si="4"/>
        <v>2211</v>
      </c>
      <c r="O2073" s="15">
        <v>17370.0</v>
      </c>
      <c r="P2073" s="15">
        <v>88696.0</v>
      </c>
      <c r="Q2073" s="15">
        <v>14146.0</v>
      </c>
      <c r="R2073" s="14">
        <f t="shared" si="5"/>
        <v>277.4801311</v>
      </c>
      <c r="S2073" s="16">
        <f t="shared" si="6"/>
        <v>0.2774801311</v>
      </c>
      <c r="T2073" s="17">
        <f t="shared" si="7"/>
        <v>2124.884796</v>
      </c>
      <c r="U2073" s="17">
        <f t="shared" si="8"/>
        <v>2.124884796</v>
      </c>
      <c r="V2073" s="13">
        <f t="shared" si="9"/>
        <v>2.402364927</v>
      </c>
    </row>
    <row r="2074" ht="15.75" customHeight="1">
      <c r="A2074" s="11" t="s">
        <v>110</v>
      </c>
      <c r="B2074" s="11" t="s">
        <v>71</v>
      </c>
      <c r="C2074" s="12" t="str">
        <f t="shared" si="1"/>
        <v>Arkansas</v>
      </c>
      <c r="D2074" s="13">
        <v>2988231.0</v>
      </c>
      <c r="E2074" s="14">
        <v>16563.0</v>
      </c>
      <c r="F2074" s="15">
        <v>98092.0</v>
      </c>
      <c r="G2074" s="13">
        <f t="shared" si="2"/>
        <v>114655</v>
      </c>
      <c r="H2074" s="14">
        <v>217.0</v>
      </c>
      <c r="I2074" s="14">
        <v>1600.0</v>
      </c>
      <c r="J2074" s="14">
        <f t="shared" si="3"/>
        <v>1600</v>
      </c>
      <c r="K2074" s="14">
        <v>12007.0</v>
      </c>
      <c r="L2074" s="14">
        <v>2125.0</v>
      </c>
      <c r="M2074" s="13">
        <v>2214.0</v>
      </c>
      <c r="N2074" s="13">
        <f t="shared" si="4"/>
        <v>2214</v>
      </c>
      <c r="O2074" s="15">
        <v>23814.0</v>
      </c>
      <c r="P2074" s="15">
        <v>67091.0</v>
      </c>
      <c r="Q2074" s="15">
        <v>7187.0</v>
      </c>
      <c r="R2074" s="14">
        <f t="shared" si="5"/>
        <v>554.2744185</v>
      </c>
      <c r="S2074" s="16">
        <f t="shared" si="6"/>
        <v>0.5542744185</v>
      </c>
      <c r="T2074" s="17">
        <f t="shared" si="7"/>
        <v>3282.611016</v>
      </c>
      <c r="U2074" s="17">
        <f t="shared" si="8"/>
        <v>3.282611016</v>
      </c>
      <c r="V2074" s="13">
        <f t="shared" si="9"/>
        <v>3.836885435</v>
      </c>
    </row>
    <row r="2075" ht="15.75" customHeight="1">
      <c r="A2075" s="11" t="s">
        <v>111</v>
      </c>
      <c r="B2075" s="11" t="s">
        <v>71</v>
      </c>
      <c r="C2075" s="12" t="str">
        <f t="shared" si="1"/>
        <v>Arkansas</v>
      </c>
      <c r="D2075" s="13">
        <v>3067732.0</v>
      </c>
      <c r="E2075" s="14">
        <v>19016.0</v>
      </c>
      <c r="F2075" s="15">
        <v>68378.0</v>
      </c>
      <c r="G2075" s="13">
        <f t="shared" si="2"/>
        <v>87394</v>
      </c>
      <c r="H2075" s="14">
        <v>289.0</v>
      </c>
      <c r="I2075" s="14"/>
      <c r="J2075" s="14">
        <f t="shared" si="3"/>
        <v>0</v>
      </c>
      <c r="K2075" s="14">
        <v>15354.0</v>
      </c>
      <c r="L2075" s="14">
        <v>1154.0</v>
      </c>
      <c r="M2075" s="13">
        <v>2219.0</v>
      </c>
      <c r="N2075" s="13">
        <f t="shared" si="4"/>
        <v>2219</v>
      </c>
      <c r="O2075" s="15">
        <v>12518.0</v>
      </c>
      <c r="P2075" s="15">
        <v>49166.0</v>
      </c>
      <c r="Q2075" s="15">
        <v>6694.0</v>
      </c>
      <c r="R2075" s="14">
        <f t="shared" si="5"/>
        <v>619.8716185</v>
      </c>
      <c r="S2075" s="16">
        <f t="shared" si="6"/>
        <v>0.6198716185</v>
      </c>
      <c r="T2075" s="17">
        <f t="shared" si="7"/>
        <v>2228.943076</v>
      </c>
      <c r="U2075" s="17">
        <f t="shared" si="8"/>
        <v>2.228943076</v>
      </c>
      <c r="V2075" s="13">
        <f t="shared" si="9"/>
        <v>2.848814694</v>
      </c>
    </row>
    <row r="2076" ht="15.75" customHeight="1">
      <c r="A2076" s="11" t="s">
        <v>113</v>
      </c>
      <c r="B2076" s="11" t="s">
        <v>37</v>
      </c>
      <c r="C2076" s="12" t="str">
        <f t="shared" si="1"/>
        <v>Oklahoma</v>
      </c>
      <c r="D2076" s="13">
        <v>3932640.0</v>
      </c>
      <c r="E2076" s="14">
        <v>17989.0</v>
      </c>
      <c r="F2076" s="15">
        <v>113611.0</v>
      </c>
      <c r="G2076" s="13">
        <f t="shared" si="2"/>
        <v>131600</v>
      </c>
      <c r="H2076" s="14">
        <v>243.0</v>
      </c>
      <c r="I2076" s="14"/>
      <c r="J2076" s="14">
        <f t="shared" si="3"/>
        <v>0</v>
      </c>
      <c r="K2076" s="14">
        <v>12519.0</v>
      </c>
      <c r="L2076" s="14">
        <v>3007.0</v>
      </c>
      <c r="M2076" s="13">
        <v>2220.0</v>
      </c>
      <c r="N2076" s="13">
        <f t="shared" si="4"/>
        <v>2220</v>
      </c>
      <c r="O2076" s="15">
        <v>28749.0</v>
      </c>
      <c r="P2076" s="15">
        <v>72546.0</v>
      </c>
      <c r="Q2076" s="15">
        <v>12316.0</v>
      </c>
      <c r="R2076" s="14">
        <f t="shared" si="5"/>
        <v>457.428089</v>
      </c>
      <c r="S2076" s="16">
        <f t="shared" si="6"/>
        <v>0.457428089</v>
      </c>
      <c r="T2076" s="17">
        <f t="shared" si="7"/>
        <v>2888.924488</v>
      </c>
      <c r="U2076" s="17">
        <f t="shared" si="8"/>
        <v>2.888924488</v>
      </c>
      <c r="V2076" s="13">
        <f t="shared" si="9"/>
        <v>3.346352577</v>
      </c>
    </row>
    <row r="2077" ht="15.75" customHeight="1">
      <c r="A2077" s="11" t="s">
        <v>112</v>
      </c>
      <c r="B2077" s="11" t="s">
        <v>71</v>
      </c>
      <c r="C2077" s="12" t="str">
        <f t="shared" si="1"/>
        <v>Arkansas</v>
      </c>
      <c r="D2077" s="13">
        <v>3030522.0</v>
      </c>
      <c r="E2077" s="14">
        <v>20363.0</v>
      </c>
      <c r="F2077" s="15">
        <v>79200.0</v>
      </c>
      <c r="G2077" s="13">
        <f t="shared" si="2"/>
        <v>99563</v>
      </c>
      <c r="H2077" s="14">
        <v>321.0</v>
      </c>
      <c r="I2077" s="14"/>
      <c r="J2077" s="14">
        <f t="shared" si="3"/>
        <v>0</v>
      </c>
      <c r="K2077" s="14">
        <v>16239.0</v>
      </c>
      <c r="L2077" s="14">
        <v>1577.0</v>
      </c>
      <c r="M2077" s="13">
        <v>2226.0</v>
      </c>
      <c r="N2077" s="13">
        <f t="shared" si="4"/>
        <v>2226</v>
      </c>
      <c r="O2077" s="15">
        <v>15854.0</v>
      </c>
      <c r="P2077" s="15">
        <v>55413.0</v>
      </c>
      <c r="Q2077" s="15">
        <v>7933.0</v>
      </c>
      <c r="R2077" s="14">
        <f t="shared" si="5"/>
        <v>671.9304463</v>
      </c>
      <c r="S2077" s="16">
        <f t="shared" si="6"/>
        <v>0.6719304463</v>
      </c>
      <c r="T2077" s="17">
        <f t="shared" si="7"/>
        <v>2613.411155</v>
      </c>
      <c r="U2077" s="17">
        <f t="shared" si="8"/>
        <v>2.613411155</v>
      </c>
      <c r="V2077" s="13">
        <f t="shared" si="9"/>
        <v>3.285341601</v>
      </c>
    </row>
    <row r="2078" ht="15.75" customHeight="1">
      <c r="A2078" s="11" t="s">
        <v>108</v>
      </c>
      <c r="B2078" s="11" t="s">
        <v>33</v>
      </c>
      <c r="C2078" s="12" t="str">
        <f t="shared" si="1"/>
        <v>South Carolina</v>
      </c>
      <c r="D2078" s="13">
        <v>4771929.0</v>
      </c>
      <c r="E2078" s="14">
        <v>24263.0</v>
      </c>
      <c r="F2078" s="15">
        <v>173261.0</v>
      </c>
      <c r="G2078" s="13">
        <f t="shared" si="2"/>
        <v>197524</v>
      </c>
      <c r="H2078" s="14">
        <v>305.0</v>
      </c>
      <c r="I2078" s="14">
        <v>1739.0</v>
      </c>
      <c r="J2078" s="14">
        <f t="shared" si="3"/>
        <v>1739</v>
      </c>
      <c r="K2078" s="14">
        <v>17760.0</v>
      </c>
      <c r="L2078" s="14">
        <v>3965.0</v>
      </c>
      <c r="M2078" s="13">
        <v>2233.0</v>
      </c>
      <c r="N2078" s="13">
        <f t="shared" si="4"/>
        <v>2233</v>
      </c>
      <c r="O2078" s="15">
        <v>40930.0</v>
      </c>
      <c r="P2078" s="15">
        <v>119730.0</v>
      </c>
      <c r="Q2078" s="15">
        <v>12601.0</v>
      </c>
      <c r="R2078" s="14">
        <f t="shared" si="5"/>
        <v>508.4526614</v>
      </c>
      <c r="S2078" s="16">
        <f t="shared" si="6"/>
        <v>0.5084526614</v>
      </c>
      <c r="T2078" s="17">
        <f t="shared" si="7"/>
        <v>3630.83776</v>
      </c>
      <c r="U2078" s="17">
        <f t="shared" si="8"/>
        <v>3.63083776</v>
      </c>
      <c r="V2078" s="13">
        <f t="shared" si="9"/>
        <v>4.139290421</v>
      </c>
    </row>
    <row r="2079" ht="15.75" customHeight="1">
      <c r="A2079" s="11" t="s">
        <v>108</v>
      </c>
      <c r="B2079" s="11" t="s">
        <v>58</v>
      </c>
      <c r="C2079" s="12" t="str">
        <f t="shared" si="1"/>
        <v>Indiana</v>
      </c>
      <c r="D2079" s="13">
        <v>6570713.0</v>
      </c>
      <c r="E2079" s="14">
        <v>23627.0</v>
      </c>
      <c r="F2079" s="15">
        <v>187472.0</v>
      </c>
      <c r="G2079" s="13">
        <f t="shared" si="2"/>
        <v>211099</v>
      </c>
      <c r="H2079" s="14">
        <v>357.0</v>
      </c>
      <c r="I2079" s="14">
        <v>1623.0</v>
      </c>
      <c r="J2079" s="14">
        <f t="shared" si="3"/>
        <v>1623</v>
      </c>
      <c r="K2079" s="14">
        <v>13915.0</v>
      </c>
      <c r="L2079" s="14">
        <v>7114.0</v>
      </c>
      <c r="M2079" s="13">
        <v>2241.0</v>
      </c>
      <c r="N2079" s="13">
        <f t="shared" si="4"/>
        <v>2241</v>
      </c>
      <c r="O2079" s="15">
        <v>42754.0</v>
      </c>
      <c r="P2079" s="15">
        <v>130534.0</v>
      </c>
      <c r="Q2079" s="15">
        <v>14184.0</v>
      </c>
      <c r="R2079" s="14">
        <f t="shared" si="5"/>
        <v>359.5804595</v>
      </c>
      <c r="S2079" s="16">
        <f t="shared" si="6"/>
        <v>0.3595804595</v>
      </c>
      <c r="T2079" s="17">
        <f t="shared" si="7"/>
        <v>2853.145465</v>
      </c>
      <c r="U2079" s="17">
        <f t="shared" si="8"/>
        <v>2.853145465</v>
      </c>
      <c r="V2079" s="13">
        <f t="shared" si="9"/>
        <v>3.212725925</v>
      </c>
    </row>
    <row r="2080" ht="15.75" customHeight="1">
      <c r="A2080" s="11" t="s">
        <v>117</v>
      </c>
      <c r="B2080" s="11" t="s">
        <v>54</v>
      </c>
      <c r="C2080" s="12" t="str">
        <f t="shared" si="1"/>
        <v>Massachusetts</v>
      </c>
      <c r="D2080" s="13">
        <v>6894883.0</v>
      </c>
      <c r="E2080" s="14">
        <v>22662.0</v>
      </c>
      <c r="F2080" s="15">
        <v>81399.0</v>
      </c>
      <c r="G2080" s="13">
        <f t="shared" si="2"/>
        <v>104061</v>
      </c>
      <c r="H2080" s="14">
        <v>153.0</v>
      </c>
      <c r="I2080" s="14"/>
      <c r="J2080" s="14">
        <f t="shared" si="3"/>
        <v>0</v>
      </c>
      <c r="K2080" s="14">
        <v>16640.0</v>
      </c>
      <c r="L2080" s="14">
        <v>3625.0</v>
      </c>
      <c r="M2080" s="13">
        <v>2244.0</v>
      </c>
      <c r="N2080" s="13">
        <f t="shared" si="4"/>
        <v>2244</v>
      </c>
      <c r="O2080" s="15">
        <v>12323.0</v>
      </c>
      <c r="P2080" s="15">
        <v>62944.0</v>
      </c>
      <c r="Q2080" s="15">
        <v>6132.0</v>
      </c>
      <c r="R2080" s="14">
        <f t="shared" si="5"/>
        <v>328.6785287</v>
      </c>
      <c r="S2080" s="16">
        <f t="shared" si="6"/>
        <v>0.3286785287</v>
      </c>
      <c r="T2080" s="17">
        <f t="shared" si="7"/>
        <v>1180.571157</v>
      </c>
      <c r="U2080" s="17">
        <f t="shared" si="8"/>
        <v>1.180571157</v>
      </c>
      <c r="V2080" s="13">
        <f t="shared" si="9"/>
        <v>1.509249686</v>
      </c>
    </row>
    <row r="2081" ht="15.75" customHeight="1">
      <c r="A2081" s="11" t="s">
        <v>112</v>
      </c>
      <c r="B2081" s="11" t="s">
        <v>28</v>
      </c>
      <c r="C2081" s="12" t="str">
        <f t="shared" si="1"/>
        <v>Virginia</v>
      </c>
      <c r="D2081" s="13">
        <v>8590563.0</v>
      </c>
      <c r="E2081" s="14">
        <v>17925.0</v>
      </c>
      <c r="F2081" s="15">
        <v>125114.0</v>
      </c>
      <c r="G2081" s="13">
        <f t="shared" si="2"/>
        <v>143039</v>
      </c>
      <c r="H2081" s="14">
        <v>524.0</v>
      </c>
      <c r="I2081" s="14"/>
      <c r="J2081" s="14">
        <f t="shared" si="3"/>
        <v>0</v>
      </c>
      <c r="K2081" s="14">
        <v>12175.0</v>
      </c>
      <c r="L2081" s="14">
        <v>2947.0</v>
      </c>
      <c r="M2081" s="13">
        <v>2279.0</v>
      </c>
      <c r="N2081" s="13">
        <f t="shared" si="4"/>
        <v>2279</v>
      </c>
      <c r="O2081" s="15">
        <v>11465.0</v>
      </c>
      <c r="P2081" s="15">
        <v>102796.0</v>
      </c>
      <c r="Q2081" s="15">
        <v>10853.0</v>
      </c>
      <c r="R2081" s="14">
        <f t="shared" si="5"/>
        <v>208.6591996</v>
      </c>
      <c r="S2081" s="16">
        <f t="shared" si="6"/>
        <v>0.2086591996</v>
      </c>
      <c r="T2081" s="17">
        <f t="shared" si="7"/>
        <v>1456.412112</v>
      </c>
      <c r="U2081" s="17">
        <f t="shared" si="8"/>
        <v>1.456412112</v>
      </c>
      <c r="V2081" s="13">
        <f t="shared" si="9"/>
        <v>1.665071311</v>
      </c>
    </row>
    <row r="2082" ht="15.75" customHeight="1">
      <c r="A2082" s="11" t="s">
        <v>117</v>
      </c>
      <c r="B2082" s="11" t="s">
        <v>55</v>
      </c>
      <c r="C2082" s="12" t="str">
        <f t="shared" si="1"/>
        <v>Louisiana</v>
      </c>
      <c r="D2082" s="13">
        <v>4658285.0</v>
      </c>
      <c r="E2082" s="14">
        <v>26072.0</v>
      </c>
      <c r="F2082" s="15">
        <v>148429.0</v>
      </c>
      <c r="G2082" s="13">
        <f t="shared" si="2"/>
        <v>174501</v>
      </c>
      <c r="H2082" s="14">
        <v>547.0</v>
      </c>
      <c r="I2082" s="14"/>
      <c r="J2082" s="14">
        <f t="shared" si="3"/>
        <v>0</v>
      </c>
      <c r="K2082" s="14">
        <v>19114.0</v>
      </c>
      <c r="L2082" s="14">
        <v>4129.0</v>
      </c>
      <c r="M2082" s="13">
        <v>2282.0</v>
      </c>
      <c r="N2082" s="13">
        <f t="shared" si="4"/>
        <v>2282</v>
      </c>
      <c r="O2082" s="15">
        <v>27440.0</v>
      </c>
      <c r="P2082" s="15">
        <v>110123.0</v>
      </c>
      <c r="Q2082" s="15">
        <v>10866.0</v>
      </c>
      <c r="R2082" s="14">
        <f t="shared" si="5"/>
        <v>559.6909592</v>
      </c>
      <c r="S2082" s="16">
        <f t="shared" si="6"/>
        <v>0.5596909592</v>
      </c>
      <c r="T2082" s="17">
        <f t="shared" si="7"/>
        <v>3186.344331</v>
      </c>
      <c r="U2082" s="17">
        <f t="shared" si="8"/>
        <v>3.186344331</v>
      </c>
      <c r="V2082" s="13">
        <f t="shared" si="9"/>
        <v>3.74603529</v>
      </c>
    </row>
    <row r="2083" ht="15.75" customHeight="1">
      <c r="A2083" s="11" t="s">
        <v>115</v>
      </c>
      <c r="B2083" s="11" t="s">
        <v>55</v>
      </c>
      <c r="C2083" s="12" t="str">
        <f t="shared" si="1"/>
        <v>Louisiana</v>
      </c>
      <c r="D2083" s="13">
        <v>4590241.0</v>
      </c>
      <c r="E2083" s="14">
        <v>29364.0</v>
      </c>
      <c r="F2083" s="15">
        <v>126655.0</v>
      </c>
      <c r="G2083" s="13">
        <f t="shared" si="2"/>
        <v>156019</v>
      </c>
      <c r="H2083" s="14">
        <v>758.0</v>
      </c>
      <c r="I2083" s="14"/>
      <c r="J2083" s="14">
        <f t="shared" si="3"/>
        <v>0</v>
      </c>
      <c r="K2083" s="14">
        <v>23197.0</v>
      </c>
      <c r="L2083" s="14">
        <v>3108.0</v>
      </c>
      <c r="M2083" s="13">
        <v>2301.0</v>
      </c>
      <c r="N2083" s="13">
        <f t="shared" si="4"/>
        <v>2301</v>
      </c>
      <c r="O2083" s="15">
        <v>22921.0</v>
      </c>
      <c r="P2083" s="15">
        <v>89441.0</v>
      </c>
      <c r="Q2083" s="15">
        <v>14293.0</v>
      </c>
      <c r="R2083" s="14">
        <f t="shared" si="5"/>
        <v>639.7049741</v>
      </c>
      <c r="S2083" s="16">
        <f t="shared" si="6"/>
        <v>0.6397049741</v>
      </c>
      <c r="T2083" s="17">
        <f t="shared" si="7"/>
        <v>2759.223317</v>
      </c>
      <c r="U2083" s="17">
        <f t="shared" si="8"/>
        <v>2.759223317</v>
      </c>
      <c r="V2083" s="13">
        <f t="shared" si="9"/>
        <v>3.398928292</v>
      </c>
    </row>
    <row r="2084" ht="15.75" customHeight="1">
      <c r="A2084" s="11" t="s">
        <v>108</v>
      </c>
      <c r="B2084" s="11" t="s">
        <v>54</v>
      </c>
      <c r="C2084" s="12" t="str">
        <f t="shared" si="1"/>
        <v>Massachusetts</v>
      </c>
      <c r="D2084" s="13">
        <v>6708874.0</v>
      </c>
      <c r="E2084" s="14">
        <v>27264.0</v>
      </c>
      <c r="F2084" s="15">
        <v>137274.0</v>
      </c>
      <c r="G2084" s="13">
        <f t="shared" si="2"/>
        <v>164538</v>
      </c>
      <c r="H2084" s="14">
        <v>138.0</v>
      </c>
      <c r="I2084" s="14">
        <v>1722.0</v>
      </c>
      <c r="J2084" s="14">
        <f t="shared" si="3"/>
        <v>1722</v>
      </c>
      <c r="K2084" s="14">
        <v>18118.0</v>
      </c>
      <c r="L2084" s="14">
        <v>6705.0</v>
      </c>
      <c r="M2084" s="13">
        <v>2303.0</v>
      </c>
      <c r="N2084" s="13">
        <f t="shared" si="4"/>
        <v>2303</v>
      </c>
      <c r="O2084" s="15">
        <v>30716.0</v>
      </c>
      <c r="P2084" s="15">
        <v>97437.0</v>
      </c>
      <c r="Q2084" s="15">
        <v>9121.0</v>
      </c>
      <c r="R2084" s="14">
        <f t="shared" si="5"/>
        <v>406.3871225</v>
      </c>
      <c r="S2084" s="16">
        <f t="shared" si="6"/>
        <v>0.4063871225</v>
      </c>
      <c r="T2084" s="17">
        <f t="shared" si="7"/>
        <v>2046.155584</v>
      </c>
      <c r="U2084" s="17">
        <f t="shared" si="8"/>
        <v>2.046155584</v>
      </c>
      <c r="V2084" s="13">
        <f t="shared" si="9"/>
        <v>2.452542707</v>
      </c>
    </row>
    <row r="2085" ht="15.75" customHeight="1">
      <c r="A2085" s="11" t="s">
        <v>108</v>
      </c>
      <c r="B2085" s="11" t="s">
        <v>49</v>
      </c>
      <c r="C2085" s="12" t="str">
        <f t="shared" si="1"/>
        <v>Missouri</v>
      </c>
      <c r="D2085" s="13">
        <v>6044917.0</v>
      </c>
      <c r="E2085" s="14">
        <v>26216.0</v>
      </c>
      <c r="F2085" s="15">
        <v>189655.0</v>
      </c>
      <c r="G2085" s="13">
        <f t="shared" si="2"/>
        <v>215871</v>
      </c>
      <c r="H2085" s="14">
        <v>369.0</v>
      </c>
      <c r="I2085" s="14">
        <v>1679.0</v>
      </c>
      <c r="J2085" s="14">
        <f t="shared" si="3"/>
        <v>1679</v>
      </c>
      <c r="K2085" s="14">
        <v>18056.0</v>
      </c>
      <c r="L2085" s="14">
        <v>5486.0</v>
      </c>
      <c r="M2085" s="13">
        <v>2305.0</v>
      </c>
      <c r="N2085" s="13">
        <f t="shared" si="4"/>
        <v>2305</v>
      </c>
      <c r="O2085" s="15">
        <v>38797.0</v>
      </c>
      <c r="P2085" s="15">
        <v>134514.0</v>
      </c>
      <c r="Q2085" s="15">
        <v>16344.0</v>
      </c>
      <c r="R2085" s="14">
        <f t="shared" si="5"/>
        <v>433.6866825</v>
      </c>
      <c r="S2085" s="16">
        <f t="shared" si="6"/>
        <v>0.4336866825</v>
      </c>
      <c r="T2085" s="17">
        <f t="shared" si="7"/>
        <v>3137.429348</v>
      </c>
      <c r="U2085" s="17">
        <f t="shared" si="8"/>
        <v>3.137429348</v>
      </c>
      <c r="V2085" s="13">
        <f t="shared" si="9"/>
        <v>3.57111603</v>
      </c>
    </row>
    <row r="2086" ht="15.75" customHeight="1">
      <c r="A2086" s="11" t="s">
        <v>116</v>
      </c>
      <c r="B2086" s="11" t="s">
        <v>33</v>
      </c>
      <c r="C2086" s="12" t="str">
        <f t="shared" si="1"/>
        <v>South Carolina</v>
      </c>
      <c r="D2086" s="13">
        <v>5193266.0</v>
      </c>
      <c r="E2086" s="14">
        <v>26685.0</v>
      </c>
      <c r="F2086" s="15">
        <v>129509.0</v>
      </c>
      <c r="G2086" s="13">
        <f t="shared" si="2"/>
        <v>156194</v>
      </c>
      <c r="H2086" s="14">
        <v>590.0</v>
      </c>
      <c r="I2086" s="14"/>
      <c r="J2086" s="14">
        <f t="shared" si="3"/>
        <v>0</v>
      </c>
      <c r="K2086" s="14">
        <v>21208.0</v>
      </c>
      <c r="L2086" s="14">
        <v>2580.0</v>
      </c>
      <c r="M2086" s="13">
        <v>2307.0</v>
      </c>
      <c r="N2086" s="13">
        <f t="shared" si="4"/>
        <v>2307</v>
      </c>
      <c r="O2086" s="15">
        <v>20125.0</v>
      </c>
      <c r="P2086" s="15">
        <v>94584.0</v>
      </c>
      <c r="Q2086" s="15">
        <v>14800.0</v>
      </c>
      <c r="R2086" s="14">
        <f t="shared" si="5"/>
        <v>513.8384978</v>
      </c>
      <c r="S2086" s="16">
        <f t="shared" si="6"/>
        <v>0.5138384978</v>
      </c>
      <c r="T2086" s="17">
        <f t="shared" si="7"/>
        <v>2493.787147</v>
      </c>
      <c r="U2086" s="17">
        <f t="shared" si="8"/>
        <v>2.493787147</v>
      </c>
      <c r="V2086" s="13">
        <f t="shared" si="9"/>
        <v>3.007625644</v>
      </c>
    </row>
    <row r="2087" ht="15.75" customHeight="1">
      <c r="A2087" s="11" t="s">
        <v>108</v>
      </c>
      <c r="B2087" s="11" t="s">
        <v>37</v>
      </c>
      <c r="C2087" s="12" t="str">
        <f t="shared" si="1"/>
        <v>Oklahoma</v>
      </c>
      <c r="D2087" s="13">
        <v>3853118.0</v>
      </c>
      <c r="E2087" s="14">
        <v>17187.0</v>
      </c>
      <c r="F2087" s="15">
        <v>126418.0</v>
      </c>
      <c r="G2087" s="13">
        <f t="shared" si="2"/>
        <v>143605</v>
      </c>
      <c r="H2087" s="14">
        <v>198.0</v>
      </c>
      <c r="I2087" s="14">
        <v>1715.0</v>
      </c>
      <c r="J2087" s="14">
        <f t="shared" si="3"/>
        <v>1715</v>
      </c>
      <c r="K2087" s="14">
        <v>11652.0</v>
      </c>
      <c r="L2087" s="14">
        <v>3023.0</v>
      </c>
      <c r="M2087" s="13">
        <v>2314.0</v>
      </c>
      <c r="N2087" s="13">
        <f t="shared" si="4"/>
        <v>2314</v>
      </c>
      <c r="O2087" s="15">
        <v>33512.0</v>
      </c>
      <c r="P2087" s="15">
        <v>81624.0</v>
      </c>
      <c r="Q2087" s="15">
        <v>11282.0</v>
      </c>
      <c r="R2087" s="14">
        <f t="shared" si="5"/>
        <v>446.0543383</v>
      </c>
      <c r="S2087" s="16">
        <f t="shared" si="6"/>
        <v>0.4460543383</v>
      </c>
      <c r="T2087" s="17">
        <f t="shared" si="7"/>
        <v>3280.927291</v>
      </c>
      <c r="U2087" s="17">
        <f t="shared" si="8"/>
        <v>3.280927291</v>
      </c>
      <c r="V2087" s="13">
        <f t="shared" si="9"/>
        <v>3.726981629</v>
      </c>
    </row>
    <row r="2088" ht="15.75" customHeight="1">
      <c r="A2088" s="11" t="s">
        <v>115</v>
      </c>
      <c r="B2088" s="11" t="s">
        <v>58</v>
      </c>
      <c r="C2088" s="12" t="str">
        <f t="shared" si="1"/>
        <v>Indiana</v>
      </c>
      <c r="D2088" s="13">
        <v>6833037.0</v>
      </c>
      <c r="E2088" s="14">
        <v>21273.0</v>
      </c>
      <c r="F2088" s="15">
        <v>103912.0</v>
      </c>
      <c r="G2088" s="13">
        <f t="shared" si="2"/>
        <v>125185</v>
      </c>
      <c r="H2088" s="14">
        <v>467.0</v>
      </c>
      <c r="I2088" s="14"/>
      <c r="J2088" s="14">
        <f t="shared" si="3"/>
        <v>0</v>
      </c>
      <c r="K2088" s="14">
        <v>15531.0</v>
      </c>
      <c r="L2088" s="14">
        <v>2960.0</v>
      </c>
      <c r="M2088" s="13">
        <v>2315.0</v>
      </c>
      <c r="N2088" s="13">
        <f t="shared" si="4"/>
        <v>2315</v>
      </c>
      <c r="O2088" s="15">
        <v>15165.0</v>
      </c>
      <c r="P2088" s="15">
        <v>75232.0</v>
      </c>
      <c r="Q2088" s="15">
        <v>13515.0</v>
      </c>
      <c r="R2088" s="14">
        <f t="shared" si="5"/>
        <v>311.325696</v>
      </c>
      <c r="S2088" s="16">
        <f t="shared" si="6"/>
        <v>0.311325696</v>
      </c>
      <c r="T2088" s="17">
        <f t="shared" si="7"/>
        <v>1520.729362</v>
      </c>
      <c r="U2088" s="17">
        <f t="shared" si="8"/>
        <v>1.520729362</v>
      </c>
      <c r="V2088" s="13">
        <f t="shared" si="9"/>
        <v>1.832055058</v>
      </c>
    </row>
    <row r="2089" ht="15.75" customHeight="1">
      <c r="A2089" s="11" t="s">
        <v>109</v>
      </c>
      <c r="B2089" s="11" t="s">
        <v>50</v>
      </c>
      <c r="C2089" s="12" t="str">
        <f t="shared" si="1"/>
        <v>Minnesota</v>
      </c>
      <c r="D2089" s="13">
        <v>5482435.0</v>
      </c>
      <c r="E2089" s="14">
        <v>13319.0</v>
      </c>
      <c r="F2089" s="15">
        <v>121984.0</v>
      </c>
      <c r="G2089" s="13">
        <f t="shared" si="2"/>
        <v>135303</v>
      </c>
      <c r="H2089" s="14">
        <v>133.0</v>
      </c>
      <c r="I2089" s="14">
        <v>1679.0</v>
      </c>
      <c r="J2089" s="14">
        <f t="shared" si="3"/>
        <v>1679</v>
      </c>
      <c r="K2089" s="14">
        <v>7094.0</v>
      </c>
      <c r="L2089" s="14">
        <v>3771.0</v>
      </c>
      <c r="M2089" s="13">
        <v>2321.0</v>
      </c>
      <c r="N2089" s="13">
        <f t="shared" si="4"/>
        <v>2321</v>
      </c>
      <c r="O2089" s="15">
        <v>19299.0</v>
      </c>
      <c r="P2089" s="15">
        <v>94704.0</v>
      </c>
      <c r="Q2089" s="15">
        <v>7981.0</v>
      </c>
      <c r="R2089" s="14">
        <f t="shared" si="5"/>
        <v>242.9394968</v>
      </c>
      <c r="S2089" s="16">
        <f t="shared" si="6"/>
        <v>0.2429394968</v>
      </c>
      <c r="T2089" s="17">
        <f t="shared" si="7"/>
        <v>2224.99674</v>
      </c>
      <c r="U2089" s="17">
        <f t="shared" si="8"/>
        <v>2.22499674</v>
      </c>
      <c r="V2089" s="13">
        <f t="shared" si="9"/>
        <v>2.467936236</v>
      </c>
    </row>
    <row r="2090" ht="15.75" customHeight="1">
      <c r="A2090" s="11" t="s">
        <v>114</v>
      </c>
      <c r="B2090" s="11" t="s">
        <v>40</v>
      </c>
      <c r="C2090" s="12" t="str">
        <f t="shared" si="1"/>
        <v>Nevada</v>
      </c>
      <c r="D2090" s="13">
        <v>3027341.0</v>
      </c>
      <c r="E2090" s="14">
        <v>16715.0</v>
      </c>
      <c r="F2090" s="15">
        <v>73998.0</v>
      </c>
      <c r="G2090" s="13">
        <f t="shared" si="2"/>
        <v>90713</v>
      </c>
      <c r="H2090" s="14">
        <v>202.0</v>
      </c>
      <c r="I2090" s="14"/>
      <c r="J2090" s="14">
        <f t="shared" si="3"/>
        <v>0</v>
      </c>
      <c r="K2090" s="14">
        <v>10322.0</v>
      </c>
      <c r="L2090" s="14">
        <v>3862.0</v>
      </c>
      <c r="M2090" s="13">
        <v>2329.0</v>
      </c>
      <c r="N2090" s="13">
        <f t="shared" si="4"/>
        <v>2329</v>
      </c>
      <c r="O2090" s="15">
        <v>17741.0</v>
      </c>
      <c r="P2090" s="15">
        <v>44341.0</v>
      </c>
      <c r="Q2090" s="15">
        <v>11916.0</v>
      </c>
      <c r="R2090" s="14">
        <f t="shared" si="5"/>
        <v>552.1346951</v>
      </c>
      <c r="S2090" s="16">
        <f t="shared" si="6"/>
        <v>0.5521346951</v>
      </c>
      <c r="T2090" s="17">
        <f t="shared" si="7"/>
        <v>2444.323253</v>
      </c>
      <c r="U2090" s="17">
        <f t="shared" si="8"/>
        <v>2.444323253</v>
      </c>
      <c r="V2090" s="13">
        <f t="shared" si="9"/>
        <v>2.996457948</v>
      </c>
    </row>
    <row r="2091" ht="15.75" customHeight="1">
      <c r="A2091" s="11" t="s">
        <v>114</v>
      </c>
      <c r="B2091" s="11" t="s">
        <v>25</v>
      </c>
      <c r="C2091" s="12" t="str">
        <f t="shared" si="1"/>
        <v>Wisconsin</v>
      </c>
      <c r="D2091" s="13">
        <v>5807406.0</v>
      </c>
      <c r="E2091" s="14">
        <v>17365.0</v>
      </c>
      <c r="F2091" s="15">
        <v>91238.0</v>
      </c>
      <c r="G2091" s="13">
        <f t="shared" si="2"/>
        <v>108603</v>
      </c>
      <c r="H2091" s="14">
        <v>175.0</v>
      </c>
      <c r="I2091" s="14"/>
      <c r="J2091" s="14">
        <f t="shared" si="3"/>
        <v>0</v>
      </c>
      <c r="K2091" s="14">
        <v>11364.0</v>
      </c>
      <c r="L2091" s="14">
        <v>3493.0</v>
      </c>
      <c r="M2091" s="13">
        <v>2333.0</v>
      </c>
      <c r="N2091" s="13">
        <f t="shared" si="4"/>
        <v>2333</v>
      </c>
      <c r="O2091" s="15">
        <v>14180.0</v>
      </c>
      <c r="P2091" s="15">
        <v>68380.0</v>
      </c>
      <c r="Q2091" s="15">
        <v>8678.0</v>
      </c>
      <c r="R2091" s="14">
        <f t="shared" si="5"/>
        <v>299.0147408</v>
      </c>
      <c r="S2091" s="16">
        <f t="shared" si="6"/>
        <v>0.2990147408</v>
      </c>
      <c r="T2091" s="17">
        <f t="shared" si="7"/>
        <v>1571.062881</v>
      </c>
      <c r="U2091" s="17">
        <f t="shared" si="8"/>
        <v>1.571062881</v>
      </c>
      <c r="V2091" s="13">
        <f t="shared" si="9"/>
        <v>1.870077622</v>
      </c>
    </row>
    <row r="2092" ht="15.75" customHeight="1">
      <c r="A2092" s="11" t="s">
        <v>111</v>
      </c>
      <c r="B2092" s="11" t="s">
        <v>58</v>
      </c>
      <c r="C2092" s="12" t="str">
        <f t="shared" si="1"/>
        <v>Indiana</v>
      </c>
      <c r="D2092" s="13">
        <v>6862199.0</v>
      </c>
      <c r="E2092" s="14">
        <v>22794.0</v>
      </c>
      <c r="F2092" s="15">
        <v>105905.0</v>
      </c>
      <c r="G2092" s="13">
        <f t="shared" si="2"/>
        <v>128699</v>
      </c>
      <c r="H2092" s="14">
        <v>386.0</v>
      </c>
      <c r="I2092" s="14"/>
      <c r="J2092" s="14">
        <f t="shared" si="3"/>
        <v>0</v>
      </c>
      <c r="K2092" s="14">
        <v>17297.0</v>
      </c>
      <c r="L2092" s="14">
        <v>2773.0</v>
      </c>
      <c r="M2092" s="13">
        <v>2338.0</v>
      </c>
      <c r="N2092" s="13">
        <f t="shared" si="4"/>
        <v>2338</v>
      </c>
      <c r="O2092" s="15">
        <v>14979.0</v>
      </c>
      <c r="P2092" s="15">
        <v>74753.0</v>
      </c>
      <c r="Q2092" s="15">
        <v>16173.0</v>
      </c>
      <c r="R2092" s="14">
        <f t="shared" si="5"/>
        <v>332.1675749</v>
      </c>
      <c r="S2092" s="16">
        <f t="shared" si="6"/>
        <v>0.3321675749</v>
      </c>
      <c r="T2092" s="17">
        <f t="shared" si="7"/>
        <v>1543.309951</v>
      </c>
      <c r="U2092" s="17">
        <f t="shared" si="8"/>
        <v>1.543309951</v>
      </c>
      <c r="V2092" s="13">
        <f t="shared" si="9"/>
        <v>1.875477525</v>
      </c>
    </row>
    <row r="2093" ht="15.75" customHeight="1">
      <c r="A2093" s="11" t="s">
        <v>114</v>
      </c>
      <c r="B2093" s="11" t="s">
        <v>71</v>
      </c>
      <c r="C2093" s="12" t="str">
        <f t="shared" si="1"/>
        <v>Arkansas</v>
      </c>
      <c r="D2093" s="13">
        <v>3009733.0</v>
      </c>
      <c r="E2093" s="14">
        <v>16904.0</v>
      </c>
      <c r="F2093" s="15">
        <v>89177.0</v>
      </c>
      <c r="G2093" s="13">
        <f t="shared" si="2"/>
        <v>106081</v>
      </c>
      <c r="H2093" s="14">
        <v>222.0</v>
      </c>
      <c r="I2093" s="14"/>
      <c r="J2093" s="14">
        <f t="shared" si="3"/>
        <v>0</v>
      </c>
      <c r="K2093" s="14">
        <v>12748.0</v>
      </c>
      <c r="L2093" s="14">
        <v>1593.0</v>
      </c>
      <c r="M2093" s="13">
        <v>2341.0</v>
      </c>
      <c r="N2093" s="13">
        <f t="shared" si="4"/>
        <v>2341</v>
      </c>
      <c r="O2093" s="15">
        <v>19520.0</v>
      </c>
      <c r="P2093" s="15">
        <v>62350.0</v>
      </c>
      <c r="Q2093" s="15">
        <v>7307.0</v>
      </c>
      <c r="R2093" s="14">
        <f t="shared" si="5"/>
        <v>561.6445047</v>
      </c>
      <c r="S2093" s="16">
        <f t="shared" si="6"/>
        <v>0.5616445047</v>
      </c>
      <c r="T2093" s="17">
        <f t="shared" si="7"/>
        <v>2962.953857</v>
      </c>
      <c r="U2093" s="17">
        <f t="shared" si="8"/>
        <v>2.962953857</v>
      </c>
      <c r="V2093" s="13">
        <f t="shared" si="9"/>
        <v>3.524598361</v>
      </c>
    </row>
    <row r="2094" ht="15.75" customHeight="1">
      <c r="A2094" s="11" t="s">
        <v>112</v>
      </c>
      <c r="B2094" s="11" t="s">
        <v>58</v>
      </c>
      <c r="C2094" s="12" t="str">
        <f t="shared" si="1"/>
        <v>Indiana</v>
      </c>
      <c r="D2094" s="13">
        <v>6754953.0</v>
      </c>
      <c r="E2094" s="14">
        <v>24161.0</v>
      </c>
      <c r="F2094" s="15">
        <v>120453.0</v>
      </c>
      <c r="G2094" s="13">
        <f t="shared" si="2"/>
        <v>144614</v>
      </c>
      <c r="H2094" s="14">
        <v>505.0</v>
      </c>
      <c r="I2094" s="14"/>
      <c r="J2094" s="14">
        <f t="shared" si="3"/>
        <v>0</v>
      </c>
      <c r="K2094" s="14">
        <v>17093.0</v>
      </c>
      <c r="L2094" s="14">
        <v>4215.0</v>
      </c>
      <c r="M2094" s="13">
        <v>2348.0</v>
      </c>
      <c r="N2094" s="13">
        <f t="shared" si="4"/>
        <v>2348</v>
      </c>
      <c r="O2094" s="15">
        <v>18938.0</v>
      </c>
      <c r="P2094" s="15">
        <v>86080.0</v>
      </c>
      <c r="Q2094" s="15">
        <v>15435.0</v>
      </c>
      <c r="R2094" s="14">
        <f t="shared" si="5"/>
        <v>357.6782844</v>
      </c>
      <c r="S2094" s="16">
        <f t="shared" si="6"/>
        <v>0.3576782844</v>
      </c>
      <c r="T2094" s="17">
        <f t="shared" si="7"/>
        <v>1783.180431</v>
      </c>
      <c r="U2094" s="17">
        <f t="shared" si="8"/>
        <v>1.783180431</v>
      </c>
      <c r="V2094" s="13">
        <f t="shared" si="9"/>
        <v>2.140858715</v>
      </c>
    </row>
    <row r="2095" ht="15.75" customHeight="1">
      <c r="A2095" s="11" t="s">
        <v>110</v>
      </c>
      <c r="B2095" s="11" t="s">
        <v>50</v>
      </c>
      <c r="C2095" s="12" t="str">
        <f t="shared" si="1"/>
        <v>Minnesota</v>
      </c>
      <c r="D2095" s="13">
        <v>5525050.0</v>
      </c>
      <c r="E2095" s="14">
        <v>13365.0</v>
      </c>
      <c r="F2095" s="15">
        <v>117723.0</v>
      </c>
      <c r="G2095" s="13">
        <f t="shared" si="2"/>
        <v>131088</v>
      </c>
      <c r="H2095" s="14">
        <v>101.0</v>
      </c>
      <c r="I2095" s="14">
        <v>1732.0</v>
      </c>
      <c r="J2095" s="14">
        <f t="shared" si="3"/>
        <v>1732</v>
      </c>
      <c r="K2095" s="14">
        <v>7185.0</v>
      </c>
      <c r="L2095" s="14">
        <v>3730.0</v>
      </c>
      <c r="M2095" s="13">
        <v>2349.0</v>
      </c>
      <c r="N2095" s="13">
        <f t="shared" si="4"/>
        <v>2349</v>
      </c>
      <c r="O2095" s="15">
        <v>18582.0</v>
      </c>
      <c r="P2095" s="15">
        <v>90421.0</v>
      </c>
      <c r="Q2095" s="15">
        <v>8720.0</v>
      </c>
      <c r="R2095" s="14">
        <f t="shared" si="5"/>
        <v>241.8982634</v>
      </c>
      <c r="S2095" s="16">
        <f t="shared" si="6"/>
        <v>0.2418982634</v>
      </c>
      <c r="T2095" s="17">
        <f t="shared" si="7"/>
        <v>2130.713749</v>
      </c>
      <c r="U2095" s="17">
        <f t="shared" si="8"/>
        <v>2.130713749</v>
      </c>
      <c r="V2095" s="13">
        <f t="shared" si="9"/>
        <v>2.372612013</v>
      </c>
    </row>
    <row r="2096" ht="15.75" customHeight="1">
      <c r="A2096" s="11" t="s">
        <v>108</v>
      </c>
      <c r="B2096" s="11" t="s">
        <v>28</v>
      </c>
      <c r="C2096" s="12" t="str">
        <f t="shared" si="1"/>
        <v>Virginia</v>
      </c>
      <c r="D2096" s="13">
        <v>8270345.0</v>
      </c>
      <c r="E2096" s="14">
        <v>16355.0</v>
      </c>
      <c r="F2096" s="15">
        <v>171558.0</v>
      </c>
      <c r="G2096" s="13">
        <f t="shared" si="2"/>
        <v>187913</v>
      </c>
      <c r="H2096" s="14">
        <v>320.0</v>
      </c>
      <c r="I2096" s="14">
        <v>1476.0</v>
      </c>
      <c r="J2096" s="14">
        <f t="shared" si="3"/>
        <v>1476</v>
      </c>
      <c r="K2096" s="14">
        <v>9111.0</v>
      </c>
      <c r="L2096" s="14">
        <v>4574.0</v>
      </c>
      <c r="M2096" s="13">
        <v>2350.0</v>
      </c>
      <c r="N2096" s="13">
        <f t="shared" si="4"/>
        <v>2350</v>
      </c>
      <c r="O2096" s="15">
        <v>26717.0</v>
      </c>
      <c r="P2096" s="15">
        <v>136215.0</v>
      </c>
      <c r="Q2096" s="15">
        <v>8626.0</v>
      </c>
      <c r="R2096" s="14">
        <f t="shared" si="5"/>
        <v>197.754749</v>
      </c>
      <c r="S2096" s="16">
        <f t="shared" si="6"/>
        <v>0.197754749</v>
      </c>
      <c r="T2096" s="17">
        <f t="shared" si="7"/>
        <v>2074.375374</v>
      </c>
      <c r="U2096" s="17">
        <f t="shared" si="8"/>
        <v>2.074375374</v>
      </c>
      <c r="V2096" s="13">
        <f t="shared" si="9"/>
        <v>2.272130123</v>
      </c>
    </row>
    <row r="2097" ht="15.75" customHeight="1">
      <c r="A2097" s="11" t="s">
        <v>117</v>
      </c>
      <c r="B2097" s="11" t="s">
        <v>25</v>
      </c>
      <c r="C2097" s="12" t="str">
        <f t="shared" si="1"/>
        <v>Wisconsin</v>
      </c>
      <c r="D2097" s="13">
        <v>5824581.0</v>
      </c>
      <c r="E2097" s="14">
        <v>17305.0</v>
      </c>
      <c r="F2097" s="15">
        <v>85796.0</v>
      </c>
      <c r="G2097" s="13">
        <f t="shared" si="2"/>
        <v>103101</v>
      </c>
      <c r="H2097" s="14">
        <v>189.0</v>
      </c>
      <c r="I2097" s="14"/>
      <c r="J2097" s="14">
        <f t="shared" si="3"/>
        <v>0</v>
      </c>
      <c r="K2097" s="14">
        <v>11764.0</v>
      </c>
      <c r="L2097" s="14">
        <v>2994.0</v>
      </c>
      <c r="M2097" s="13">
        <v>2358.0</v>
      </c>
      <c r="N2097" s="13">
        <f t="shared" si="4"/>
        <v>2358</v>
      </c>
      <c r="O2097" s="15">
        <v>12572.0</v>
      </c>
      <c r="P2097" s="15">
        <v>65687.0</v>
      </c>
      <c r="Q2097" s="15">
        <v>7537.0</v>
      </c>
      <c r="R2097" s="14">
        <f t="shared" si="5"/>
        <v>297.1029161</v>
      </c>
      <c r="S2097" s="16">
        <f t="shared" si="6"/>
        <v>0.2971029161</v>
      </c>
      <c r="T2097" s="17">
        <f t="shared" si="7"/>
        <v>1472.998659</v>
      </c>
      <c r="U2097" s="17">
        <f t="shared" si="8"/>
        <v>1.472998659</v>
      </c>
      <c r="V2097" s="13">
        <f t="shared" si="9"/>
        <v>1.770101575</v>
      </c>
    </row>
    <row r="2098" ht="15.75" customHeight="1">
      <c r="A2098" s="11" t="s">
        <v>117</v>
      </c>
      <c r="B2098" s="11" t="s">
        <v>37</v>
      </c>
      <c r="C2098" s="12" t="str">
        <f t="shared" si="1"/>
        <v>Oklahoma</v>
      </c>
      <c r="D2098" s="13">
        <v>3960676.0</v>
      </c>
      <c r="E2098" s="14">
        <v>17279.0</v>
      </c>
      <c r="F2098" s="15">
        <v>113504.0</v>
      </c>
      <c r="G2098" s="13">
        <f t="shared" si="2"/>
        <v>130783</v>
      </c>
      <c r="H2098" s="14">
        <v>275.0</v>
      </c>
      <c r="I2098" s="14"/>
      <c r="J2098" s="14">
        <f t="shared" si="3"/>
        <v>0</v>
      </c>
      <c r="K2098" s="14">
        <v>12258.0</v>
      </c>
      <c r="L2098" s="14">
        <v>2383.0</v>
      </c>
      <c r="M2098" s="13">
        <v>2363.0</v>
      </c>
      <c r="N2098" s="13">
        <f t="shared" si="4"/>
        <v>2363</v>
      </c>
      <c r="O2098" s="15">
        <v>26820.0</v>
      </c>
      <c r="P2098" s="15">
        <v>73199.0</v>
      </c>
      <c r="Q2098" s="15">
        <v>13485.0</v>
      </c>
      <c r="R2098" s="14">
        <f t="shared" si="5"/>
        <v>436.2639105</v>
      </c>
      <c r="S2098" s="16">
        <f t="shared" si="6"/>
        <v>0.4362639105</v>
      </c>
      <c r="T2098" s="17">
        <f t="shared" si="7"/>
        <v>2865.773418</v>
      </c>
      <c r="U2098" s="17">
        <f t="shared" si="8"/>
        <v>2.865773418</v>
      </c>
      <c r="V2098" s="13">
        <f t="shared" si="9"/>
        <v>3.302037329</v>
      </c>
    </row>
    <row r="2099" ht="15.75" customHeight="1">
      <c r="A2099" s="11" t="s">
        <v>111</v>
      </c>
      <c r="B2099" s="11" t="s">
        <v>37</v>
      </c>
      <c r="C2099" s="12" t="str">
        <f t="shared" si="1"/>
        <v>Oklahoma</v>
      </c>
      <c r="D2099" s="13">
        <v>4053824.0</v>
      </c>
      <c r="E2099" s="14">
        <v>16770.0</v>
      </c>
      <c r="F2099" s="15">
        <v>87097.0</v>
      </c>
      <c r="G2099" s="13">
        <f t="shared" si="2"/>
        <v>103867</v>
      </c>
      <c r="H2099" s="14">
        <v>247.0</v>
      </c>
      <c r="I2099" s="14"/>
      <c r="J2099" s="14">
        <f t="shared" si="3"/>
        <v>0</v>
      </c>
      <c r="K2099" s="14">
        <v>12637.0</v>
      </c>
      <c r="L2099" s="14">
        <v>1510.0</v>
      </c>
      <c r="M2099" s="13">
        <v>2376.0</v>
      </c>
      <c r="N2099" s="13">
        <f t="shared" si="4"/>
        <v>2376</v>
      </c>
      <c r="O2099" s="15">
        <v>18586.0</v>
      </c>
      <c r="P2099" s="15">
        <v>57816.0</v>
      </c>
      <c r="Q2099" s="15">
        <v>10695.0</v>
      </c>
      <c r="R2099" s="14">
        <f t="shared" si="5"/>
        <v>413.6834752</v>
      </c>
      <c r="S2099" s="16">
        <f t="shared" si="6"/>
        <v>0.4136834752</v>
      </c>
      <c r="T2099" s="17">
        <f t="shared" si="7"/>
        <v>2148.514588</v>
      </c>
      <c r="U2099" s="17">
        <f t="shared" si="8"/>
        <v>2.148514588</v>
      </c>
      <c r="V2099" s="13">
        <f t="shared" si="9"/>
        <v>2.562198063</v>
      </c>
    </row>
    <row r="2100" ht="15.75" customHeight="1">
      <c r="A2100" s="11" t="s">
        <v>109</v>
      </c>
      <c r="B2100" s="11" t="s">
        <v>58</v>
      </c>
      <c r="C2100" s="12" t="str">
        <f t="shared" si="1"/>
        <v>Indiana</v>
      </c>
      <c r="D2100" s="13">
        <v>6612768.0</v>
      </c>
      <c r="E2100" s="14">
        <v>25373.0</v>
      </c>
      <c r="F2100" s="15">
        <v>171878.0</v>
      </c>
      <c r="G2100" s="13">
        <f t="shared" si="2"/>
        <v>197251</v>
      </c>
      <c r="H2100" s="14">
        <v>370.0</v>
      </c>
      <c r="I2100" s="14">
        <v>1757.0</v>
      </c>
      <c r="J2100" s="14">
        <f t="shared" si="3"/>
        <v>1757</v>
      </c>
      <c r="K2100" s="14">
        <v>15536.0</v>
      </c>
      <c r="L2100" s="14">
        <v>7081.0</v>
      </c>
      <c r="M2100" s="13">
        <v>2386.0</v>
      </c>
      <c r="N2100" s="13">
        <f t="shared" si="4"/>
        <v>2386</v>
      </c>
      <c r="O2100" s="15">
        <v>34404.0</v>
      </c>
      <c r="P2100" s="15">
        <v>123940.0</v>
      </c>
      <c r="Q2100" s="15">
        <v>13534.0</v>
      </c>
      <c r="R2100" s="14">
        <f t="shared" si="5"/>
        <v>383.6971144</v>
      </c>
      <c r="S2100" s="16">
        <f t="shared" si="6"/>
        <v>0.3836971144</v>
      </c>
      <c r="T2100" s="17">
        <f t="shared" si="7"/>
        <v>2599.183882</v>
      </c>
      <c r="U2100" s="17">
        <f t="shared" si="8"/>
        <v>2.599183882</v>
      </c>
      <c r="V2100" s="13">
        <f t="shared" si="9"/>
        <v>2.982880996</v>
      </c>
    </row>
    <row r="2101" ht="15.75" customHeight="1">
      <c r="A2101" s="11" t="s">
        <v>107</v>
      </c>
      <c r="B2101" s="11" t="s">
        <v>49</v>
      </c>
      <c r="C2101" s="12" t="str">
        <f t="shared" si="1"/>
        <v>Missouri</v>
      </c>
      <c r="D2101" s="13">
        <v>6063827.0</v>
      </c>
      <c r="E2101" s="14">
        <v>26882.0</v>
      </c>
      <c r="F2101" s="15">
        <v>176436.0</v>
      </c>
      <c r="G2101" s="13">
        <f t="shared" si="2"/>
        <v>203318</v>
      </c>
      <c r="H2101" s="14">
        <v>404.0</v>
      </c>
      <c r="I2101" s="14">
        <v>1728.0</v>
      </c>
      <c r="J2101" s="14">
        <f t="shared" si="3"/>
        <v>1728</v>
      </c>
      <c r="K2101" s="14">
        <v>18483.0</v>
      </c>
      <c r="L2101" s="14">
        <v>5592.0</v>
      </c>
      <c r="M2101" s="13">
        <v>2403.0</v>
      </c>
      <c r="N2101" s="13">
        <f t="shared" si="4"/>
        <v>2403</v>
      </c>
      <c r="O2101" s="15">
        <v>35293.0</v>
      </c>
      <c r="P2101" s="15">
        <v>124769.0</v>
      </c>
      <c r="Q2101" s="15">
        <v>16374.0</v>
      </c>
      <c r="R2101" s="14">
        <f t="shared" si="5"/>
        <v>443.3173968</v>
      </c>
      <c r="S2101" s="16">
        <f t="shared" si="6"/>
        <v>0.4433173968</v>
      </c>
      <c r="T2101" s="17">
        <f t="shared" si="7"/>
        <v>2909.647653</v>
      </c>
      <c r="U2101" s="17">
        <f t="shared" si="8"/>
        <v>2.909647653</v>
      </c>
      <c r="V2101" s="13">
        <f t="shared" si="9"/>
        <v>3.35296505</v>
      </c>
    </row>
    <row r="2102" ht="15.75" customHeight="1">
      <c r="A2102" s="11" t="s">
        <v>113</v>
      </c>
      <c r="B2102" s="11" t="s">
        <v>50</v>
      </c>
      <c r="C2102" s="12" t="str">
        <f t="shared" si="1"/>
        <v>Minnesota</v>
      </c>
      <c r="D2102" s="13">
        <v>5568155.0</v>
      </c>
      <c r="E2102" s="14">
        <v>13345.0</v>
      </c>
      <c r="F2102" s="15">
        <v>122430.0</v>
      </c>
      <c r="G2102" s="13">
        <f t="shared" si="2"/>
        <v>135775</v>
      </c>
      <c r="H2102" s="14">
        <v>114.0</v>
      </c>
      <c r="I2102" s="14"/>
      <c r="J2102" s="14">
        <f t="shared" si="3"/>
        <v>0</v>
      </c>
      <c r="K2102" s="14">
        <v>7199.0</v>
      </c>
      <c r="L2102" s="14">
        <v>3627.0</v>
      </c>
      <c r="M2102" s="13">
        <v>2405.0</v>
      </c>
      <c r="N2102" s="13">
        <f t="shared" si="4"/>
        <v>2405</v>
      </c>
      <c r="O2102" s="15">
        <v>18828.0</v>
      </c>
      <c r="P2102" s="15">
        <v>93602.0</v>
      </c>
      <c r="Q2102" s="15">
        <v>10000.0</v>
      </c>
      <c r="R2102" s="14">
        <f t="shared" si="5"/>
        <v>239.6664604</v>
      </c>
      <c r="S2102" s="16">
        <f t="shared" si="6"/>
        <v>0.2396664604</v>
      </c>
      <c r="T2102" s="17">
        <f t="shared" si="7"/>
        <v>2198.753447</v>
      </c>
      <c r="U2102" s="17">
        <f t="shared" si="8"/>
        <v>2.198753447</v>
      </c>
      <c r="V2102" s="13">
        <f t="shared" si="9"/>
        <v>2.438419907</v>
      </c>
    </row>
    <row r="2103" ht="15.75" customHeight="1">
      <c r="A2103" s="11" t="s">
        <v>107</v>
      </c>
      <c r="B2103" s="11" t="s">
        <v>28</v>
      </c>
      <c r="C2103" s="12" t="str">
        <f t="shared" si="1"/>
        <v>Virginia</v>
      </c>
      <c r="D2103" s="13">
        <v>8328098.0</v>
      </c>
      <c r="E2103" s="14">
        <v>16522.0</v>
      </c>
      <c r="F2103" s="15">
        <v>161934.0</v>
      </c>
      <c r="G2103" s="13">
        <f t="shared" si="2"/>
        <v>178456</v>
      </c>
      <c r="H2103" s="14">
        <v>350.0</v>
      </c>
      <c r="I2103" s="14">
        <v>1687.0</v>
      </c>
      <c r="J2103" s="14">
        <f t="shared" si="3"/>
        <v>1687</v>
      </c>
      <c r="K2103" s="14">
        <v>9462.0</v>
      </c>
      <c r="L2103" s="14">
        <v>4294.0</v>
      </c>
      <c r="M2103" s="13">
        <v>2416.0</v>
      </c>
      <c r="N2103" s="13">
        <f t="shared" si="4"/>
        <v>2416</v>
      </c>
      <c r="O2103" s="15">
        <v>23210.0</v>
      </c>
      <c r="P2103" s="15">
        <v>131001.0</v>
      </c>
      <c r="Q2103" s="15">
        <v>7723.0</v>
      </c>
      <c r="R2103" s="14">
        <f t="shared" si="5"/>
        <v>198.3886357</v>
      </c>
      <c r="S2103" s="16">
        <f t="shared" si="6"/>
        <v>0.1983886357</v>
      </c>
      <c r="T2103" s="17">
        <f t="shared" si="7"/>
        <v>1944.429568</v>
      </c>
      <c r="U2103" s="17">
        <f t="shared" si="8"/>
        <v>1.944429568</v>
      </c>
      <c r="V2103" s="13">
        <f t="shared" si="9"/>
        <v>2.142818204</v>
      </c>
    </row>
    <row r="2104" ht="15.75" customHeight="1">
      <c r="A2104" s="11" t="s">
        <v>117</v>
      </c>
      <c r="B2104" s="11" t="s">
        <v>71</v>
      </c>
      <c r="C2104" s="12" t="str">
        <f t="shared" si="1"/>
        <v>Arkansas</v>
      </c>
      <c r="D2104" s="13">
        <v>3020985.0</v>
      </c>
      <c r="E2104" s="14">
        <v>17547.0</v>
      </c>
      <c r="F2104" s="15">
        <v>86029.0</v>
      </c>
      <c r="G2104" s="13">
        <f t="shared" si="2"/>
        <v>103576</v>
      </c>
      <c r="H2104" s="14">
        <v>237.0</v>
      </c>
      <c r="I2104" s="14"/>
      <c r="J2104" s="14">
        <f t="shared" si="3"/>
        <v>0</v>
      </c>
      <c r="K2104" s="14">
        <v>13314.0</v>
      </c>
      <c r="L2104" s="14">
        <v>1576.0</v>
      </c>
      <c r="M2104" s="13">
        <v>2420.0</v>
      </c>
      <c r="N2104" s="13">
        <f t="shared" si="4"/>
        <v>2420</v>
      </c>
      <c r="O2104" s="15">
        <v>17706.0</v>
      </c>
      <c r="P2104" s="15">
        <v>60843.0</v>
      </c>
      <c r="Q2104" s="15">
        <v>7480.0</v>
      </c>
      <c r="R2104" s="14">
        <f t="shared" si="5"/>
        <v>580.8370449</v>
      </c>
      <c r="S2104" s="16">
        <f t="shared" si="6"/>
        <v>0.5808370449</v>
      </c>
      <c r="T2104" s="17">
        <f t="shared" si="7"/>
        <v>2847.713577</v>
      </c>
      <c r="U2104" s="17">
        <f t="shared" si="8"/>
        <v>2.847713577</v>
      </c>
      <c r="V2104" s="13">
        <f t="shared" si="9"/>
        <v>3.428550622</v>
      </c>
    </row>
    <row r="2105" ht="15.75" customHeight="1">
      <c r="A2105" s="11" t="s">
        <v>115</v>
      </c>
      <c r="B2105" s="11" t="s">
        <v>71</v>
      </c>
      <c r="C2105" s="12" t="str">
        <f t="shared" si="1"/>
        <v>Arkansas</v>
      </c>
      <c r="D2105" s="13">
        <v>3045637.0</v>
      </c>
      <c r="E2105" s="14">
        <v>19895.0</v>
      </c>
      <c r="F2105" s="15">
        <v>75176.0</v>
      </c>
      <c r="G2105" s="13">
        <f t="shared" si="2"/>
        <v>95071</v>
      </c>
      <c r="H2105" s="14">
        <v>313.0</v>
      </c>
      <c r="I2105" s="14"/>
      <c r="J2105" s="14">
        <f t="shared" si="3"/>
        <v>0</v>
      </c>
      <c r="K2105" s="14">
        <v>15945.0</v>
      </c>
      <c r="L2105" s="14">
        <v>1212.0</v>
      </c>
      <c r="M2105" s="13">
        <v>2425.0</v>
      </c>
      <c r="N2105" s="13">
        <f t="shared" si="4"/>
        <v>2425</v>
      </c>
      <c r="O2105" s="15">
        <v>14226.0</v>
      </c>
      <c r="P2105" s="15">
        <v>53261.0</v>
      </c>
      <c r="Q2105" s="15">
        <v>7689.0</v>
      </c>
      <c r="R2105" s="14">
        <f t="shared" si="5"/>
        <v>653.2295214</v>
      </c>
      <c r="S2105" s="16">
        <f t="shared" si="6"/>
        <v>0.6532295214</v>
      </c>
      <c r="T2105" s="17">
        <f t="shared" si="7"/>
        <v>2468.317794</v>
      </c>
      <c r="U2105" s="17">
        <f t="shared" si="8"/>
        <v>2.468317794</v>
      </c>
      <c r="V2105" s="13">
        <f t="shared" si="9"/>
        <v>3.121547315</v>
      </c>
    </row>
    <row r="2106" ht="15.75" customHeight="1">
      <c r="A2106" s="11" t="s">
        <v>115</v>
      </c>
      <c r="B2106" s="11" t="s">
        <v>50</v>
      </c>
      <c r="C2106" s="12" t="str">
        <f t="shared" si="1"/>
        <v>Minnesota</v>
      </c>
      <c r="D2106" s="13">
        <v>5717184.0</v>
      </c>
      <c r="E2106" s="14">
        <v>16195.0</v>
      </c>
      <c r="F2106" s="15">
        <v>113019.0</v>
      </c>
      <c r="G2106" s="13">
        <f t="shared" si="2"/>
        <v>129214</v>
      </c>
      <c r="H2106" s="14">
        <v>183.0</v>
      </c>
      <c r="I2106" s="14"/>
      <c r="J2106" s="14">
        <f t="shared" si="3"/>
        <v>0</v>
      </c>
      <c r="K2106" s="14">
        <v>10316.0</v>
      </c>
      <c r="L2106" s="14">
        <v>3270.0</v>
      </c>
      <c r="M2106" s="13">
        <v>2426.0</v>
      </c>
      <c r="N2106" s="13">
        <f t="shared" si="4"/>
        <v>2426</v>
      </c>
      <c r="O2106" s="15">
        <v>12312.0</v>
      </c>
      <c r="P2106" s="15">
        <v>84169.0</v>
      </c>
      <c r="Q2106" s="15">
        <v>16538.0</v>
      </c>
      <c r="R2106" s="14">
        <f t="shared" si="5"/>
        <v>283.2688261</v>
      </c>
      <c r="S2106" s="16">
        <f t="shared" si="6"/>
        <v>0.2832688261</v>
      </c>
      <c r="T2106" s="17">
        <f t="shared" si="7"/>
        <v>1976.829852</v>
      </c>
      <c r="U2106" s="17">
        <f t="shared" si="8"/>
        <v>1.976829852</v>
      </c>
      <c r="V2106" s="13">
        <f t="shared" si="9"/>
        <v>2.260098678</v>
      </c>
    </row>
    <row r="2107" ht="15.75" customHeight="1">
      <c r="A2107" s="11" t="s">
        <v>114</v>
      </c>
      <c r="B2107" s="11" t="s">
        <v>37</v>
      </c>
      <c r="C2107" s="12" t="str">
        <f t="shared" si="1"/>
        <v>Oklahoma</v>
      </c>
      <c r="D2107" s="13">
        <v>3940235.0</v>
      </c>
      <c r="E2107" s="14">
        <v>18701.0</v>
      </c>
      <c r="F2107" s="15">
        <v>114395.0</v>
      </c>
      <c r="G2107" s="13">
        <f t="shared" si="2"/>
        <v>133096</v>
      </c>
      <c r="H2107" s="14">
        <v>215.0</v>
      </c>
      <c r="I2107" s="14"/>
      <c r="J2107" s="14">
        <f t="shared" si="3"/>
        <v>0</v>
      </c>
      <c r="K2107" s="14">
        <v>13250.0</v>
      </c>
      <c r="L2107" s="14">
        <v>2805.0</v>
      </c>
      <c r="M2107" s="13">
        <v>2431.0</v>
      </c>
      <c r="N2107" s="13">
        <f t="shared" si="4"/>
        <v>2431</v>
      </c>
      <c r="O2107" s="15">
        <v>27178.0</v>
      </c>
      <c r="P2107" s="15">
        <v>73799.0</v>
      </c>
      <c r="Q2107" s="15">
        <v>13418.0</v>
      </c>
      <c r="R2107" s="14">
        <f t="shared" si="5"/>
        <v>474.6163617</v>
      </c>
      <c r="S2107" s="16">
        <f t="shared" si="6"/>
        <v>0.4746163617</v>
      </c>
      <c r="T2107" s="17">
        <f t="shared" si="7"/>
        <v>2903.253232</v>
      </c>
      <c r="U2107" s="17">
        <f t="shared" si="8"/>
        <v>2.903253232</v>
      </c>
      <c r="V2107" s="13">
        <f t="shared" si="9"/>
        <v>3.377869594</v>
      </c>
    </row>
    <row r="2108" ht="15.75" customHeight="1">
      <c r="A2108" s="11" t="s">
        <v>107</v>
      </c>
      <c r="B2108" s="11" t="s">
        <v>46</v>
      </c>
      <c r="C2108" s="12" t="str">
        <f t="shared" si="1"/>
        <v>North Carolina</v>
      </c>
      <c r="D2108" s="13">
        <v>9940387.0</v>
      </c>
      <c r="E2108" s="14">
        <v>32718.0</v>
      </c>
      <c r="F2108" s="15">
        <v>285498.0</v>
      </c>
      <c r="G2108" s="13">
        <f t="shared" si="2"/>
        <v>318216</v>
      </c>
      <c r="H2108" s="14">
        <v>498.0</v>
      </c>
      <c r="I2108" s="14">
        <v>1738.0</v>
      </c>
      <c r="J2108" s="14">
        <f t="shared" si="3"/>
        <v>1738</v>
      </c>
      <c r="K2108" s="14">
        <v>21377.0</v>
      </c>
      <c r="L2108" s="14">
        <v>8411.0</v>
      </c>
      <c r="M2108" s="13">
        <v>2432.0</v>
      </c>
      <c r="N2108" s="13">
        <f t="shared" si="4"/>
        <v>2432</v>
      </c>
      <c r="O2108" s="15">
        <v>79266.0</v>
      </c>
      <c r="P2108" s="15">
        <v>192609.0</v>
      </c>
      <c r="Q2108" s="15">
        <v>13623.0</v>
      </c>
      <c r="R2108" s="14">
        <f t="shared" si="5"/>
        <v>329.1421149</v>
      </c>
      <c r="S2108" s="16">
        <f t="shared" si="6"/>
        <v>0.3291421149</v>
      </c>
      <c r="T2108" s="17">
        <f t="shared" si="7"/>
        <v>2872.101458</v>
      </c>
      <c r="U2108" s="17">
        <f t="shared" si="8"/>
        <v>2.872101458</v>
      </c>
      <c r="V2108" s="13">
        <f t="shared" si="9"/>
        <v>3.201243573</v>
      </c>
    </row>
    <row r="2109" ht="15.75" customHeight="1">
      <c r="A2109" s="11" t="s">
        <v>109</v>
      </c>
      <c r="B2109" s="11" t="s">
        <v>33</v>
      </c>
      <c r="C2109" s="12" t="str">
        <f t="shared" si="1"/>
        <v>South Carolina</v>
      </c>
      <c r="D2109" s="13">
        <v>4894834.0</v>
      </c>
      <c r="E2109" s="14">
        <v>24448.0</v>
      </c>
      <c r="F2109" s="15">
        <v>162830.0</v>
      </c>
      <c r="G2109" s="13">
        <f t="shared" si="2"/>
        <v>187278</v>
      </c>
      <c r="H2109" s="14">
        <v>407.0</v>
      </c>
      <c r="I2109" s="14">
        <v>1717.0</v>
      </c>
      <c r="J2109" s="14">
        <f t="shared" si="3"/>
        <v>1717</v>
      </c>
      <c r="K2109" s="14">
        <v>17652.0</v>
      </c>
      <c r="L2109" s="14">
        <v>3950.0</v>
      </c>
      <c r="M2109" s="13">
        <v>2439.0</v>
      </c>
      <c r="N2109" s="13">
        <f t="shared" si="4"/>
        <v>2439</v>
      </c>
      <c r="O2109" s="15">
        <v>34942.0</v>
      </c>
      <c r="P2109" s="15">
        <v>114778.0</v>
      </c>
      <c r="Q2109" s="15">
        <v>13110.0</v>
      </c>
      <c r="R2109" s="14">
        <f t="shared" si="5"/>
        <v>499.4653547</v>
      </c>
      <c r="S2109" s="16">
        <f t="shared" si="6"/>
        <v>0.4994653547</v>
      </c>
      <c r="T2109" s="17">
        <f t="shared" si="7"/>
        <v>3326.568378</v>
      </c>
      <c r="U2109" s="17">
        <f t="shared" si="8"/>
        <v>3.326568378</v>
      </c>
      <c r="V2109" s="13">
        <f t="shared" si="9"/>
        <v>3.826033733</v>
      </c>
    </row>
    <row r="2110" ht="15.75" customHeight="1">
      <c r="A2110" s="11" t="s">
        <v>116</v>
      </c>
      <c r="B2110" s="11" t="s">
        <v>58</v>
      </c>
      <c r="C2110" s="12" t="str">
        <f t="shared" si="1"/>
        <v>Indiana</v>
      </c>
      <c r="D2110" s="13">
        <v>6813532.0</v>
      </c>
      <c r="E2110" s="14">
        <v>22661.0</v>
      </c>
      <c r="F2110" s="15">
        <v>105814.0</v>
      </c>
      <c r="G2110" s="13">
        <f t="shared" si="2"/>
        <v>128475</v>
      </c>
      <c r="H2110" s="14">
        <v>490.0</v>
      </c>
      <c r="I2110" s="14"/>
      <c r="J2110" s="14">
        <f t="shared" si="3"/>
        <v>0</v>
      </c>
      <c r="K2110" s="14">
        <v>16538.0</v>
      </c>
      <c r="L2110" s="14">
        <v>3189.0</v>
      </c>
      <c r="M2110" s="13">
        <v>2444.0</v>
      </c>
      <c r="N2110" s="13">
        <f t="shared" si="4"/>
        <v>2444</v>
      </c>
      <c r="O2110" s="15">
        <v>14441.0</v>
      </c>
      <c r="P2110" s="15">
        <v>77079.0</v>
      </c>
      <c r="Q2110" s="15">
        <v>14294.0</v>
      </c>
      <c r="R2110" s="14">
        <f t="shared" si="5"/>
        <v>332.5881496</v>
      </c>
      <c r="S2110" s="16">
        <f t="shared" si="6"/>
        <v>0.3325881496</v>
      </c>
      <c r="T2110" s="17">
        <f t="shared" si="7"/>
        <v>1552.99777</v>
      </c>
      <c r="U2110" s="17">
        <f t="shared" si="8"/>
        <v>1.55299777</v>
      </c>
      <c r="V2110" s="13">
        <f t="shared" si="9"/>
        <v>1.885585919</v>
      </c>
    </row>
    <row r="2111" ht="15.75" customHeight="1">
      <c r="A2111" s="11" t="s">
        <v>110</v>
      </c>
      <c r="B2111" s="11" t="s">
        <v>58</v>
      </c>
      <c r="C2111" s="12" t="str">
        <f t="shared" si="1"/>
        <v>Indiana</v>
      </c>
      <c r="D2111" s="13">
        <v>6634007.0</v>
      </c>
      <c r="E2111" s="14">
        <v>26516.0</v>
      </c>
      <c r="F2111" s="15">
        <v>168460.0</v>
      </c>
      <c r="G2111" s="13">
        <f t="shared" si="2"/>
        <v>194976</v>
      </c>
      <c r="H2111" s="14">
        <v>431.0</v>
      </c>
      <c r="I2111" s="14">
        <v>1813.0</v>
      </c>
      <c r="J2111" s="14">
        <f t="shared" si="3"/>
        <v>1813</v>
      </c>
      <c r="K2111" s="14">
        <v>16345.0</v>
      </c>
      <c r="L2111" s="14">
        <v>7291.0</v>
      </c>
      <c r="M2111" s="13">
        <v>2449.0</v>
      </c>
      <c r="N2111" s="13">
        <f t="shared" si="4"/>
        <v>2449</v>
      </c>
      <c r="O2111" s="15">
        <v>33567.0</v>
      </c>
      <c r="P2111" s="15">
        <v>120454.0</v>
      </c>
      <c r="Q2111" s="15">
        <v>14439.0</v>
      </c>
      <c r="R2111" s="14">
        <f t="shared" si="5"/>
        <v>399.698101</v>
      </c>
      <c r="S2111" s="16">
        <f t="shared" si="6"/>
        <v>0.399698101</v>
      </c>
      <c r="T2111" s="17">
        <f t="shared" si="7"/>
        <v>2539.3401</v>
      </c>
      <c r="U2111" s="17">
        <f t="shared" si="8"/>
        <v>2.5393401</v>
      </c>
      <c r="V2111" s="13">
        <f t="shared" si="9"/>
        <v>2.939038201</v>
      </c>
    </row>
    <row r="2112" ht="15.75" customHeight="1">
      <c r="A2112" s="11" t="s">
        <v>115</v>
      </c>
      <c r="B2112" s="11" t="s">
        <v>25</v>
      </c>
      <c r="C2112" s="12" t="str">
        <f t="shared" si="1"/>
        <v>Wisconsin</v>
      </c>
      <c r="D2112" s="13">
        <v>5892539.0</v>
      </c>
      <c r="E2112" s="14">
        <v>17889.0</v>
      </c>
      <c r="F2112" s="15">
        <v>80703.0</v>
      </c>
      <c r="G2112" s="13">
        <f t="shared" si="2"/>
        <v>98592</v>
      </c>
      <c r="H2112" s="14">
        <v>322.0</v>
      </c>
      <c r="I2112" s="14"/>
      <c r="J2112" s="14">
        <f t="shared" si="3"/>
        <v>0</v>
      </c>
      <c r="K2112" s="14">
        <v>12765.0</v>
      </c>
      <c r="L2112" s="14">
        <v>2350.0</v>
      </c>
      <c r="M2112" s="13">
        <v>2452.0</v>
      </c>
      <c r="N2112" s="13">
        <f t="shared" si="4"/>
        <v>2452</v>
      </c>
      <c r="O2112" s="15">
        <v>9137.0</v>
      </c>
      <c r="P2112" s="15">
        <v>58211.0</v>
      </c>
      <c r="Q2112" s="15">
        <v>13355.0</v>
      </c>
      <c r="R2112" s="14">
        <f t="shared" si="5"/>
        <v>303.5872991</v>
      </c>
      <c r="S2112" s="16">
        <f t="shared" si="6"/>
        <v>0.3035872991</v>
      </c>
      <c r="T2112" s="17">
        <f t="shared" si="7"/>
        <v>1369.579395</v>
      </c>
      <c r="U2112" s="17">
        <f t="shared" si="8"/>
        <v>1.369579395</v>
      </c>
      <c r="V2112" s="13">
        <f t="shared" si="9"/>
        <v>1.673166694</v>
      </c>
    </row>
    <row r="2113" ht="15.75" customHeight="1">
      <c r="A2113" s="11" t="s">
        <v>116</v>
      </c>
      <c r="B2113" s="11" t="s">
        <v>71</v>
      </c>
      <c r="C2113" s="12" t="str">
        <f t="shared" si="1"/>
        <v>Arkansas</v>
      </c>
      <c r="D2113" s="13">
        <v>3028122.0</v>
      </c>
      <c r="E2113" s="14">
        <v>21271.0</v>
      </c>
      <c r="F2113" s="15">
        <v>76580.0</v>
      </c>
      <c r="G2113" s="13">
        <f t="shared" si="2"/>
        <v>97851</v>
      </c>
      <c r="H2113" s="14">
        <v>334.0</v>
      </c>
      <c r="I2113" s="14"/>
      <c r="J2113" s="14">
        <f t="shared" si="3"/>
        <v>0</v>
      </c>
      <c r="K2113" s="14">
        <v>17194.0</v>
      </c>
      <c r="L2113" s="14">
        <v>1282.0</v>
      </c>
      <c r="M2113" s="13">
        <v>2461.0</v>
      </c>
      <c r="N2113" s="13">
        <f t="shared" si="4"/>
        <v>2461</v>
      </c>
      <c r="O2113" s="15">
        <v>14662.0</v>
      </c>
      <c r="P2113" s="15">
        <v>53436.0</v>
      </c>
      <c r="Q2113" s="15">
        <v>8482.0</v>
      </c>
      <c r="R2113" s="14">
        <f t="shared" si="5"/>
        <v>702.4485803</v>
      </c>
      <c r="S2113" s="16">
        <f t="shared" si="6"/>
        <v>0.7024485803</v>
      </c>
      <c r="T2113" s="17">
        <f t="shared" si="7"/>
        <v>2528.960194</v>
      </c>
      <c r="U2113" s="17">
        <f t="shared" si="8"/>
        <v>2.528960194</v>
      </c>
      <c r="V2113" s="13">
        <f t="shared" si="9"/>
        <v>3.231408774</v>
      </c>
    </row>
    <row r="2114" ht="15.75" customHeight="1">
      <c r="A2114" s="11" t="s">
        <v>114</v>
      </c>
      <c r="B2114" s="11" t="s">
        <v>54</v>
      </c>
      <c r="C2114" s="12" t="str">
        <f t="shared" si="1"/>
        <v>Massachusetts</v>
      </c>
      <c r="D2114" s="13">
        <v>6882635.0</v>
      </c>
      <c r="E2114" s="14">
        <v>23424.0</v>
      </c>
      <c r="F2114" s="15">
        <v>87658.0</v>
      </c>
      <c r="G2114" s="13">
        <f t="shared" si="2"/>
        <v>111082</v>
      </c>
      <c r="H2114" s="14">
        <v>138.0</v>
      </c>
      <c r="I2114" s="14"/>
      <c r="J2114" s="14">
        <f t="shared" si="3"/>
        <v>0</v>
      </c>
      <c r="K2114" s="14">
        <v>16737.0</v>
      </c>
      <c r="L2114" s="14">
        <v>4084.0</v>
      </c>
      <c r="M2114" s="13">
        <v>2465.0</v>
      </c>
      <c r="N2114" s="13">
        <f t="shared" si="4"/>
        <v>2465</v>
      </c>
      <c r="O2114" s="15">
        <v>14095.0</v>
      </c>
      <c r="P2114" s="15">
        <v>66968.0</v>
      </c>
      <c r="Q2114" s="15">
        <v>6595.0</v>
      </c>
      <c r="R2114" s="14">
        <f t="shared" si="5"/>
        <v>340.33477</v>
      </c>
      <c r="S2114" s="16">
        <f t="shared" si="6"/>
        <v>0.34033477</v>
      </c>
      <c r="T2114" s="17">
        <f t="shared" si="7"/>
        <v>1273.611052</v>
      </c>
      <c r="U2114" s="17">
        <f t="shared" si="8"/>
        <v>1.273611052</v>
      </c>
      <c r="V2114" s="13">
        <f t="shared" si="9"/>
        <v>1.613945822</v>
      </c>
    </row>
    <row r="2115" ht="15.75" customHeight="1">
      <c r="A2115" s="11" t="s">
        <v>114</v>
      </c>
      <c r="B2115" s="11" t="s">
        <v>50</v>
      </c>
      <c r="C2115" s="12" t="str">
        <f t="shared" si="1"/>
        <v>Minnesota</v>
      </c>
      <c r="D2115" s="13">
        <v>5606249.0</v>
      </c>
      <c r="E2115" s="14">
        <v>12403.0</v>
      </c>
      <c r="F2115" s="15">
        <v>112186.0</v>
      </c>
      <c r="G2115" s="13">
        <f t="shared" si="2"/>
        <v>124589</v>
      </c>
      <c r="H2115" s="14">
        <v>107.0</v>
      </c>
      <c r="I2115" s="14"/>
      <c r="J2115" s="14">
        <f t="shared" si="3"/>
        <v>0</v>
      </c>
      <c r="K2115" s="14">
        <v>6875.0</v>
      </c>
      <c r="L2115" s="14">
        <v>2946.0</v>
      </c>
      <c r="M2115" s="13">
        <v>2475.0</v>
      </c>
      <c r="N2115" s="13">
        <f t="shared" si="4"/>
        <v>2475</v>
      </c>
      <c r="O2115" s="15">
        <v>16206.0</v>
      </c>
      <c r="P2115" s="15">
        <v>85849.0</v>
      </c>
      <c r="Q2115" s="15">
        <v>10131.0</v>
      </c>
      <c r="R2115" s="14">
        <f t="shared" si="5"/>
        <v>221.235268</v>
      </c>
      <c r="S2115" s="16">
        <f t="shared" si="6"/>
        <v>0.221235268</v>
      </c>
      <c r="T2115" s="17">
        <f t="shared" si="7"/>
        <v>2001.088428</v>
      </c>
      <c r="U2115" s="17">
        <f t="shared" si="8"/>
        <v>2.001088428</v>
      </c>
      <c r="V2115" s="13">
        <f t="shared" si="9"/>
        <v>2.222323696</v>
      </c>
    </row>
    <row r="2116" ht="15.75" customHeight="1">
      <c r="A2116" s="11" t="s">
        <v>114</v>
      </c>
      <c r="B2116" s="11" t="s">
        <v>58</v>
      </c>
      <c r="C2116" s="12" t="str">
        <f t="shared" si="1"/>
        <v>Indiana</v>
      </c>
      <c r="D2116" s="13">
        <v>6695497.0</v>
      </c>
      <c r="E2116" s="14">
        <v>25009.0</v>
      </c>
      <c r="F2116" s="15">
        <v>146948.0</v>
      </c>
      <c r="G2116" s="13">
        <f t="shared" si="2"/>
        <v>171957</v>
      </c>
      <c r="H2116" s="14">
        <v>418.0</v>
      </c>
      <c r="I2116" s="14"/>
      <c r="J2116" s="14">
        <f t="shared" si="3"/>
        <v>0</v>
      </c>
      <c r="K2116" s="14">
        <v>16368.0</v>
      </c>
      <c r="L2116" s="14">
        <v>5737.0</v>
      </c>
      <c r="M2116" s="13">
        <v>2486.0</v>
      </c>
      <c r="N2116" s="13">
        <f t="shared" si="4"/>
        <v>2486</v>
      </c>
      <c r="O2116" s="15">
        <v>25894.0</v>
      </c>
      <c r="P2116" s="15">
        <v>105861.0</v>
      </c>
      <c r="Q2116" s="15">
        <v>15193.0</v>
      </c>
      <c r="R2116" s="14">
        <f t="shared" si="5"/>
        <v>373.5196954</v>
      </c>
      <c r="S2116" s="16">
        <f t="shared" si="6"/>
        <v>0.3735196954</v>
      </c>
      <c r="T2116" s="17">
        <f t="shared" si="7"/>
        <v>2194.728786</v>
      </c>
      <c r="U2116" s="17">
        <f t="shared" si="8"/>
        <v>2.194728786</v>
      </c>
      <c r="V2116" s="13">
        <f t="shared" si="9"/>
        <v>2.568248481</v>
      </c>
    </row>
    <row r="2117" ht="15.75" customHeight="1">
      <c r="A2117" s="11" t="s">
        <v>110</v>
      </c>
      <c r="B2117" s="11" t="s">
        <v>33</v>
      </c>
      <c r="C2117" s="12" t="str">
        <f t="shared" si="1"/>
        <v>South Carolina</v>
      </c>
      <c r="D2117" s="13">
        <v>4959822.0</v>
      </c>
      <c r="E2117" s="14">
        <v>25137.0</v>
      </c>
      <c r="F2117" s="15">
        <v>161534.0</v>
      </c>
      <c r="G2117" s="13">
        <f t="shared" si="2"/>
        <v>186671</v>
      </c>
      <c r="H2117" s="14">
        <v>358.0</v>
      </c>
      <c r="I2117" s="14">
        <v>1786.0</v>
      </c>
      <c r="J2117" s="14">
        <f t="shared" si="3"/>
        <v>1786</v>
      </c>
      <c r="K2117" s="14">
        <v>18217.0</v>
      </c>
      <c r="L2117" s="14">
        <v>4071.0</v>
      </c>
      <c r="M2117" s="13">
        <v>2491.0</v>
      </c>
      <c r="N2117" s="13">
        <f t="shared" si="4"/>
        <v>2491</v>
      </c>
      <c r="O2117" s="15">
        <v>33149.0</v>
      </c>
      <c r="P2117" s="15">
        <v>114455.0</v>
      </c>
      <c r="Q2117" s="15">
        <v>13930.0</v>
      </c>
      <c r="R2117" s="14">
        <f t="shared" si="5"/>
        <v>506.8125429</v>
      </c>
      <c r="S2117" s="16">
        <f t="shared" si="6"/>
        <v>0.5068125429</v>
      </c>
      <c r="T2117" s="17">
        <f t="shared" si="7"/>
        <v>3256.85075</v>
      </c>
      <c r="U2117" s="17">
        <f t="shared" si="8"/>
        <v>3.25685075</v>
      </c>
      <c r="V2117" s="13">
        <f t="shared" si="9"/>
        <v>3.763663293</v>
      </c>
    </row>
    <row r="2118" ht="15.75" customHeight="1">
      <c r="A2118" s="11" t="s">
        <v>115</v>
      </c>
      <c r="B2118" s="11" t="s">
        <v>37</v>
      </c>
      <c r="C2118" s="12" t="str">
        <f t="shared" si="1"/>
        <v>Oklahoma</v>
      </c>
      <c r="D2118" s="13">
        <v>4019800.0</v>
      </c>
      <c r="E2118" s="14">
        <v>17166.0</v>
      </c>
      <c r="F2118" s="15">
        <v>94513.0</v>
      </c>
      <c r="G2118" s="13">
        <f t="shared" si="2"/>
        <v>111679</v>
      </c>
      <c r="H2118" s="14">
        <v>280.0</v>
      </c>
      <c r="I2118" s="14"/>
      <c r="J2118" s="14">
        <f t="shared" si="3"/>
        <v>0</v>
      </c>
      <c r="K2118" s="14">
        <v>12734.0</v>
      </c>
      <c r="L2118" s="14">
        <v>1660.0</v>
      </c>
      <c r="M2118" s="13">
        <v>2492.0</v>
      </c>
      <c r="N2118" s="13">
        <f t="shared" si="4"/>
        <v>2492</v>
      </c>
      <c r="O2118" s="15">
        <v>19684.0</v>
      </c>
      <c r="P2118" s="15">
        <v>62146.0</v>
      </c>
      <c r="Q2118" s="15">
        <v>12683.0</v>
      </c>
      <c r="R2118" s="14">
        <f t="shared" si="5"/>
        <v>427.036171</v>
      </c>
      <c r="S2118" s="16">
        <f t="shared" si="6"/>
        <v>0.427036171</v>
      </c>
      <c r="T2118" s="17">
        <f t="shared" si="7"/>
        <v>2351.186626</v>
      </c>
      <c r="U2118" s="17">
        <f t="shared" si="8"/>
        <v>2.351186626</v>
      </c>
      <c r="V2118" s="13">
        <f t="shared" si="9"/>
        <v>2.778222797</v>
      </c>
    </row>
    <row r="2119" ht="15.75" customHeight="1">
      <c r="A2119" s="11" t="s">
        <v>117</v>
      </c>
      <c r="B2119" s="11" t="s">
        <v>50</v>
      </c>
      <c r="C2119" s="12" t="str">
        <f t="shared" si="1"/>
        <v>Minnesota</v>
      </c>
      <c r="D2119" s="13">
        <v>5640053.0</v>
      </c>
      <c r="E2119" s="14">
        <v>13395.0</v>
      </c>
      <c r="F2119" s="15">
        <v>117971.0</v>
      </c>
      <c r="G2119" s="13">
        <f t="shared" si="2"/>
        <v>131366</v>
      </c>
      <c r="H2119" s="14">
        <v>127.0</v>
      </c>
      <c r="I2119" s="14"/>
      <c r="J2119" s="14">
        <f t="shared" si="3"/>
        <v>0</v>
      </c>
      <c r="K2119" s="14">
        <v>7614.0</v>
      </c>
      <c r="L2119" s="14">
        <v>3155.0</v>
      </c>
      <c r="M2119" s="13">
        <v>2499.0</v>
      </c>
      <c r="N2119" s="13">
        <f t="shared" si="4"/>
        <v>2499</v>
      </c>
      <c r="O2119" s="15">
        <v>16026.0</v>
      </c>
      <c r="P2119" s="15">
        <v>90685.0</v>
      </c>
      <c r="Q2119" s="15">
        <v>11260.0</v>
      </c>
      <c r="R2119" s="14">
        <f t="shared" si="5"/>
        <v>237.4977682</v>
      </c>
      <c r="S2119" s="16">
        <f t="shared" si="6"/>
        <v>0.2374977682</v>
      </c>
      <c r="T2119" s="17">
        <f t="shared" si="7"/>
        <v>2091.664741</v>
      </c>
      <c r="U2119" s="17">
        <f t="shared" si="8"/>
        <v>2.091664741</v>
      </c>
      <c r="V2119" s="13">
        <f t="shared" si="9"/>
        <v>2.32916251</v>
      </c>
    </row>
    <row r="2120" ht="15.75" customHeight="1">
      <c r="A2120" s="11" t="s">
        <v>109</v>
      </c>
      <c r="B2120" s="11" t="s">
        <v>28</v>
      </c>
      <c r="C2120" s="12" t="str">
        <f t="shared" si="1"/>
        <v>Virginia</v>
      </c>
      <c r="D2120" s="13">
        <v>8367587.0</v>
      </c>
      <c r="E2120" s="14">
        <v>16705.0</v>
      </c>
      <c r="F2120" s="15">
        <v>157803.0</v>
      </c>
      <c r="G2120" s="13">
        <f t="shared" si="2"/>
        <v>174508</v>
      </c>
      <c r="H2120" s="14">
        <v>390.0</v>
      </c>
      <c r="I2120" s="14">
        <v>1767.0</v>
      </c>
      <c r="J2120" s="14">
        <f t="shared" si="3"/>
        <v>1767</v>
      </c>
      <c r="K2120" s="14">
        <v>9357.0</v>
      </c>
      <c r="L2120" s="14">
        <v>4459.0</v>
      </c>
      <c r="M2120" s="13">
        <v>2499.0</v>
      </c>
      <c r="N2120" s="13">
        <f t="shared" si="4"/>
        <v>2499</v>
      </c>
      <c r="O2120" s="15">
        <v>21542.0</v>
      </c>
      <c r="P2120" s="15">
        <v>128064.0</v>
      </c>
      <c r="Q2120" s="15">
        <v>8197.0</v>
      </c>
      <c r="R2120" s="14">
        <f t="shared" si="5"/>
        <v>199.6393942</v>
      </c>
      <c r="S2120" s="16">
        <f t="shared" si="6"/>
        <v>0.1996393942</v>
      </c>
      <c r="T2120" s="17">
        <f t="shared" si="7"/>
        <v>1885.884186</v>
      </c>
      <c r="U2120" s="17">
        <f t="shared" si="8"/>
        <v>1.885884186</v>
      </c>
      <c r="V2120" s="13">
        <f t="shared" si="9"/>
        <v>2.08552358</v>
      </c>
    </row>
    <row r="2121" ht="15.75" customHeight="1">
      <c r="A2121" s="11" t="s">
        <v>108</v>
      </c>
      <c r="B2121" s="11" t="s">
        <v>31</v>
      </c>
      <c r="C2121" s="12" t="str">
        <f t="shared" si="1"/>
        <v>Tennessee</v>
      </c>
      <c r="D2121" s="13">
        <v>6497269.0</v>
      </c>
      <c r="E2121" s="14">
        <v>38063.0</v>
      </c>
      <c r="F2121" s="15">
        <v>207683.0</v>
      </c>
      <c r="G2121" s="13">
        <f t="shared" si="2"/>
        <v>245746</v>
      </c>
      <c r="H2121" s="14">
        <v>335.0</v>
      </c>
      <c r="I2121" s="14">
        <v>1904.0</v>
      </c>
      <c r="J2121" s="14">
        <f t="shared" si="3"/>
        <v>1904</v>
      </c>
      <c r="K2121" s="14">
        <v>27895.0</v>
      </c>
      <c r="L2121" s="14">
        <v>7333.0</v>
      </c>
      <c r="M2121" s="13">
        <v>2500.0</v>
      </c>
      <c r="N2121" s="13">
        <f t="shared" si="4"/>
        <v>2500</v>
      </c>
      <c r="O2121" s="15">
        <v>51334.0</v>
      </c>
      <c r="P2121" s="15">
        <v>144443.0</v>
      </c>
      <c r="Q2121" s="15">
        <v>11906.0</v>
      </c>
      <c r="R2121" s="14">
        <f t="shared" si="5"/>
        <v>585.8307544</v>
      </c>
      <c r="S2121" s="16">
        <f t="shared" si="6"/>
        <v>0.5858307544</v>
      </c>
      <c r="T2121" s="17">
        <f t="shared" si="7"/>
        <v>3196.466084</v>
      </c>
      <c r="U2121" s="17">
        <f t="shared" si="8"/>
        <v>3.196466084</v>
      </c>
      <c r="V2121" s="13">
        <f t="shared" si="9"/>
        <v>3.782296839</v>
      </c>
    </row>
    <row r="2122" ht="15.75" customHeight="1">
      <c r="A2122" s="11" t="s">
        <v>116</v>
      </c>
      <c r="B2122" s="11" t="s">
        <v>37</v>
      </c>
      <c r="C2122" s="12" t="str">
        <f t="shared" si="1"/>
        <v>Oklahoma</v>
      </c>
      <c r="D2122" s="13">
        <v>3991225.0</v>
      </c>
      <c r="E2122" s="14">
        <v>17483.0</v>
      </c>
      <c r="F2122" s="15">
        <v>104908.0</v>
      </c>
      <c r="G2122" s="13">
        <f t="shared" si="2"/>
        <v>122391</v>
      </c>
      <c r="H2122" s="14">
        <v>304.0</v>
      </c>
      <c r="I2122" s="14"/>
      <c r="J2122" s="14">
        <f t="shared" si="3"/>
        <v>0</v>
      </c>
      <c r="K2122" s="14">
        <v>12865.0</v>
      </c>
      <c r="L2122" s="14">
        <v>1795.0</v>
      </c>
      <c r="M2122" s="13">
        <v>2519.0</v>
      </c>
      <c r="N2122" s="13">
        <f t="shared" si="4"/>
        <v>2519</v>
      </c>
      <c r="O2122" s="15">
        <v>23937.0</v>
      </c>
      <c r="P2122" s="15">
        <v>65530.0</v>
      </c>
      <c r="Q2122" s="15">
        <v>15441.0</v>
      </c>
      <c r="R2122" s="14">
        <f t="shared" si="5"/>
        <v>438.0359413</v>
      </c>
      <c r="S2122" s="16">
        <f t="shared" si="6"/>
        <v>0.4380359413</v>
      </c>
      <c r="T2122" s="17">
        <f t="shared" si="7"/>
        <v>2628.466198</v>
      </c>
      <c r="U2122" s="17">
        <f t="shared" si="8"/>
        <v>2.628466198</v>
      </c>
      <c r="V2122" s="13">
        <f t="shared" si="9"/>
        <v>3.066502139</v>
      </c>
    </row>
    <row r="2123" ht="15.75" customHeight="1">
      <c r="A2123" s="11" t="s">
        <v>108</v>
      </c>
      <c r="B2123" s="11" t="s">
        <v>46</v>
      </c>
      <c r="C2123" s="12" t="str">
        <f t="shared" si="1"/>
        <v>North Carolina</v>
      </c>
      <c r="D2123" s="13">
        <v>9848917.0</v>
      </c>
      <c r="E2123" s="14">
        <v>33587.0</v>
      </c>
      <c r="F2123" s="15">
        <v>305631.0</v>
      </c>
      <c r="G2123" s="13">
        <f t="shared" si="2"/>
        <v>339218</v>
      </c>
      <c r="H2123" s="14">
        <v>463.0</v>
      </c>
      <c r="I2123" s="14">
        <v>1790.0</v>
      </c>
      <c r="J2123" s="14">
        <f t="shared" si="3"/>
        <v>1790</v>
      </c>
      <c r="K2123" s="14">
        <v>21325.0</v>
      </c>
      <c r="L2123" s="14">
        <v>9275.0</v>
      </c>
      <c r="M2123" s="13">
        <v>2524.0</v>
      </c>
      <c r="N2123" s="13">
        <f t="shared" si="4"/>
        <v>2524</v>
      </c>
      <c r="O2123" s="15">
        <v>90182.0</v>
      </c>
      <c r="P2123" s="15">
        <v>201043.0</v>
      </c>
      <c r="Q2123" s="15">
        <v>14406.0</v>
      </c>
      <c r="R2123" s="14">
        <f t="shared" si="5"/>
        <v>341.0222667</v>
      </c>
      <c r="S2123" s="16">
        <f t="shared" si="6"/>
        <v>0.3410222667</v>
      </c>
      <c r="T2123" s="17">
        <f t="shared" si="7"/>
        <v>3103.193986</v>
      </c>
      <c r="U2123" s="17">
        <f t="shared" si="8"/>
        <v>3.103193986</v>
      </c>
      <c r="V2123" s="13">
        <f t="shared" si="9"/>
        <v>3.444216252</v>
      </c>
    </row>
    <row r="2124" ht="15.75" customHeight="1">
      <c r="A2124" s="11" t="s">
        <v>117</v>
      </c>
      <c r="B2124" s="11" t="s">
        <v>33</v>
      </c>
      <c r="C2124" s="12" t="str">
        <f t="shared" si="1"/>
        <v>South Carolina</v>
      </c>
      <c r="D2124" s="13">
        <v>5157702.0</v>
      </c>
      <c r="E2124" s="14">
        <v>26307.0</v>
      </c>
      <c r="F2124" s="15">
        <v>151970.0</v>
      </c>
      <c r="G2124" s="13">
        <f t="shared" si="2"/>
        <v>178277</v>
      </c>
      <c r="H2124" s="14">
        <v>455.0</v>
      </c>
      <c r="I2124" s="14"/>
      <c r="J2124" s="14">
        <f t="shared" si="3"/>
        <v>0</v>
      </c>
      <c r="K2124" s="14">
        <v>19999.0</v>
      </c>
      <c r="L2124" s="14">
        <v>3325.0</v>
      </c>
      <c r="M2124" s="13">
        <v>2528.0</v>
      </c>
      <c r="N2124" s="13">
        <f t="shared" si="4"/>
        <v>2528</v>
      </c>
      <c r="O2124" s="15">
        <v>27439.0</v>
      </c>
      <c r="P2124" s="15">
        <v>109366.0</v>
      </c>
      <c r="Q2124" s="15">
        <v>15165.0</v>
      </c>
      <c r="R2124" s="14">
        <f t="shared" si="5"/>
        <v>510.0527328</v>
      </c>
      <c r="S2124" s="16">
        <f t="shared" si="6"/>
        <v>0.5100527328</v>
      </c>
      <c r="T2124" s="17">
        <f t="shared" si="7"/>
        <v>2946.467245</v>
      </c>
      <c r="U2124" s="17">
        <f t="shared" si="8"/>
        <v>2.946467245</v>
      </c>
      <c r="V2124" s="13">
        <f t="shared" si="9"/>
        <v>3.456519977</v>
      </c>
    </row>
    <row r="2125" ht="15.75" customHeight="1">
      <c r="A2125" s="11" t="s">
        <v>117</v>
      </c>
      <c r="B2125" s="11" t="s">
        <v>58</v>
      </c>
      <c r="C2125" s="12" t="str">
        <f t="shared" si="1"/>
        <v>Indiana</v>
      </c>
      <c r="D2125" s="13">
        <v>6731010.0</v>
      </c>
      <c r="E2125" s="14">
        <v>25006.0</v>
      </c>
      <c r="F2125" s="15">
        <v>131097.0</v>
      </c>
      <c r="G2125" s="13">
        <f t="shared" si="2"/>
        <v>156103</v>
      </c>
      <c r="H2125" s="14">
        <v>373.0</v>
      </c>
      <c r="I2125" s="14"/>
      <c r="J2125" s="14">
        <f t="shared" si="3"/>
        <v>0</v>
      </c>
      <c r="K2125" s="14">
        <v>16745.0</v>
      </c>
      <c r="L2125" s="14">
        <v>5335.0</v>
      </c>
      <c r="M2125" s="13">
        <v>2553.0</v>
      </c>
      <c r="N2125" s="13">
        <f t="shared" si="4"/>
        <v>2553</v>
      </c>
      <c r="O2125" s="15">
        <v>21586.0</v>
      </c>
      <c r="P2125" s="15">
        <v>95745.0</v>
      </c>
      <c r="Q2125" s="15">
        <v>13766.0</v>
      </c>
      <c r="R2125" s="14">
        <f t="shared" si="5"/>
        <v>371.504425</v>
      </c>
      <c r="S2125" s="16">
        <f t="shared" si="6"/>
        <v>0.371504425</v>
      </c>
      <c r="T2125" s="17">
        <f t="shared" si="7"/>
        <v>1947.657187</v>
      </c>
      <c r="U2125" s="17">
        <f t="shared" si="8"/>
        <v>1.947657187</v>
      </c>
      <c r="V2125" s="13">
        <f t="shared" si="9"/>
        <v>2.319161612</v>
      </c>
    </row>
    <row r="2126" ht="15.75" customHeight="1">
      <c r="A2126" s="11" t="s">
        <v>110</v>
      </c>
      <c r="B2126" s="11" t="s">
        <v>49</v>
      </c>
      <c r="C2126" s="12" t="str">
        <f t="shared" si="1"/>
        <v>Missouri</v>
      </c>
      <c r="D2126" s="13">
        <v>6091176.0</v>
      </c>
      <c r="E2126" s="14">
        <v>31720.0</v>
      </c>
      <c r="F2126" s="15">
        <v>170661.0</v>
      </c>
      <c r="G2126" s="13">
        <f t="shared" si="2"/>
        <v>202381</v>
      </c>
      <c r="H2126" s="14">
        <v>538.0</v>
      </c>
      <c r="I2126" s="14">
        <v>1884.0</v>
      </c>
      <c r="J2126" s="14">
        <f t="shared" si="3"/>
        <v>1884</v>
      </c>
      <c r="K2126" s="14">
        <v>22049.0</v>
      </c>
      <c r="L2126" s="14">
        <v>6576.0</v>
      </c>
      <c r="M2126" s="13">
        <v>2557.0</v>
      </c>
      <c r="N2126" s="13">
        <f t="shared" si="4"/>
        <v>2557</v>
      </c>
      <c r="O2126" s="15">
        <v>31716.0</v>
      </c>
      <c r="P2126" s="15">
        <v>120649.0</v>
      </c>
      <c r="Q2126" s="15">
        <v>18296.0</v>
      </c>
      <c r="R2126" s="14">
        <f t="shared" si="5"/>
        <v>520.7532995</v>
      </c>
      <c r="S2126" s="16">
        <f t="shared" si="6"/>
        <v>0.5207532995</v>
      </c>
      <c r="T2126" s="17">
        <f t="shared" si="7"/>
        <v>2801.774239</v>
      </c>
      <c r="U2126" s="17">
        <f t="shared" si="8"/>
        <v>2.801774239</v>
      </c>
      <c r="V2126" s="13">
        <f t="shared" si="9"/>
        <v>3.322527538</v>
      </c>
    </row>
    <row r="2127" ht="15.75" customHeight="1">
      <c r="A2127" s="11" t="s">
        <v>109</v>
      </c>
      <c r="B2127" s="11" t="s">
        <v>49</v>
      </c>
      <c r="C2127" s="12" t="str">
        <f t="shared" si="1"/>
        <v>Missouri</v>
      </c>
      <c r="D2127" s="13">
        <v>6076204.0</v>
      </c>
      <c r="E2127" s="14">
        <v>30292.0</v>
      </c>
      <c r="F2127" s="15">
        <v>173788.0</v>
      </c>
      <c r="G2127" s="13">
        <f t="shared" si="2"/>
        <v>204080</v>
      </c>
      <c r="H2127" s="14">
        <v>503.0</v>
      </c>
      <c r="I2127" s="14">
        <v>1858.0</v>
      </c>
      <c r="J2127" s="14">
        <f t="shared" si="3"/>
        <v>1858</v>
      </c>
      <c r="K2127" s="14">
        <v>20833.0</v>
      </c>
      <c r="L2127" s="14">
        <v>6383.0</v>
      </c>
      <c r="M2127" s="13">
        <v>2573.0</v>
      </c>
      <c r="N2127" s="13">
        <f t="shared" si="4"/>
        <v>2573</v>
      </c>
      <c r="O2127" s="15">
        <v>34029.0</v>
      </c>
      <c r="P2127" s="15">
        <v>122749.0</v>
      </c>
      <c r="Q2127" s="15">
        <v>17010.0</v>
      </c>
      <c r="R2127" s="14">
        <f t="shared" si="5"/>
        <v>498.5349406</v>
      </c>
      <c r="S2127" s="16">
        <f t="shared" si="6"/>
        <v>0.4985349406</v>
      </c>
      <c r="T2127" s="17">
        <f t="shared" si="7"/>
        <v>2860.14097</v>
      </c>
      <c r="U2127" s="17">
        <f t="shared" si="8"/>
        <v>2.86014097</v>
      </c>
      <c r="V2127" s="13">
        <f t="shared" si="9"/>
        <v>3.35867591</v>
      </c>
    </row>
    <row r="2128" ht="15.75" customHeight="1">
      <c r="A2128" s="11" t="s">
        <v>113</v>
      </c>
      <c r="B2128" s="11" t="s">
        <v>33</v>
      </c>
      <c r="C2128" s="12" t="str">
        <f t="shared" si="1"/>
        <v>South Carolina</v>
      </c>
      <c r="D2128" s="13">
        <v>5021219.0</v>
      </c>
      <c r="E2128" s="14">
        <v>25412.0</v>
      </c>
      <c r="F2128" s="15">
        <v>160368.0</v>
      </c>
      <c r="G2128" s="13">
        <f t="shared" si="2"/>
        <v>185780</v>
      </c>
      <c r="H2128" s="14">
        <v>380.0</v>
      </c>
      <c r="I2128" s="14"/>
      <c r="J2128" s="14">
        <f t="shared" si="3"/>
        <v>0</v>
      </c>
      <c r="K2128" s="14">
        <v>18572.0</v>
      </c>
      <c r="L2128" s="14">
        <v>3884.0</v>
      </c>
      <c r="M2128" s="13">
        <v>2576.0</v>
      </c>
      <c r="N2128" s="13">
        <f t="shared" si="4"/>
        <v>2576</v>
      </c>
      <c r="O2128" s="15">
        <v>31165.0</v>
      </c>
      <c r="P2128" s="15">
        <v>114931.0</v>
      </c>
      <c r="Q2128" s="15">
        <v>14272.0</v>
      </c>
      <c r="R2128" s="14">
        <f t="shared" si="5"/>
        <v>506.0922457</v>
      </c>
      <c r="S2128" s="16">
        <f t="shared" si="6"/>
        <v>0.5060922457</v>
      </c>
      <c r="T2128" s="17">
        <f t="shared" si="7"/>
        <v>3193.806126</v>
      </c>
      <c r="U2128" s="17">
        <f t="shared" si="8"/>
        <v>3.193806126</v>
      </c>
      <c r="V2128" s="13">
        <f t="shared" si="9"/>
        <v>3.699898371</v>
      </c>
    </row>
    <row r="2129" ht="15.75" customHeight="1">
      <c r="A2129" s="11" t="s">
        <v>109</v>
      </c>
      <c r="B2129" s="11" t="s">
        <v>46</v>
      </c>
      <c r="C2129" s="12" t="str">
        <f t="shared" si="1"/>
        <v>North Carolina</v>
      </c>
      <c r="D2129" s="13">
        <v>1.0035186E7</v>
      </c>
      <c r="E2129" s="14">
        <v>34734.0</v>
      </c>
      <c r="F2129" s="15">
        <v>275915.0</v>
      </c>
      <c r="G2129" s="13">
        <f t="shared" si="2"/>
        <v>310649</v>
      </c>
      <c r="H2129" s="14">
        <v>517.0</v>
      </c>
      <c r="I2129" s="14">
        <v>1886.0</v>
      </c>
      <c r="J2129" s="14">
        <f t="shared" si="3"/>
        <v>1886</v>
      </c>
      <c r="K2129" s="14">
        <v>22805.0</v>
      </c>
      <c r="L2129" s="14">
        <v>8821.0</v>
      </c>
      <c r="M2129" s="13">
        <v>2591.0</v>
      </c>
      <c r="N2129" s="13">
        <f t="shared" si="4"/>
        <v>2591</v>
      </c>
      <c r="O2129" s="15">
        <v>74760.0</v>
      </c>
      <c r="P2129" s="15">
        <v>187732.0</v>
      </c>
      <c r="Q2129" s="15">
        <v>13423.0</v>
      </c>
      <c r="R2129" s="14">
        <f t="shared" si="5"/>
        <v>346.1221347</v>
      </c>
      <c r="S2129" s="16">
        <f t="shared" si="6"/>
        <v>0.3461221347</v>
      </c>
      <c r="T2129" s="17">
        <f t="shared" si="7"/>
        <v>2749.475695</v>
      </c>
      <c r="U2129" s="17">
        <f t="shared" si="8"/>
        <v>2.749475695</v>
      </c>
      <c r="V2129" s="13">
        <f t="shared" si="9"/>
        <v>3.095597829</v>
      </c>
    </row>
    <row r="2130" ht="15.75" customHeight="1">
      <c r="A2130" s="11" t="s">
        <v>111</v>
      </c>
      <c r="B2130" s="11" t="s">
        <v>28</v>
      </c>
      <c r="C2130" s="12" t="str">
        <f t="shared" si="1"/>
        <v>Virginia</v>
      </c>
      <c r="D2130" s="13">
        <v>8715698.0</v>
      </c>
      <c r="E2130" s="14">
        <v>20589.0</v>
      </c>
      <c r="F2130" s="15">
        <v>144566.0</v>
      </c>
      <c r="G2130" s="13">
        <f t="shared" si="2"/>
        <v>165155</v>
      </c>
      <c r="H2130" s="14">
        <v>520.0</v>
      </c>
      <c r="I2130" s="14"/>
      <c r="J2130" s="14">
        <f t="shared" si="3"/>
        <v>0</v>
      </c>
      <c r="K2130" s="14">
        <v>14191.0</v>
      </c>
      <c r="L2130" s="14">
        <v>3283.0</v>
      </c>
      <c r="M2130" s="13">
        <v>2595.0</v>
      </c>
      <c r="N2130" s="13">
        <f t="shared" si="4"/>
        <v>2595</v>
      </c>
      <c r="O2130" s="15">
        <v>10665.0</v>
      </c>
      <c r="P2130" s="15">
        <v>118839.0</v>
      </c>
      <c r="Q2130" s="15">
        <v>15062.0</v>
      </c>
      <c r="R2130" s="14">
        <f t="shared" si="5"/>
        <v>236.2289285</v>
      </c>
      <c r="S2130" s="16">
        <f t="shared" si="6"/>
        <v>0.2362289285</v>
      </c>
      <c r="T2130" s="17">
        <f t="shared" si="7"/>
        <v>1658.685283</v>
      </c>
      <c r="U2130" s="17">
        <f t="shared" si="8"/>
        <v>1.658685283</v>
      </c>
      <c r="V2130" s="13">
        <f t="shared" si="9"/>
        <v>1.894914211</v>
      </c>
    </row>
    <row r="2131" ht="15.75" customHeight="1">
      <c r="A2131" s="11" t="s">
        <v>107</v>
      </c>
      <c r="B2131" s="11" t="s">
        <v>31</v>
      </c>
      <c r="C2131" s="12" t="str">
        <f t="shared" si="1"/>
        <v>Tennessee</v>
      </c>
      <c r="D2131" s="13">
        <v>6547779.0</v>
      </c>
      <c r="E2131" s="14">
        <v>39989.0</v>
      </c>
      <c r="F2131" s="15">
        <v>200911.0</v>
      </c>
      <c r="G2131" s="13">
        <f t="shared" si="2"/>
        <v>240900</v>
      </c>
      <c r="H2131" s="14">
        <v>369.0</v>
      </c>
      <c r="I2131" s="14">
        <v>1870.0</v>
      </c>
      <c r="J2131" s="14">
        <f t="shared" si="3"/>
        <v>1870</v>
      </c>
      <c r="K2131" s="14">
        <v>29757.0</v>
      </c>
      <c r="L2131" s="14">
        <v>7268.0</v>
      </c>
      <c r="M2131" s="13">
        <v>2595.0</v>
      </c>
      <c r="N2131" s="13">
        <f t="shared" si="4"/>
        <v>2595</v>
      </c>
      <c r="O2131" s="15">
        <v>46798.0</v>
      </c>
      <c r="P2131" s="15">
        <v>141464.0</v>
      </c>
      <c r="Q2131" s="15">
        <v>12649.0</v>
      </c>
      <c r="R2131" s="14">
        <f t="shared" si="5"/>
        <v>610.7261714</v>
      </c>
      <c r="S2131" s="16">
        <f t="shared" si="6"/>
        <v>0.6107261714</v>
      </c>
      <c r="T2131" s="17">
        <f t="shared" si="7"/>
        <v>3068.383951</v>
      </c>
      <c r="U2131" s="17">
        <f t="shared" si="8"/>
        <v>3.068383951</v>
      </c>
      <c r="V2131" s="13">
        <f t="shared" si="9"/>
        <v>3.679110123</v>
      </c>
    </row>
    <row r="2132" ht="15.75" customHeight="1">
      <c r="A2132" s="11" t="s">
        <v>116</v>
      </c>
      <c r="B2132" s="11" t="s">
        <v>50</v>
      </c>
      <c r="C2132" s="12" t="str">
        <f t="shared" si="1"/>
        <v>Minnesota</v>
      </c>
      <c r="D2132" s="13">
        <v>5711471.0</v>
      </c>
      <c r="E2132" s="14">
        <v>17643.0</v>
      </c>
      <c r="F2132" s="15">
        <v>116831.0</v>
      </c>
      <c r="G2132" s="13">
        <f t="shared" si="2"/>
        <v>134474</v>
      </c>
      <c r="H2132" s="14">
        <v>203.0</v>
      </c>
      <c r="I2132" s="14"/>
      <c r="J2132" s="14">
        <f t="shared" si="3"/>
        <v>0</v>
      </c>
      <c r="K2132" s="14">
        <v>10839.0</v>
      </c>
      <c r="L2132" s="14">
        <v>3999.0</v>
      </c>
      <c r="M2132" s="13">
        <v>2602.0</v>
      </c>
      <c r="N2132" s="13">
        <f t="shared" si="4"/>
        <v>2602</v>
      </c>
      <c r="O2132" s="15">
        <v>14735.0</v>
      </c>
      <c r="P2132" s="15">
        <v>87732.0</v>
      </c>
      <c r="Q2132" s="15">
        <v>14364.0</v>
      </c>
      <c r="R2132" s="14">
        <f t="shared" si="5"/>
        <v>308.9046587</v>
      </c>
      <c r="S2132" s="16">
        <f t="shared" si="6"/>
        <v>0.3089046587</v>
      </c>
      <c r="T2132" s="17">
        <f t="shared" si="7"/>
        <v>2045.550087</v>
      </c>
      <c r="U2132" s="17">
        <f t="shared" si="8"/>
        <v>2.045550087</v>
      </c>
      <c r="V2132" s="13">
        <f t="shared" si="9"/>
        <v>2.354454746</v>
      </c>
    </row>
    <row r="2133" ht="15.75" customHeight="1">
      <c r="A2133" s="11" t="s">
        <v>108</v>
      </c>
      <c r="B2133" s="11" t="s">
        <v>26</v>
      </c>
      <c r="C2133" s="12" t="str">
        <f t="shared" si="1"/>
        <v>Washington</v>
      </c>
      <c r="D2133" s="13">
        <v>6973742.0</v>
      </c>
      <c r="E2133" s="14">
        <v>20223.0</v>
      </c>
      <c r="F2133" s="15">
        <v>259139.0</v>
      </c>
      <c r="G2133" s="13">
        <f t="shared" si="2"/>
        <v>279362</v>
      </c>
      <c r="H2133" s="14">
        <v>167.0</v>
      </c>
      <c r="I2133" s="14">
        <v>2072.0</v>
      </c>
      <c r="J2133" s="14">
        <f t="shared" si="3"/>
        <v>2072</v>
      </c>
      <c r="K2133" s="14">
        <v>11623.0</v>
      </c>
      <c r="L2133" s="14">
        <v>5829.0</v>
      </c>
      <c r="M2133" s="13">
        <v>2604.0</v>
      </c>
      <c r="N2133" s="13">
        <f t="shared" si="4"/>
        <v>2604</v>
      </c>
      <c r="O2133" s="15">
        <v>58487.0</v>
      </c>
      <c r="P2133" s="15">
        <v>172227.0</v>
      </c>
      <c r="Q2133" s="15">
        <v>28425.0</v>
      </c>
      <c r="R2133" s="14">
        <f t="shared" si="5"/>
        <v>289.9877856</v>
      </c>
      <c r="S2133" s="16">
        <f t="shared" si="6"/>
        <v>0.2899877856</v>
      </c>
      <c r="T2133" s="17">
        <f t="shared" si="7"/>
        <v>3715.924679</v>
      </c>
      <c r="U2133" s="17">
        <f t="shared" si="8"/>
        <v>3.715924679</v>
      </c>
      <c r="V2133" s="13">
        <f t="shared" si="9"/>
        <v>4.005912464</v>
      </c>
    </row>
    <row r="2134" ht="15.75" customHeight="1">
      <c r="A2134" s="11" t="s">
        <v>113</v>
      </c>
      <c r="B2134" s="11" t="s">
        <v>58</v>
      </c>
      <c r="C2134" s="12" t="str">
        <f t="shared" si="1"/>
        <v>Indiana</v>
      </c>
      <c r="D2134" s="13">
        <v>6660082.0</v>
      </c>
      <c r="E2134" s="14">
        <v>26307.0</v>
      </c>
      <c r="F2134" s="15">
        <v>158932.0</v>
      </c>
      <c r="G2134" s="13">
        <f t="shared" si="2"/>
        <v>185239</v>
      </c>
      <c r="H2134" s="14">
        <v>413.0</v>
      </c>
      <c r="I2134" s="14"/>
      <c r="J2134" s="14">
        <f t="shared" si="3"/>
        <v>0</v>
      </c>
      <c r="K2134" s="14">
        <v>16247.0</v>
      </c>
      <c r="L2134" s="14">
        <v>7035.0</v>
      </c>
      <c r="M2134" s="13">
        <v>2612.0</v>
      </c>
      <c r="N2134" s="13">
        <f t="shared" si="4"/>
        <v>2612</v>
      </c>
      <c r="O2134" s="15">
        <v>29799.0</v>
      </c>
      <c r="P2134" s="15">
        <v>114395.0</v>
      </c>
      <c r="Q2134" s="15">
        <v>14738.0</v>
      </c>
      <c r="R2134" s="14">
        <f t="shared" si="5"/>
        <v>394.9951367</v>
      </c>
      <c r="S2134" s="16">
        <f t="shared" si="6"/>
        <v>0.3949951367</v>
      </c>
      <c r="T2134" s="17">
        <f t="shared" si="7"/>
        <v>2386.336985</v>
      </c>
      <c r="U2134" s="17">
        <f t="shared" si="8"/>
        <v>2.386336985</v>
      </c>
      <c r="V2134" s="13">
        <f t="shared" si="9"/>
        <v>2.781332122</v>
      </c>
    </row>
    <row r="2135" ht="15.75" customHeight="1">
      <c r="A2135" s="11" t="s">
        <v>114</v>
      </c>
      <c r="B2135" s="11" t="s">
        <v>46</v>
      </c>
      <c r="C2135" s="12" t="str">
        <f t="shared" si="1"/>
        <v>North Carolina</v>
      </c>
      <c r="D2135" s="13">
        <v>1.0381615E7</v>
      </c>
      <c r="E2135" s="14">
        <v>36980.0</v>
      </c>
      <c r="F2135" s="15">
        <v>243323.0</v>
      </c>
      <c r="G2135" s="13">
        <f t="shared" si="2"/>
        <v>280303</v>
      </c>
      <c r="H2135" s="14">
        <v>574.0</v>
      </c>
      <c r="I2135" s="14"/>
      <c r="J2135" s="14">
        <f t="shared" si="3"/>
        <v>0</v>
      </c>
      <c r="K2135" s="14">
        <v>26200.0</v>
      </c>
      <c r="L2135" s="14">
        <v>7573.0</v>
      </c>
      <c r="M2135" s="13">
        <v>2633.0</v>
      </c>
      <c r="N2135" s="13">
        <f t="shared" si="4"/>
        <v>2633</v>
      </c>
      <c r="O2135" s="15">
        <v>57450.0</v>
      </c>
      <c r="P2135" s="15">
        <v>169376.0</v>
      </c>
      <c r="Q2135" s="15">
        <v>16497.0</v>
      </c>
      <c r="R2135" s="14">
        <f t="shared" si="5"/>
        <v>356.206621</v>
      </c>
      <c r="S2135" s="16">
        <f t="shared" si="6"/>
        <v>0.356206621</v>
      </c>
      <c r="T2135" s="17">
        <f t="shared" si="7"/>
        <v>2343.787551</v>
      </c>
      <c r="U2135" s="17">
        <f t="shared" si="8"/>
        <v>2.343787551</v>
      </c>
      <c r="V2135" s="13">
        <f t="shared" si="9"/>
        <v>2.699994172</v>
      </c>
    </row>
    <row r="2136" ht="15.75" customHeight="1">
      <c r="A2136" s="11" t="s">
        <v>116</v>
      </c>
      <c r="B2136" s="11" t="s">
        <v>25</v>
      </c>
      <c r="C2136" s="12" t="str">
        <f t="shared" si="1"/>
        <v>Wisconsin</v>
      </c>
      <c r="D2136" s="13">
        <v>5880101.0</v>
      </c>
      <c r="E2136" s="14">
        <v>19134.0</v>
      </c>
      <c r="F2136" s="15">
        <v>90409.0</v>
      </c>
      <c r="G2136" s="13">
        <f t="shared" si="2"/>
        <v>109543</v>
      </c>
      <c r="H2136" s="14">
        <v>332.0</v>
      </c>
      <c r="I2136" s="14"/>
      <c r="J2136" s="14">
        <f t="shared" si="3"/>
        <v>0</v>
      </c>
      <c r="K2136" s="14">
        <v>13467.0</v>
      </c>
      <c r="L2136" s="14">
        <v>2692.0</v>
      </c>
      <c r="M2136" s="13">
        <v>2643.0</v>
      </c>
      <c r="N2136" s="13">
        <f t="shared" si="4"/>
        <v>2643</v>
      </c>
      <c r="O2136" s="15">
        <v>10467.0</v>
      </c>
      <c r="P2136" s="15">
        <v>61478.0</v>
      </c>
      <c r="Q2136" s="15">
        <v>18464.0</v>
      </c>
      <c r="R2136" s="14">
        <f t="shared" si="5"/>
        <v>325.4025739</v>
      </c>
      <c r="S2136" s="16">
        <f t="shared" si="6"/>
        <v>0.3254025739</v>
      </c>
      <c r="T2136" s="17">
        <f t="shared" si="7"/>
        <v>1537.541617</v>
      </c>
      <c r="U2136" s="17">
        <f t="shared" si="8"/>
        <v>1.537541617</v>
      </c>
      <c r="V2136" s="13">
        <f t="shared" si="9"/>
        <v>1.862944191</v>
      </c>
    </row>
    <row r="2137" ht="15.75" customHeight="1">
      <c r="A2137" s="11" t="s">
        <v>113</v>
      </c>
      <c r="B2137" s="11" t="s">
        <v>63</v>
      </c>
      <c r="C2137" s="12" t="str">
        <f t="shared" si="1"/>
        <v>Georgia</v>
      </c>
      <c r="D2137" s="13">
        <v>1.0413055E7</v>
      </c>
      <c r="E2137" s="14">
        <v>37118.0</v>
      </c>
      <c r="F2137" s="15">
        <v>297651.0</v>
      </c>
      <c r="G2137" s="13">
        <f t="shared" si="2"/>
        <v>334769</v>
      </c>
      <c r="H2137" s="14">
        <v>681.0</v>
      </c>
      <c r="I2137" s="14"/>
      <c r="J2137" s="14">
        <f t="shared" si="3"/>
        <v>0</v>
      </c>
      <c r="K2137" s="14">
        <v>23947.0</v>
      </c>
      <c r="L2137" s="14">
        <v>9844.0</v>
      </c>
      <c r="M2137" s="13">
        <v>2646.0</v>
      </c>
      <c r="N2137" s="13">
        <f t="shared" si="4"/>
        <v>2646</v>
      </c>
      <c r="O2137" s="15">
        <v>55363.0</v>
      </c>
      <c r="P2137" s="15">
        <v>216252.0</v>
      </c>
      <c r="Q2137" s="15">
        <v>26036.0</v>
      </c>
      <c r="R2137" s="14">
        <f t="shared" si="5"/>
        <v>356.4563906</v>
      </c>
      <c r="S2137" s="16">
        <f t="shared" si="6"/>
        <v>0.3564563906</v>
      </c>
      <c r="T2137" s="17">
        <f t="shared" si="7"/>
        <v>2858.440679</v>
      </c>
      <c r="U2137" s="17">
        <f t="shared" si="8"/>
        <v>2.858440679</v>
      </c>
      <c r="V2137" s="13">
        <f t="shared" si="9"/>
        <v>3.214897069</v>
      </c>
    </row>
    <row r="2138" ht="15.75" customHeight="1">
      <c r="A2138" s="11" t="s">
        <v>114</v>
      </c>
      <c r="B2138" s="11" t="s">
        <v>33</v>
      </c>
      <c r="C2138" s="12" t="str">
        <f t="shared" si="1"/>
        <v>South Carolina</v>
      </c>
      <c r="D2138" s="13">
        <v>5084156.0</v>
      </c>
      <c r="E2138" s="14">
        <v>25463.0</v>
      </c>
      <c r="F2138" s="15">
        <v>156330.0</v>
      </c>
      <c r="G2138" s="13">
        <f t="shared" si="2"/>
        <v>181793</v>
      </c>
      <c r="H2138" s="14">
        <v>411.0</v>
      </c>
      <c r="I2138" s="14"/>
      <c r="J2138" s="14">
        <f t="shared" si="3"/>
        <v>0</v>
      </c>
      <c r="K2138" s="14">
        <v>18810.0</v>
      </c>
      <c r="L2138" s="14">
        <v>3592.0</v>
      </c>
      <c r="M2138" s="13">
        <v>2650.0</v>
      </c>
      <c r="N2138" s="13">
        <f t="shared" si="4"/>
        <v>2650</v>
      </c>
      <c r="O2138" s="15">
        <v>29957.0</v>
      </c>
      <c r="P2138" s="15">
        <v>111427.0</v>
      </c>
      <c r="Q2138" s="15">
        <v>14946.0</v>
      </c>
      <c r="R2138" s="14">
        <f t="shared" si="5"/>
        <v>500.830423</v>
      </c>
      <c r="S2138" s="16">
        <f t="shared" si="6"/>
        <v>0.500830423</v>
      </c>
      <c r="T2138" s="17">
        <f t="shared" si="7"/>
        <v>3074.846641</v>
      </c>
      <c r="U2138" s="17">
        <f t="shared" si="8"/>
        <v>3.074846641</v>
      </c>
      <c r="V2138" s="13">
        <f t="shared" si="9"/>
        <v>3.575677064</v>
      </c>
    </row>
    <row r="2139" ht="15.75" customHeight="1">
      <c r="A2139" s="11" t="s">
        <v>112</v>
      </c>
      <c r="B2139" s="11" t="s">
        <v>49</v>
      </c>
      <c r="C2139" s="12" t="str">
        <f t="shared" si="1"/>
        <v>Missouri</v>
      </c>
      <c r="D2139" s="13">
        <v>6151548.0</v>
      </c>
      <c r="E2139" s="14">
        <v>33385.0</v>
      </c>
      <c r="F2139" s="15">
        <v>155698.0</v>
      </c>
      <c r="G2139" s="13">
        <f t="shared" si="2"/>
        <v>189083</v>
      </c>
      <c r="H2139" s="14">
        <v>723.0</v>
      </c>
      <c r="I2139" s="14"/>
      <c r="J2139" s="14">
        <f t="shared" si="3"/>
        <v>0</v>
      </c>
      <c r="K2139" s="14">
        <v>25426.0</v>
      </c>
      <c r="L2139" s="14">
        <v>4575.0</v>
      </c>
      <c r="M2139" s="13">
        <v>2661.0</v>
      </c>
      <c r="N2139" s="13">
        <f t="shared" si="4"/>
        <v>2661</v>
      </c>
      <c r="O2139" s="15">
        <v>23300.0</v>
      </c>
      <c r="P2139" s="15">
        <v>108209.0</v>
      </c>
      <c r="Q2139" s="15">
        <v>24189.0</v>
      </c>
      <c r="R2139" s="14">
        <f t="shared" si="5"/>
        <v>542.7089246</v>
      </c>
      <c r="S2139" s="16">
        <f t="shared" si="6"/>
        <v>0.5427089246</v>
      </c>
      <c r="T2139" s="17">
        <f t="shared" si="7"/>
        <v>2531.037716</v>
      </c>
      <c r="U2139" s="17">
        <f t="shared" si="8"/>
        <v>2.531037716</v>
      </c>
      <c r="V2139" s="13">
        <f t="shared" si="9"/>
        <v>3.073746641</v>
      </c>
    </row>
    <row r="2140" ht="15.75" customHeight="1">
      <c r="A2140" s="11" t="s">
        <v>112</v>
      </c>
      <c r="B2140" s="11" t="s">
        <v>26</v>
      </c>
      <c r="C2140" s="12" t="str">
        <f t="shared" si="1"/>
        <v>Washington</v>
      </c>
      <c r="D2140" s="13">
        <v>7693612.0</v>
      </c>
      <c r="E2140" s="14">
        <v>22596.0</v>
      </c>
      <c r="F2140" s="15">
        <v>210223.0</v>
      </c>
      <c r="G2140" s="13">
        <f t="shared" si="2"/>
        <v>232819</v>
      </c>
      <c r="H2140" s="14">
        <v>301.0</v>
      </c>
      <c r="I2140" s="14"/>
      <c r="J2140" s="14">
        <f t="shared" si="3"/>
        <v>0</v>
      </c>
      <c r="K2140" s="14">
        <v>14435.0</v>
      </c>
      <c r="L2140" s="14">
        <v>5183.0</v>
      </c>
      <c r="M2140" s="13">
        <v>2677.0</v>
      </c>
      <c r="N2140" s="13">
        <f t="shared" si="4"/>
        <v>2677</v>
      </c>
      <c r="O2140" s="15">
        <v>40167.0</v>
      </c>
      <c r="P2140" s="15">
        <v>142657.0</v>
      </c>
      <c r="Q2140" s="15">
        <v>27399.0</v>
      </c>
      <c r="R2140" s="14">
        <f t="shared" si="5"/>
        <v>293.6982005</v>
      </c>
      <c r="S2140" s="16">
        <f t="shared" si="6"/>
        <v>0.2936982005</v>
      </c>
      <c r="T2140" s="17">
        <f t="shared" si="7"/>
        <v>2732.435688</v>
      </c>
      <c r="U2140" s="17">
        <f t="shared" si="8"/>
        <v>2.732435688</v>
      </c>
      <c r="V2140" s="13">
        <f t="shared" si="9"/>
        <v>3.026133889</v>
      </c>
    </row>
    <row r="2141" ht="15.75" customHeight="1">
      <c r="A2141" s="11" t="s">
        <v>111</v>
      </c>
      <c r="B2141" s="11" t="s">
        <v>31</v>
      </c>
      <c r="C2141" s="12" t="str">
        <f t="shared" si="1"/>
        <v>Tennessee</v>
      </c>
      <c r="D2141" s="13">
        <v>7126489.0</v>
      </c>
      <c r="E2141" s="14">
        <v>44769.0</v>
      </c>
      <c r="F2141" s="15">
        <v>168314.0</v>
      </c>
      <c r="G2141" s="13">
        <f t="shared" si="2"/>
        <v>213083</v>
      </c>
      <c r="H2141" s="14">
        <v>703.0</v>
      </c>
      <c r="I2141" s="14"/>
      <c r="J2141" s="14">
        <f t="shared" si="3"/>
        <v>0</v>
      </c>
      <c r="K2141" s="14">
        <v>36293.0</v>
      </c>
      <c r="L2141" s="14">
        <v>5095.0</v>
      </c>
      <c r="M2141" s="13">
        <v>2678.0</v>
      </c>
      <c r="N2141" s="13">
        <f t="shared" si="4"/>
        <v>2678</v>
      </c>
      <c r="O2141" s="15">
        <v>21145.0</v>
      </c>
      <c r="P2141" s="15">
        <v>115002.0</v>
      </c>
      <c r="Q2141" s="15">
        <v>32167.0</v>
      </c>
      <c r="R2141" s="14">
        <f t="shared" si="5"/>
        <v>628.2055582</v>
      </c>
      <c r="S2141" s="16">
        <f t="shared" si="6"/>
        <v>0.6282055582</v>
      </c>
      <c r="T2141" s="17">
        <f t="shared" si="7"/>
        <v>2361.808178</v>
      </c>
      <c r="U2141" s="17">
        <f t="shared" si="8"/>
        <v>2.361808178</v>
      </c>
      <c r="V2141" s="13">
        <f t="shared" si="9"/>
        <v>2.990013736</v>
      </c>
    </row>
    <row r="2142" ht="15.75" customHeight="1">
      <c r="A2142" s="11" t="s">
        <v>112</v>
      </c>
      <c r="B2142" s="11" t="s">
        <v>31</v>
      </c>
      <c r="C2142" s="12" t="str">
        <f t="shared" si="1"/>
        <v>Tennessee</v>
      </c>
      <c r="D2142" s="13">
        <v>6886834.0</v>
      </c>
      <c r="E2142" s="14">
        <v>46328.0</v>
      </c>
      <c r="F2142" s="15">
        <v>171675.0</v>
      </c>
      <c r="G2142" s="13">
        <f t="shared" si="2"/>
        <v>218003</v>
      </c>
      <c r="H2142" s="14">
        <v>663.0</v>
      </c>
      <c r="I2142" s="14"/>
      <c r="J2142" s="14">
        <f t="shared" si="3"/>
        <v>0</v>
      </c>
      <c r="K2142" s="14">
        <v>37412.0</v>
      </c>
      <c r="L2142" s="14">
        <v>5575.0</v>
      </c>
      <c r="M2142" s="13">
        <v>2678.0</v>
      </c>
      <c r="N2142" s="13">
        <f t="shared" si="4"/>
        <v>2678</v>
      </c>
      <c r="O2142" s="15">
        <v>26479.0</v>
      </c>
      <c r="P2142" s="15">
        <v>124098.0</v>
      </c>
      <c r="Q2142" s="15">
        <v>21098.0</v>
      </c>
      <c r="R2142" s="14">
        <f t="shared" si="5"/>
        <v>672.7038869</v>
      </c>
      <c r="S2142" s="16">
        <f t="shared" si="6"/>
        <v>0.6727038869</v>
      </c>
      <c r="T2142" s="17">
        <f t="shared" si="7"/>
        <v>2492.80003</v>
      </c>
      <c r="U2142" s="17">
        <f t="shared" si="8"/>
        <v>2.49280003</v>
      </c>
      <c r="V2142" s="13">
        <f t="shared" si="9"/>
        <v>3.165503917</v>
      </c>
    </row>
    <row r="2143" ht="15.75" customHeight="1">
      <c r="A2143" s="11" t="s">
        <v>113</v>
      </c>
      <c r="B2143" s="11" t="s">
        <v>49</v>
      </c>
      <c r="C2143" s="12" t="str">
        <f t="shared" si="1"/>
        <v>Missouri</v>
      </c>
      <c r="D2143" s="13">
        <v>6108612.0</v>
      </c>
      <c r="E2143" s="14">
        <v>32450.0</v>
      </c>
      <c r="F2143" s="15">
        <v>173380.0</v>
      </c>
      <c r="G2143" s="13">
        <f t="shared" si="2"/>
        <v>205830</v>
      </c>
      <c r="H2143" s="14">
        <v>599.0</v>
      </c>
      <c r="I2143" s="14"/>
      <c r="J2143" s="14">
        <f t="shared" si="3"/>
        <v>0</v>
      </c>
      <c r="K2143" s="14">
        <v>22752.0</v>
      </c>
      <c r="L2143" s="14">
        <v>6362.0</v>
      </c>
      <c r="M2143" s="13">
        <v>2737.0</v>
      </c>
      <c r="N2143" s="13">
        <f t="shared" si="4"/>
        <v>2737</v>
      </c>
      <c r="O2143" s="15">
        <v>30086.0</v>
      </c>
      <c r="P2143" s="15">
        <v>123356.0</v>
      </c>
      <c r="Q2143" s="15">
        <v>19938.0</v>
      </c>
      <c r="R2143" s="14">
        <f t="shared" si="5"/>
        <v>531.2172389</v>
      </c>
      <c r="S2143" s="16">
        <f t="shared" si="6"/>
        <v>0.5312172389</v>
      </c>
      <c r="T2143" s="17">
        <f t="shared" si="7"/>
        <v>2838.287978</v>
      </c>
      <c r="U2143" s="17">
        <f t="shared" si="8"/>
        <v>2.838287978</v>
      </c>
      <c r="V2143" s="13">
        <f t="shared" si="9"/>
        <v>3.369505217</v>
      </c>
    </row>
    <row r="2144" ht="15.75" customHeight="1">
      <c r="A2144" s="11" t="s">
        <v>109</v>
      </c>
      <c r="B2144" s="11" t="s">
        <v>26</v>
      </c>
      <c r="C2144" s="12" t="str">
        <f t="shared" si="1"/>
        <v>Washington</v>
      </c>
      <c r="D2144" s="13">
        <v>7160290.0</v>
      </c>
      <c r="E2144" s="14">
        <v>20505.0</v>
      </c>
      <c r="F2144" s="15">
        <v>249474.0</v>
      </c>
      <c r="G2144" s="13">
        <f t="shared" si="2"/>
        <v>269979</v>
      </c>
      <c r="H2144" s="14">
        <v>218.0</v>
      </c>
      <c r="I2144" s="14">
        <v>2006.0</v>
      </c>
      <c r="J2144" s="14">
        <f t="shared" si="3"/>
        <v>2006</v>
      </c>
      <c r="K2144" s="14">
        <v>12059.0</v>
      </c>
      <c r="L2144" s="14">
        <v>5450.0</v>
      </c>
      <c r="M2144" s="13">
        <v>2778.0</v>
      </c>
      <c r="N2144" s="13">
        <f t="shared" si="4"/>
        <v>2778</v>
      </c>
      <c r="O2144" s="15">
        <v>51114.0</v>
      </c>
      <c r="P2144" s="15">
        <v>171393.0</v>
      </c>
      <c r="Q2144" s="15">
        <v>26967.0</v>
      </c>
      <c r="R2144" s="14">
        <f t="shared" si="5"/>
        <v>286.3710827</v>
      </c>
      <c r="S2144" s="16">
        <f t="shared" si="6"/>
        <v>0.2863710827</v>
      </c>
      <c r="T2144" s="17">
        <f t="shared" si="7"/>
        <v>3484.132626</v>
      </c>
      <c r="U2144" s="17">
        <f t="shared" si="8"/>
        <v>3.484132626</v>
      </c>
      <c r="V2144" s="13">
        <f t="shared" si="9"/>
        <v>3.770503709</v>
      </c>
    </row>
    <row r="2145" ht="15.75" customHeight="1">
      <c r="A2145" s="11" t="s">
        <v>107</v>
      </c>
      <c r="B2145" s="11" t="s">
        <v>26</v>
      </c>
      <c r="C2145" s="12" t="str">
        <f t="shared" si="1"/>
        <v>Washington</v>
      </c>
      <c r="D2145" s="13">
        <v>7063166.0</v>
      </c>
      <c r="E2145" s="14">
        <v>20185.0</v>
      </c>
      <c r="F2145" s="15">
        <v>261257.0</v>
      </c>
      <c r="G2145" s="13">
        <f t="shared" si="2"/>
        <v>281442</v>
      </c>
      <c r="H2145" s="14">
        <v>178.0</v>
      </c>
      <c r="I2145" s="14">
        <v>1999.0</v>
      </c>
      <c r="J2145" s="14">
        <f t="shared" si="3"/>
        <v>1999</v>
      </c>
      <c r="K2145" s="14">
        <v>11586.0</v>
      </c>
      <c r="L2145" s="14">
        <v>5641.0</v>
      </c>
      <c r="M2145" s="13">
        <v>2780.0</v>
      </c>
      <c r="N2145" s="13">
        <f t="shared" si="4"/>
        <v>2780</v>
      </c>
      <c r="O2145" s="15">
        <v>55381.0</v>
      </c>
      <c r="P2145" s="15">
        <v>175317.0</v>
      </c>
      <c r="Q2145" s="15">
        <v>30559.0</v>
      </c>
      <c r="R2145" s="14">
        <f t="shared" si="5"/>
        <v>285.7783606</v>
      </c>
      <c r="S2145" s="16">
        <f t="shared" si="6"/>
        <v>0.2857783606</v>
      </c>
      <c r="T2145" s="17">
        <f t="shared" si="7"/>
        <v>3698.865353</v>
      </c>
      <c r="U2145" s="17">
        <f t="shared" si="8"/>
        <v>3.698865353</v>
      </c>
      <c r="V2145" s="13">
        <f t="shared" si="9"/>
        <v>3.984643714</v>
      </c>
    </row>
    <row r="2146" ht="15.75" customHeight="1">
      <c r="A2146" s="11" t="s">
        <v>115</v>
      </c>
      <c r="B2146" s="11" t="s">
        <v>28</v>
      </c>
      <c r="C2146" s="12" t="str">
        <f t="shared" si="1"/>
        <v>Virginia</v>
      </c>
      <c r="D2146" s="13">
        <v>8683619.0</v>
      </c>
      <c r="E2146" s="14">
        <v>20624.0</v>
      </c>
      <c r="F2146" s="15">
        <v>148845.0</v>
      </c>
      <c r="G2146" s="13">
        <f t="shared" si="2"/>
        <v>169469</v>
      </c>
      <c r="H2146" s="14">
        <v>641.0</v>
      </c>
      <c r="I2146" s="14"/>
      <c r="J2146" s="14">
        <f t="shared" si="3"/>
        <v>0</v>
      </c>
      <c r="K2146" s="14">
        <v>13832.0</v>
      </c>
      <c r="L2146" s="14">
        <v>3360.0</v>
      </c>
      <c r="M2146" s="13">
        <v>2791.0</v>
      </c>
      <c r="N2146" s="13">
        <f t="shared" si="4"/>
        <v>2791</v>
      </c>
      <c r="O2146" s="15">
        <v>10944.0</v>
      </c>
      <c r="P2146" s="15">
        <v>123805.0</v>
      </c>
      <c r="Q2146" s="15">
        <v>14096.0</v>
      </c>
      <c r="R2146" s="14">
        <f t="shared" si="5"/>
        <v>237.5046625</v>
      </c>
      <c r="S2146" s="16">
        <f t="shared" si="6"/>
        <v>0.2375046625</v>
      </c>
      <c r="T2146" s="17">
        <f t="shared" si="7"/>
        <v>1714.089483</v>
      </c>
      <c r="U2146" s="17">
        <f t="shared" si="8"/>
        <v>1.714089483</v>
      </c>
      <c r="V2146" s="13">
        <f t="shared" si="9"/>
        <v>1.951594145</v>
      </c>
    </row>
    <row r="2147" ht="15.75" customHeight="1">
      <c r="A2147" s="11" t="s">
        <v>114</v>
      </c>
      <c r="B2147" s="11" t="s">
        <v>63</v>
      </c>
      <c r="C2147" s="12" t="str">
        <f t="shared" si="1"/>
        <v>Georgia</v>
      </c>
      <c r="D2147" s="13">
        <v>1.0511131E7</v>
      </c>
      <c r="E2147" s="14">
        <v>35619.0</v>
      </c>
      <c r="F2147" s="15">
        <v>277803.0</v>
      </c>
      <c r="G2147" s="13">
        <f t="shared" si="2"/>
        <v>313422</v>
      </c>
      <c r="H2147" s="14">
        <v>647.0</v>
      </c>
      <c r="I2147" s="14"/>
      <c r="J2147" s="14">
        <f t="shared" si="3"/>
        <v>0</v>
      </c>
      <c r="K2147" s="14">
        <v>23675.0</v>
      </c>
      <c r="L2147" s="14">
        <v>8499.0</v>
      </c>
      <c r="M2147" s="13">
        <v>2798.0</v>
      </c>
      <c r="N2147" s="13">
        <f t="shared" si="4"/>
        <v>2798</v>
      </c>
      <c r="O2147" s="15">
        <v>46816.0</v>
      </c>
      <c r="P2147" s="15">
        <v>205631.0</v>
      </c>
      <c r="Q2147" s="15">
        <v>25356.0</v>
      </c>
      <c r="R2147" s="14">
        <f t="shared" si="5"/>
        <v>338.8693377</v>
      </c>
      <c r="S2147" s="16">
        <f t="shared" si="6"/>
        <v>0.3388693377</v>
      </c>
      <c r="T2147" s="17">
        <f t="shared" si="7"/>
        <v>2642.941088</v>
      </c>
      <c r="U2147" s="17">
        <f t="shared" si="8"/>
        <v>2.642941088</v>
      </c>
      <c r="V2147" s="13">
        <f t="shared" si="9"/>
        <v>2.981810426</v>
      </c>
    </row>
    <row r="2148" ht="15.75" customHeight="1">
      <c r="A2148" s="11" t="s">
        <v>109</v>
      </c>
      <c r="B2148" s="11" t="s">
        <v>31</v>
      </c>
      <c r="C2148" s="12" t="str">
        <f t="shared" si="1"/>
        <v>Tennessee</v>
      </c>
      <c r="D2148" s="13">
        <v>6595056.0</v>
      </c>
      <c r="E2148" s="14">
        <v>40816.0</v>
      </c>
      <c r="F2148" s="15">
        <v>196047.0</v>
      </c>
      <c r="G2148" s="13">
        <f t="shared" si="2"/>
        <v>236863</v>
      </c>
      <c r="H2148" s="14">
        <v>418.0</v>
      </c>
      <c r="I2148" s="14">
        <v>2032.0</v>
      </c>
      <c r="J2148" s="14">
        <f t="shared" si="3"/>
        <v>2032</v>
      </c>
      <c r="K2148" s="14">
        <v>30098.0</v>
      </c>
      <c r="L2148" s="14">
        <v>7499.0</v>
      </c>
      <c r="M2148" s="13">
        <v>2801.0</v>
      </c>
      <c r="N2148" s="13">
        <f t="shared" si="4"/>
        <v>2801</v>
      </c>
      <c r="O2148" s="15">
        <v>43753.0</v>
      </c>
      <c r="P2148" s="15">
        <v>139259.0</v>
      </c>
      <c r="Q2148" s="15">
        <v>13035.0</v>
      </c>
      <c r="R2148" s="14">
        <f t="shared" si="5"/>
        <v>618.8878457</v>
      </c>
      <c r="S2148" s="16">
        <f t="shared" si="6"/>
        <v>0.6188878457</v>
      </c>
      <c r="T2148" s="17">
        <f t="shared" si="7"/>
        <v>2972.635865</v>
      </c>
      <c r="U2148" s="17">
        <f t="shared" si="8"/>
        <v>2.972635865</v>
      </c>
      <c r="V2148" s="13">
        <f t="shared" si="9"/>
        <v>3.591523711</v>
      </c>
    </row>
    <row r="2149" ht="15.75" customHeight="1">
      <c r="A2149" s="11" t="s">
        <v>110</v>
      </c>
      <c r="B2149" s="11" t="s">
        <v>31</v>
      </c>
      <c r="C2149" s="12" t="str">
        <f t="shared" si="1"/>
        <v>Tennessee</v>
      </c>
      <c r="D2149" s="13">
        <v>6649404.0</v>
      </c>
      <c r="E2149" s="14">
        <v>42459.0</v>
      </c>
      <c r="F2149" s="15">
        <v>191199.0</v>
      </c>
      <c r="G2149" s="13">
        <f t="shared" si="2"/>
        <v>233658</v>
      </c>
      <c r="H2149" s="14">
        <v>495.0</v>
      </c>
      <c r="I2149" s="14">
        <v>2056.0</v>
      </c>
      <c r="J2149" s="14">
        <f t="shared" si="3"/>
        <v>2056</v>
      </c>
      <c r="K2149" s="14">
        <v>31332.0</v>
      </c>
      <c r="L2149" s="14">
        <v>7829.0</v>
      </c>
      <c r="M2149" s="13">
        <v>2803.0</v>
      </c>
      <c r="N2149" s="13">
        <f t="shared" si="4"/>
        <v>2803</v>
      </c>
      <c r="O2149" s="15">
        <v>40607.0</v>
      </c>
      <c r="P2149" s="15">
        <v>135353.0</v>
      </c>
      <c r="Q2149" s="15">
        <v>15239.0</v>
      </c>
      <c r="R2149" s="14">
        <f t="shared" si="5"/>
        <v>638.5384314</v>
      </c>
      <c r="S2149" s="16">
        <f t="shared" si="6"/>
        <v>0.6385384314</v>
      </c>
      <c r="T2149" s="17">
        <f t="shared" si="7"/>
        <v>2875.43064</v>
      </c>
      <c r="U2149" s="17">
        <f t="shared" si="8"/>
        <v>2.87543064</v>
      </c>
      <c r="V2149" s="13">
        <f t="shared" si="9"/>
        <v>3.513969072</v>
      </c>
    </row>
    <row r="2150" ht="15.75" customHeight="1">
      <c r="A2150" s="11" t="s">
        <v>110</v>
      </c>
      <c r="B2150" s="11" t="s">
        <v>28</v>
      </c>
      <c r="C2150" s="12" t="str">
        <f t="shared" si="1"/>
        <v>Virginia</v>
      </c>
      <c r="D2150" s="13">
        <v>8414380.0</v>
      </c>
      <c r="E2150" s="14">
        <v>18495.0</v>
      </c>
      <c r="F2150" s="15">
        <v>157292.0</v>
      </c>
      <c r="G2150" s="13">
        <f t="shared" si="2"/>
        <v>175787</v>
      </c>
      <c r="H2150" s="14">
        <v>482.0</v>
      </c>
      <c r="I2150" s="14">
        <v>2032.0</v>
      </c>
      <c r="J2150" s="14">
        <f t="shared" si="3"/>
        <v>2032</v>
      </c>
      <c r="K2150" s="14">
        <v>10357.0</v>
      </c>
      <c r="L2150" s="14">
        <v>4826.0</v>
      </c>
      <c r="M2150" s="13">
        <v>2830.0</v>
      </c>
      <c r="N2150" s="13">
        <f t="shared" si="4"/>
        <v>2830</v>
      </c>
      <c r="O2150" s="15">
        <v>20159.0</v>
      </c>
      <c r="P2150" s="15">
        <v>127285.0</v>
      </c>
      <c r="Q2150" s="15">
        <v>9848.0</v>
      </c>
      <c r="R2150" s="14">
        <f t="shared" si="5"/>
        <v>219.8022908</v>
      </c>
      <c r="S2150" s="16">
        <f t="shared" si="6"/>
        <v>0.2198022908</v>
      </c>
      <c r="T2150" s="17">
        <f t="shared" si="7"/>
        <v>1869.323705</v>
      </c>
      <c r="U2150" s="17">
        <f t="shared" si="8"/>
        <v>1.869323705</v>
      </c>
      <c r="V2150" s="13">
        <f t="shared" si="9"/>
        <v>2.089125996</v>
      </c>
    </row>
    <row r="2151" ht="15.75" customHeight="1">
      <c r="A2151" s="11" t="s">
        <v>110</v>
      </c>
      <c r="B2151" s="11" t="s">
        <v>46</v>
      </c>
      <c r="C2151" s="12" t="str">
        <f t="shared" si="1"/>
        <v>North Carolina</v>
      </c>
      <c r="D2151" s="13">
        <v>1.0156689E7</v>
      </c>
      <c r="E2151" s="14">
        <v>37767.0</v>
      </c>
      <c r="F2151" s="15">
        <v>277765.0</v>
      </c>
      <c r="G2151" s="13">
        <f t="shared" si="2"/>
        <v>315532</v>
      </c>
      <c r="H2151" s="14">
        <v>678.0</v>
      </c>
      <c r="I2151" s="14">
        <v>2086.0</v>
      </c>
      <c r="J2151" s="14">
        <f t="shared" si="3"/>
        <v>2086</v>
      </c>
      <c r="K2151" s="14">
        <v>24906.0</v>
      </c>
      <c r="L2151" s="14">
        <v>9336.0</v>
      </c>
      <c r="M2151" s="13">
        <v>2847.0</v>
      </c>
      <c r="N2151" s="13">
        <f t="shared" si="4"/>
        <v>2847</v>
      </c>
      <c r="O2151" s="15">
        <v>72082.0</v>
      </c>
      <c r="P2151" s="15">
        <v>190377.0</v>
      </c>
      <c r="Q2151" s="15">
        <v>15306.0</v>
      </c>
      <c r="R2151" s="14">
        <f t="shared" si="5"/>
        <v>371.8436195</v>
      </c>
      <c r="S2151" s="16">
        <f t="shared" si="6"/>
        <v>0.3718436195</v>
      </c>
      <c r="T2151" s="17">
        <f t="shared" si="7"/>
        <v>2734.798712</v>
      </c>
      <c r="U2151" s="17">
        <f t="shared" si="8"/>
        <v>2.734798712</v>
      </c>
      <c r="V2151" s="13">
        <f t="shared" si="9"/>
        <v>3.106642332</v>
      </c>
    </row>
    <row r="2152" ht="15.75" customHeight="1">
      <c r="A2152" s="11" t="s">
        <v>116</v>
      </c>
      <c r="B2152" s="11" t="s">
        <v>28</v>
      </c>
      <c r="C2152" s="12" t="str">
        <f t="shared" si="1"/>
        <v>Virginia</v>
      </c>
      <c r="D2152" s="13">
        <v>8657365.0</v>
      </c>
      <c r="E2152" s="14">
        <v>19526.0</v>
      </c>
      <c r="F2152" s="15">
        <v>125478.0</v>
      </c>
      <c r="G2152" s="13">
        <f t="shared" si="2"/>
        <v>145004</v>
      </c>
      <c r="H2152" s="14">
        <v>573.0</v>
      </c>
      <c r="I2152" s="14"/>
      <c r="J2152" s="14">
        <f t="shared" si="3"/>
        <v>0</v>
      </c>
      <c r="K2152" s="14">
        <v>13182.0</v>
      </c>
      <c r="L2152" s="14">
        <v>2920.0</v>
      </c>
      <c r="M2152" s="13">
        <v>2851.0</v>
      </c>
      <c r="N2152" s="13">
        <f t="shared" si="4"/>
        <v>2851</v>
      </c>
      <c r="O2152" s="15">
        <v>10508.0</v>
      </c>
      <c r="P2152" s="15">
        <v>103506.0</v>
      </c>
      <c r="Q2152" s="15">
        <v>11464.0</v>
      </c>
      <c r="R2152" s="14">
        <f t="shared" si="5"/>
        <v>225.5420674</v>
      </c>
      <c r="S2152" s="16">
        <f t="shared" si="6"/>
        <v>0.2255420674</v>
      </c>
      <c r="T2152" s="17">
        <f t="shared" si="7"/>
        <v>1449.37865</v>
      </c>
      <c r="U2152" s="17">
        <f t="shared" si="8"/>
        <v>1.44937865</v>
      </c>
      <c r="V2152" s="13">
        <f t="shared" si="9"/>
        <v>1.674920718</v>
      </c>
    </row>
    <row r="2153" ht="15.75" customHeight="1">
      <c r="A2153" s="11" t="s">
        <v>111</v>
      </c>
      <c r="B2153" s="11" t="s">
        <v>49</v>
      </c>
      <c r="C2153" s="12" t="str">
        <f t="shared" si="1"/>
        <v>Missouri</v>
      </c>
      <c r="D2153" s="13">
        <v>6196156.0</v>
      </c>
      <c r="E2153" s="14">
        <v>28419.0</v>
      </c>
      <c r="F2153" s="15">
        <v>129824.0</v>
      </c>
      <c r="G2153" s="13">
        <f t="shared" si="2"/>
        <v>158243</v>
      </c>
      <c r="H2153" s="14">
        <v>564.0</v>
      </c>
      <c r="I2153" s="14"/>
      <c r="J2153" s="14">
        <f t="shared" si="3"/>
        <v>0</v>
      </c>
      <c r="K2153" s="14">
        <v>21698.0</v>
      </c>
      <c r="L2153" s="14">
        <v>3280.0</v>
      </c>
      <c r="M2153" s="13">
        <v>2877.0</v>
      </c>
      <c r="N2153" s="13">
        <f t="shared" si="4"/>
        <v>2877</v>
      </c>
      <c r="O2153" s="15">
        <v>15563.0</v>
      </c>
      <c r="P2153" s="15">
        <v>84604.0</v>
      </c>
      <c r="Q2153" s="15">
        <v>29657.0</v>
      </c>
      <c r="R2153" s="14">
        <f t="shared" si="5"/>
        <v>458.655334</v>
      </c>
      <c r="S2153" s="16">
        <f t="shared" si="6"/>
        <v>0.458655334</v>
      </c>
      <c r="T2153" s="17">
        <f t="shared" si="7"/>
        <v>2095.234529</v>
      </c>
      <c r="U2153" s="17">
        <f t="shared" si="8"/>
        <v>2.095234529</v>
      </c>
      <c r="V2153" s="13">
        <f t="shared" si="9"/>
        <v>2.553889863</v>
      </c>
    </row>
    <row r="2154" ht="15.75" customHeight="1">
      <c r="A2154" s="11" t="s">
        <v>115</v>
      </c>
      <c r="B2154" s="11" t="s">
        <v>31</v>
      </c>
      <c r="C2154" s="12" t="str">
        <f t="shared" si="1"/>
        <v>Tennessee</v>
      </c>
      <c r="D2154" s="13">
        <v>7051339.0</v>
      </c>
      <c r="E2154" s="14">
        <v>44944.0</v>
      </c>
      <c r="F2154" s="15">
        <v>164387.0</v>
      </c>
      <c r="G2154" s="13">
        <f t="shared" si="2"/>
        <v>209331</v>
      </c>
      <c r="H2154" s="14">
        <v>647.0</v>
      </c>
      <c r="I2154" s="14"/>
      <c r="J2154" s="14">
        <f t="shared" si="3"/>
        <v>0</v>
      </c>
      <c r="K2154" s="14">
        <v>36559.0</v>
      </c>
      <c r="L2154" s="14">
        <v>4860.0</v>
      </c>
      <c r="M2154" s="13">
        <v>2878.0</v>
      </c>
      <c r="N2154" s="13">
        <f t="shared" si="4"/>
        <v>2878</v>
      </c>
      <c r="O2154" s="15">
        <v>22819.0</v>
      </c>
      <c r="P2154" s="15">
        <v>115676.0</v>
      </c>
      <c r="Q2154" s="15">
        <v>25892.0</v>
      </c>
      <c r="R2154" s="14">
        <f t="shared" si="5"/>
        <v>637.3824886</v>
      </c>
      <c r="S2154" s="16">
        <f t="shared" si="6"/>
        <v>0.6373824886</v>
      </c>
      <c r="T2154" s="17">
        <f t="shared" si="7"/>
        <v>2331.287717</v>
      </c>
      <c r="U2154" s="17">
        <f t="shared" si="8"/>
        <v>2.331287717</v>
      </c>
      <c r="V2154" s="13">
        <f t="shared" si="9"/>
        <v>2.968670206</v>
      </c>
    </row>
    <row r="2155" ht="15.75" customHeight="1">
      <c r="A2155" s="11" t="s">
        <v>108</v>
      </c>
      <c r="B2155" s="11" t="s">
        <v>63</v>
      </c>
      <c r="C2155" s="12" t="str">
        <f t="shared" si="1"/>
        <v>Georgia</v>
      </c>
      <c r="D2155" s="13">
        <v>9994759.0</v>
      </c>
      <c r="E2155" s="14">
        <v>37519.0</v>
      </c>
      <c r="F2155" s="15">
        <v>339808.0</v>
      </c>
      <c r="G2155" s="13">
        <f t="shared" si="2"/>
        <v>377327</v>
      </c>
      <c r="H2155" s="14">
        <v>563.0</v>
      </c>
      <c r="I2155" s="14">
        <v>2022.0</v>
      </c>
      <c r="J2155" s="14">
        <f t="shared" si="3"/>
        <v>2022</v>
      </c>
      <c r="K2155" s="14">
        <v>21361.0</v>
      </c>
      <c r="L2155" s="14">
        <v>12704.0</v>
      </c>
      <c r="M2155" s="13">
        <v>2891.0</v>
      </c>
      <c r="N2155" s="13">
        <f t="shared" si="4"/>
        <v>2891</v>
      </c>
      <c r="O2155" s="15">
        <v>83459.0</v>
      </c>
      <c r="P2155" s="15">
        <v>229190.0</v>
      </c>
      <c r="Q2155" s="15">
        <v>27159.0</v>
      </c>
      <c r="R2155" s="14">
        <f t="shared" si="5"/>
        <v>375.3867402</v>
      </c>
      <c r="S2155" s="16">
        <f t="shared" si="6"/>
        <v>0.3753867402</v>
      </c>
      <c r="T2155" s="17">
        <f t="shared" si="7"/>
        <v>3399.861868</v>
      </c>
      <c r="U2155" s="17">
        <f t="shared" si="8"/>
        <v>3.399861868</v>
      </c>
      <c r="V2155" s="13">
        <f t="shared" si="9"/>
        <v>3.775248608</v>
      </c>
    </row>
    <row r="2156" ht="15.75" customHeight="1">
      <c r="A2156" s="11" t="s">
        <v>117</v>
      </c>
      <c r="B2156" s="11" t="s">
        <v>28</v>
      </c>
      <c r="C2156" s="12" t="str">
        <f t="shared" si="1"/>
        <v>Virginia</v>
      </c>
      <c r="D2156" s="13">
        <v>8556642.0</v>
      </c>
      <c r="E2156" s="14">
        <v>17916.0</v>
      </c>
      <c r="F2156" s="15">
        <v>140944.0</v>
      </c>
      <c r="G2156" s="13">
        <f t="shared" si="2"/>
        <v>158860</v>
      </c>
      <c r="H2156" s="14">
        <v>447.0</v>
      </c>
      <c r="I2156" s="14"/>
      <c r="J2156" s="14">
        <f t="shared" si="3"/>
        <v>0</v>
      </c>
      <c r="K2156" s="14">
        <v>11034.0</v>
      </c>
      <c r="L2156" s="14">
        <v>3520.0</v>
      </c>
      <c r="M2156" s="13">
        <v>2915.0</v>
      </c>
      <c r="N2156" s="13">
        <f t="shared" si="4"/>
        <v>2915</v>
      </c>
      <c r="O2156" s="15">
        <v>13972.0</v>
      </c>
      <c r="P2156" s="15">
        <v>116656.0</v>
      </c>
      <c r="Q2156" s="15">
        <v>10316.0</v>
      </c>
      <c r="R2156" s="14">
        <f t="shared" si="5"/>
        <v>209.3812035</v>
      </c>
      <c r="S2156" s="16">
        <f t="shared" si="6"/>
        <v>0.2093812035</v>
      </c>
      <c r="T2156" s="17">
        <f t="shared" si="7"/>
        <v>1647.188231</v>
      </c>
      <c r="U2156" s="17">
        <f t="shared" si="8"/>
        <v>1.647188231</v>
      </c>
      <c r="V2156" s="13">
        <f t="shared" si="9"/>
        <v>1.856569435</v>
      </c>
    </row>
    <row r="2157" ht="15.75" customHeight="1">
      <c r="A2157" s="11" t="s">
        <v>111</v>
      </c>
      <c r="B2157" s="11" t="s">
        <v>26</v>
      </c>
      <c r="C2157" s="12" t="str">
        <f t="shared" si="1"/>
        <v>Washington</v>
      </c>
      <c r="D2157" s="13">
        <v>7812880.0</v>
      </c>
      <c r="E2157" s="14">
        <v>27909.0</v>
      </c>
      <c r="F2157" s="15">
        <v>225535.0</v>
      </c>
      <c r="G2157" s="13">
        <f t="shared" si="2"/>
        <v>253444</v>
      </c>
      <c r="H2157" s="14">
        <v>373.0</v>
      </c>
      <c r="I2157" s="14"/>
      <c r="J2157" s="14">
        <f t="shared" si="3"/>
        <v>0</v>
      </c>
      <c r="K2157" s="14">
        <v>18203.0</v>
      </c>
      <c r="L2157" s="14">
        <v>6416.0</v>
      </c>
      <c r="M2157" s="13">
        <v>2917.0</v>
      </c>
      <c r="N2157" s="13">
        <f t="shared" si="4"/>
        <v>2917</v>
      </c>
      <c r="O2157" s="15">
        <v>37583.0</v>
      </c>
      <c r="P2157" s="15">
        <v>134730.0</v>
      </c>
      <c r="Q2157" s="15">
        <v>53222.0</v>
      </c>
      <c r="R2157" s="14">
        <f t="shared" si="5"/>
        <v>357.2178249</v>
      </c>
      <c r="S2157" s="16">
        <f t="shared" si="6"/>
        <v>0.3572178249</v>
      </c>
      <c r="T2157" s="17">
        <f t="shared" si="7"/>
        <v>2886.707591</v>
      </c>
      <c r="U2157" s="17">
        <f t="shared" si="8"/>
        <v>2.886707591</v>
      </c>
      <c r="V2157" s="13">
        <f t="shared" si="9"/>
        <v>3.243925415</v>
      </c>
    </row>
    <row r="2158" ht="15.75" customHeight="1">
      <c r="A2158" s="11" t="s">
        <v>112</v>
      </c>
      <c r="B2158" s="11" t="s">
        <v>46</v>
      </c>
      <c r="C2158" s="12" t="str">
        <f t="shared" si="1"/>
        <v>North Carolina</v>
      </c>
      <c r="D2158" s="13">
        <v>1.0600823E7</v>
      </c>
      <c r="E2158" s="14">
        <v>44451.0</v>
      </c>
      <c r="F2158" s="15">
        <v>236026.0</v>
      </c>
      <c r="G2158" s="13">
        <f t="shared" si="2"/>
        <v>280477</v>
      </c>
      <c r="H2158" s="14">
        <v>852.0</v>
      </c>
      <c r="I2158" s="14"/>
      <c r="J2158" s="14">
        <f t="shared" si="3"/>
        <v>0</v>
      </c>
      <c r="K2158" s="14">
        <v>33337.0</v>
      </c>
      <c r="L2158" s="14">
        <v>7340.0</v>
      </c>
      <c r="M2158" s="13">
        <v>2922.0</v>
      </c>
      <c r="N2158" s="13">
        <f t="shared" si="4"/>
        <v>2922</v>
      </c>
      <c r="O2158" s="15">
        <v>49952.0</v>
      </c>
      <c r="P2158" s="15">
        <v>165554.0</v>
      </c>
      <c r="Q2158" s="15">
        <v>20520.0</v>
      </c>
      <c r="R2158" s="14">
        <f t="shared" si="5"/>
        <v>419.3165002</v>
      </c>
      <c r="S2158" s="16">
        <f t="shared" si="6"/>
        <v>0.4193165002</v>
      </c>
      <c r="T2158" s="17">
        <f t="shared" si="7"/>
        <v>2226.48751</v>
      </c>
      <c r="U2158" s="17">
        <f t="shared" si="8"/>
        <v>2.22648751</v>
      </c>
      <c r="V2158" s="13">
        <f t="shared" si="9"/>
        <v>2.64580401</v>
      </c>
    </row>
    <row r="2159" ht="15.75" customHeight="1">
      <c r="A2159" s="11" t="s">
        <v>114</v>
      </c>
      <c r="B2159" s="11" t="s">
        <v>49</v>
      </c>
      <c r="C2159" s="12" t="str">
        <f t="shared" si="1"/>
        <v>Missouri</v>
      </c>
      <c r="D2159" s="13">
        <v>6121623.0</v>
      </c>
      <c r="E2159" s="14">
        <v>30696.0</v>
      </c>
      <c r="F2159" s="15">
        <v>162698.0</v>
      </c>
      <c r="G2159" s="13">
        <f t="shared" si="2"/>
        <v>193394</v>
      </c>
      <c r="H2159" s="14">
        <v>599.0</v>
      </c>
      <c r="I2159" s="14"/>
      <c r="J2159" s="14">
        <f t="shared" si="3"/>
        <v>0</v>
      </c>
      <c r="K2159" s="14">
        <v>21956.0</v>
      </c>
      <c r="L2159" s="14">
        <v>5206.0</v>
      </c>
      <c r="M2159" s="13">
        <v>2935.0</v>
      </c>
      <c r="N2159" s="13">
        <f t="shared" si="4"/>
        <v>2935</v>
      </c>
      <c r="O2159" s="15">
        <v>27345.0</v>
      </c>
      <c r="P2159" s="15">
        <v>115506.0</v>
      </c>
      <c r="Q2159" s="15">
        <v>19847.0</v>
      </c>
      <c r="R2159" s="14">
        <f t="shared" si="5"/>
        <v>501.4356487</v>
      </c>
      <c r="S2159" s="16">
        <f t="shared" si="6"/>
        <v>0.5014356487</v>
      </c>
      <c r="T2159" s="17">
        <f t="shared" si="7"/>
        <v>2657.759225</v>
      </c>
      <c r="U2159" s="17">
        <f t="shared" si="8"/>
        <v>2.657759225</v>
      </c>
      <c r="V2159" s="13">
        <f t="shared" si="9"/>
        <v>3.159194874</v>
      </c>
    </row>
    <row r="2160" ht="15.75" customHeight="1">
      <c r="A2160" s="11" t="s">
        <v>117</v>
      </c>
      <c r="B2160" s="11" t="s">
        <v>31</v>
      </c>
      <c r="C2160" s="12" t="str">
        <f t="shared" si="1"/>
        <v>Tennessee</v>
      </c>
      <c r="D2160" s="13">
        <v>6830325.0</v>
      </c>
      <c r="E2160" s="14">
        <v>40908.0</v>
      </c>
      <c r="F2160" s="15">
        <v>181801.0</v>
      </c>
      <c r="G2160" s="13">
        <f t="shared" si="2"/>
        <v>222709</v>
      </c>
      <c r="H2160" s="14">
        <v>515.0</v>
      </c>
      <c r="I2160" s="14"/>
      <c r="J2160" s="14">
        <f t="shared" si="3"/>
        <v>0</v>
      </c>
      <c r="K2160" s="14">
        <v>31286.0</v>
      </c>
      <c r="L2160" s="14">
        <v>6164.0</v>
      </c>
      <c r="M2160" s="13">
        <v>2943.0</v>
      </c>
      <c r="N2160" s="13">
        <f t="shared" si="4"/>
        <v>2943</v>
      </c>
      <c r="O2160" s="15">
        <v>29969.0</v>
      </c>
      <c r="P2160" s="15">
        <v>132540.0</v>
      </c>
      <c r="Q2160" s="15">
        <v>19292.0</v>
      </c>
      <c r="R2160" s="14">
        <f t="shared" si="5"/>
        <v>598.9173282</v>
      </c>
      <c r="S2160" s="16">
        <f t="shared" si="6"/>
        <v>0.5989173282</v>
      </c>
      <c r="T2160" s="17">
        <f t="shared" si="7"/>
        <v>2661.674225</v>
      </c>
      <c r="U2160" s="17">
        <f t="shared" si="8"/>
        <v>2.661674225</v>
      </c>
      <c r="V2160" s="13">
        <f t="shared" si="9"/>
        <v>3.260591553</v>
      </c>
    </row>
    <row r="2161" ht="15.75" customHeight="1">
      <c r="A2161" s="11" t="s">
        <v>108</v>
      </c>
      <c r="B2161" s="11" t="s">
        <v>68</v>
      </c>
      <c r="C2161" s="12" t="str">
        <f t="shared" si="1"/>
        <v>Colorado</v>
      </c>
      <c r="D2161" s="13">
        <v>5272086.0</v>
      </c>
      <c r="E2161" s="14">
        <v>16099.0</v>
      </c>
      <c r="F2161" s="15">
        <v>139974.0</v>
      </c>
      <c r="G2161" s="13">
        <f t="shared" si="2"/>
        <v>156073</v>
      </c>
      <c r="H2161" s="14">
        <v>174.0</v>
      </c>
      <c r="I2161" s="14">
        <v>2198.0</v>
      </c>
      <c r="J2161" s="14">
        <f t="shared" si="3"/>
        <v>2198</v>
      </c>
      <c r="K2161" s="14">
        <v>9826.0</v>
      </c>
      <c r="L2161" s="14">
        <v>3136.0</v>
      </c>
      <c r="M2161" s="13">
        <v>2963.0</v>
      </c>
      <c r="N2161" s="13">
        <f t="shared" si="4"/>
        <v>2963</v>
      </c>
      <c r="O2161" s="15">
        <v>25075.0</v>
      </c>
      <c r="P2161" s="15">
        <v>102375.0</v>
      </c>
      <c r="Q2161" s="15">
        <v>12524.0</v>
      </c>
      <c r="R2161" s="14">
        <f t="shared" si="5"/>
        <v>305.3630005</v>
      </c>
      <c r="S2161" s="16">
        <f t="shared" si="6"/>
        <v>0.3053630005</v>
      </c>
      <c r="T2161" s="17">
        <f t="shared" si="7"/>
        <v>2655.002214</v>
      </c>
      <c r="U2161" s="17">
        <f t="shared" si="8"/>
        <v>2.655002214</v>
      </c>
      <c r="V2161" s="13">
        <f t="shared" si="9"/>
        <v>2.960365214</v>
      </c>
    </row>
    <row r="2162" ht="15.75" customHeight="1">
      <c r="A2162" s="11" t="s">
        <v>117</v>
      </c>
      <c r="B2162" s="11" t="s">
        <v>63</v>
      </c>
      <c r="C2162" s="12" t="str">
        <f t="shared" si="1"/>
        <v>Georgia</v>
      </c>
      <c r="D2162" s="13">
        <v>1.062802E7</v>
      </c>
      <c r="E2162" s="14">
        <v>34666.0</v>
      </c>
      <c r="F2162" s="15">
        <v>294817.0</v>
      </c>
      <c r="G2162" s="13">
        <f t="shared" si="2"/>
        <v>329483</v>
      </c>
      <c r="H2162" s="14">
        <v>605.0</v>
      </c>
      <c r="I2162" s="14"/>
      <c r="J2162" s="14">
        <f t="shared" si="3"/>
        <v>0</v>
      </c>
      <c r="K2162" s="14">
        <v>23568.0</v>
      </c>
      <c r="L2162" s="14">
        <v>7488.0</v>
      </c>
      <c r="M2162" s="13">
        <v>3005.0</v>
      </c>
      <c r="N2162" s="13">
        <f t="shared" si="4"/>
        <v>3005</v>
      </c>
      <c r="O2162" s="15">
        <v>37476.0</v>
      </c>
      <c r="P2162" s="15">
        <v>234850.0</v>
      </c>
      <c r="Q2162" s="15">
        <v>22491.0</v>
      </c>
      <c r="R2162" s="14">
        <f t="shared" si="5"/>
        <v>326.1755247</v>
      </c>
      <c r="S2162" s="16">
        <f t="shared" si="6"/>
        <v>0.3261755247</v>
      </c>
      <c r="T2162" s="17">
        <f t="shared" si="7"/>
        <v>2773.959778</v>
      </c>
      <c r="U2162" s="17">
        <f t="shared" si="8"/>
        <v>2.773959778</v>
      </c>
      <c r="V2162" s="13">
        <f t="shared" si="9"/>
        <v>3.100135303</v>
      </c>
    </row>
    <row r="2163" ht="15.75" customHeight="1">
      <c r="A2163" s="11" t="s">
        <v>114</v>
      </c>
      <c r="B2163" s="11" t="s">
        <v>31</v>
      </c>
      <c r="C2163" s="12" t="str">
        <f t="shared" si="1"/>
        <v>Tennessee</v>
      </c>
      <c r="D2163" s="13">
        <v>6771631.0</v>
      </c>
      <c r="E2163" s="14">
        <v>42687.0</v>
      </c>
      <c r="F2163" s="15">
        <v>192897.0</v>
      </c>
      <c r="G2163" s="13">
        <f t="shared" si="2"/>
        <v>235584</v>
      </c>
      <c r="H2163" s="14">
        <v>508.0</v>
      </c>
      <c r="I2163" s="14"/>
      <c r="J2163" s="14">
        <f t="shared" si="3"/>
        <v>0</v>
      </c>
      <c r="K2163" s="14">
        <v>31946.0</v>
      </c>
      <c r="L2163" s="14">
        <v>7222.0</v>
      </c>
      <c r="M2163" s="13">
        <v>3011.0</v>
      </c>
      <c r="N2163" s="13">
        <f t="shared" si="4"/>
        <v>3011</v>
      </c>
      <c r="O2163" s="15">
        <v>33538.0</v>
      </c>
      <c r="P2163" s="15">
        <v>138710.0</v>
      </c>
      <c r="Q2163" s="15">
        <v>20649.0</v>
      </c>
      <c r="R2163" s="14">
        <f t="shared" si="5"/>
        <v>630.3798893</v>
      </c>
      <c r="S2163" s="16">
        <f t="shared" si="6"/>
        <v>0.6303798893</v>
      </c>
      <c r="T2163" s="17">
        <f t="shared" si="7"/>
        <v>2848.604716</v>
      </c>
      <c r="U2163" s="17">
        <f t="shared" si="8"/>
        <v>2.848604716</v>
      </c>
      <c r="V2163" s="13">
        <f t="shared" si="9"/>
        <v>3.478984605</v>
      </c>
    </row>
    <row r="2164" ht="15.75" customHeight="1">
      <c r="A2164" s="11" t="s">
        <v>111</v>
      </c>
      <c r="B2164" s="11" t="s">
        <v>70</v>
      </c>
      <c r="C2164" s="12" t="str">
        <f t="shared" si="1"/>
        <v>Arizona</v>
      </c>
      <c r="D2164" s="13">
        <v>7431344.0</v>
      </c>
      <c r="E2164" s="14">
        <v>30383.0</v>
      </c>
      <c r="F2164" s="15">
        <v>133532.0</v>
      </c>
      <c r="G2164" s="13">
        <f t="shared" si="2"/>
        <v>163915</v>
      </c>
      <c r="H2164" s="14">
        <v>442.0</v>
      </c>
      <c r="I2164" s="14"/>
      <c r="J2164" s="14">
        <f t="shared" si="3"/>
        <v>0</v>
      </c>
      <c r="K2164" s="14">
        <v>22424.0</v>
      </c>
      <c r="L2164" s="14">
        <v>4504.0</v>
      </c>
      <c r="M2164" s="13">
        <v>3013.0</v>
      </c>
      <c r="N2164" s="13">
        <f t="shared" si="4"/>
        <v>3013</v>
      </c>
      <c r="O2164" s="15">
        <v>17462.0</v>
      </c>
      <c r="P2164" s="15">
        <v>95603.0</v>
      </c>
      <c r="Q2164" s="15">
        <v>20467.0</v>
      </c>
      <c r="R2164" s="14">
        <f t="shared" si="5"/>
        <v>408.8493279</v>
      </c>
      <c r="S2164" s="16">
        <f t="shared" si="6"/>
        <v>0.4088493279</v>
      </c>
      <c r="T2164" s="17">
        <f t="shared" si="7"/>
        <v>1796.875505</v>
      </c>
      <c r="U2164" s="17">
        <f t="shared" si="8"/>
        <v>1.796875505</v>
      </c>
      <c r="V2164" s="13">
        <f t="shared" si="9"/>
        <v>2.205724833</v>
      </c>
    </row>
    <row r="2165" ht="15.75" customHeight="1">
      <c r="A2165" s="11" t="s">
        <v>116</v>
      </c>
      <c r="B2165" s="11" t="s">
        <v>31</v>
      </c>
      <c r="C2165" s="12" t="str">
        <f t="shared" si="1"/>
        <v>Tennessee</v>
      </c>
      <c r="D2165" s="13">
        <v>6968351.0</v>
      </c>
      <c r="E2165" s="14">
        <v>46813.0</v>
      </c>
      <c r="F2165" s="15">
        <v>157193.0</v>
      </c>
      <c r="G2165" s="13">
        <f t="shared" si="2"/>
        <v>204006</v>
      </c>
      <c r="H2165" s="14">
        <v>709.0</v>
      </c>
      <c r="I2165" s="14"/>
      <c r="J2165" s="14">
        <f t="shared" si="3"/>
        <v>0</v>
      </c>
      <c r="K2165" s="14">
        <v>38147.0</v>
      </c>
      <c r="L2165" s="14">
        <v>4940.0</v>
      </c>
      <c r="M2165" s="13">
        <v>3017.0</v>
      </c>
      <c r="N2165" s="13">
        <f t="shared" si="4"/>
        <v>3017</v>
      </c>
      <c r="O2165" s="15">
        <v>23622.0</v>
      </c>
      <c r="P2165" s="15">
        <v>112838.0</v>
      </c>
      <c r="Q2165" s="15">
        <v>20733.0</v>
      </c>
      <c r="R2165" s="14">
        <f t="shared" si="5"/>
        <v>671.7945178</v>
      </c>
      <c r="S2165" s="16">
        <f t="shared" si="6"/>
        <v>0.6717945178</v>
      </c>
      <c r="T2165" s="17">
        <f t="shared" si="7"/>
        <v>2255.813463</v>
      </c>
      <c r="U2165" s="17">
        <f t="shared" si="8"/>
        <v>2.255813463</v>
      </c>
      <c r="V2165" s="13">
        <f t="shared" si="9"/>
        <v>2.927607981</v>
      </c>
    </row>
    <row r="2166" ht="15.75" customHeight="1">
      <c r="A2166" s="11" t="s">
        <v>117</v>
      </c>
      <c r="B2166" s="11" t="s">
        <v>49</v>
      </c>
      <c r="C2166" s="12" t="str">
        <f t="shared" si="1"/>
        <v>Missouri</v>
      </c>
      <c r="D2166" s="13">
        <v>6140475.0</v>
      </c>
      <c r="E2166" s="14">
        <v>30680.0</v>
      </c>
      <c r="F2166" s="15">
        <v>163223.0</v>
      </c>
      <c r="G2166" s="13">
        <f t="shared" si="2"/>
        <v>193903</v>
      </c>
      <c r="H2166" s="14">
        <v>576.0</v>
      </c>
      <c r="I2166" s="14"/>
      <c r="J2166" s="14">
        <f t="shared" si="3"/>
        <v>0</v>
      </c>
      <c r="K2166" s="14">
        <v>22090.0</v>
      </c>
      <c r="L2166" s="14">
        <v>4995.0</v>
      </c>
      <c r="M2166" s="13">
        <v>3019.0</v>
      </c>
      <c r="N2166" s="13">
        <f t="shared" si="4"/>
        <v>3019</v>
      </c>
      <c r="O2166" s="15">
        <v>26617.0</v>
      </c>
      <c r="P2166" s="15">
        <v>115324.0</v>
      </c>
      <c r="Q2166" s="15">
        <v>21282.0</v>
      </c>
      <c r="R2166" s="14">
        <f t="shared" si="5"/>
        <v>499.6356145</v>
      </c>
      <c r="S2166" s="16">
        <f t="shared" si="6"/>
        <v>0.4996356145</v>
      </c>
      <c r="T2166" s="17">
        <f t="shared" si="7"/>
        <v>2658.14941</v>
      </c>
      <c r="U2166" s="17">
        <f t="shared" si="8"/>
        <v>2.65814941</v>
      </c>
      <c r="V2166" s="13">
        <f t="shared" si="9"/>
        <v>3.157785025</v>
      </c>
    </row>
    <row r="2167" ht="15.75" customHeight="1">
      <c r="A2167" s="11" t="s">
        <v>113</v>
      </c>
      <c r="B2167" s="11" t="s">
        <v>28</v>
      </c>
      <c r="C2167" s="12" t="str">
        <f t="shared" si="1"/>
        <v>Virginia</v>
      </c>
      <c r="D2167" s="13">
        <v>8465207.0</v>
      </c>
      <c r="E2167" s="14">
        <v>17811.0</v>
      </c>
      <c r="F2167" s="15">
        <v>152515.0</v>
      </c>
      <c r="G2167" s="13">
        <f t="shared" si="2"/>
        <v>170326</v>
      </c>
      <c r="H2167" s="14">
        <v>470.0</v>
      </c>
      <c r="I2167" s="14"/>
      <c r="J2167" s="14">
        <f t="shared" si="3"/>
        <v>0</v>
      </c>
      <c r="K2167" s="14">
        <v>9984.0</v>
      </c>
      <c r="L2167" s="14">
        <v>4331.0</v>
      </c>
      <c r="M2167" s="13">
        <v>3026.0</v>
      </c>
      <c r="N2167" s="13">
        <f t="shared" si="4"/>
        <v>3026</v>
      </c>
      <c r="O2167" s="15">
        <v>18524.0</v>
      </c>
      <c r="P2167" s="15">
        <v>123812.0</v>
      </c>
      <c r="Q2167" s="15">
        <v>10179.0</v>
      </c>
      <c r="R2167" s="14">
        <f t="shared" si="5"/>
        <v>210.4024154</v>
      </c>
      <c r="S2167" s="16">
        <f t="shared" si="6"/>
        <v>0.2104024154</v>
      </c>
      <c r="T2167" s="17">
        <f t="shared" si="7"/>
        <v>1801.668878</v>
      </c>
      <c r="U2167" s="17">
        <f t="shared" si="8"/>
        <v>1.801668878</v>
      </c>
      <c r="V2167" s="13">
        <f t="shared" si="9"/>
        <v>2.012071294</v>
      </c>
    </row>
    <row r="2168" ht="15.75" customHeight="1">
      <c r="A2168" s="11" t="s">
        <v>113</v>
      </c>
      <c r="B2168" s="11" t="s">
        <v>31</v>
      </c>
      <c r="C2168" s="12" t="str">
        <f t="shared" si="1"/>
        <v>Tennessee</v>
      </c>
      <c r="D2168" s="13">
        <v>6708794.0</v>
      </c>
      <c r="E2168" s="14">
        <v>43940.0</v>
      </c>
      <c r="F2168" s="15">
        <v>198028.0</v>
      </c>
      <c r="G2168" s="13">
        <f t="shared" si="2"/>
        <v>241968</v>
      </c>
      <c r="H2168" s="14">
        <v>538.0</v>
      </c>
      <c r="I2168" s="14"/>
      <c r="J2168" s="14">
        <f t="shared" si="3"/>
        <v>0</v>
      </c>
      <c r="K2168" s="14">
        <v>32507.0</v>
      </c>
      <c r="L2168" s="14">
        <v>7867.0</v>
      </c>
      <c r="M2168" s="13">
        <v>3028.0</v>
      </c>
      <c r="N2168" s="13">
        <f t="shared" si="4"/>
        <v>3028</v>
      </c>
      <c r="O2168" s="15">
        <v>38819.0</v>
      </c>
      <c r="P2168" s="15">
        <v>140636.0</v>
      </c>
      <c r="Q2168" s="15">
        <v>18573.0</v>
      </c>
      <c r="R2168" s="14">
        <f t="shared" si="5"/>
        <v>654.9612345</v>
      </c>
      <c r="S2168" s="16">
        <f t="shared" si="6"/>
        <v>0.6549612345</v>
      </c>
      <c r="T2168" s="17">
        <f t="shared" si="7"/>
        <v>2951.767486</v>
      </c>
      <c r="U2168" s="17">
        <f t="shared" si="8"/>
        <v>2.951767486</v>
      </c>
      <c r="V2168" s="13">
        <f t="shared" si="9"/>
        <v>3.606728721</v>
      </c>
    </row>
    <row r="2169" ht="15.75" customHeight="1">
      <c r="A2169" s="11" t="s">
        <v>111</v>
      </c>
      <c r="B2169" s="11" t="s">
        <v>46</v>
      </c>
      <c r="C2169" s="12" t="str">
        <f t="shared" si="1"/>
        <v>North Carolina</v>
      </c>
      <c r="D2169" s="13">
        <v>1.0835491E7</v>
      </c>
      <c r="E2169" s="14">
        <v>42408.0</v>
      </c>
      <c r="F2169" s="15">
        <v>223737.0</v>
      </c>
      <c r="G2169" s="13">
        <f t="shared" si="2"/>
        <v>266145</v>
      </c>
      <c r="H2169" s="14">
        <v>855.0</v>
      </c>
      <c r="I2169" s="14"/>
      <c r="J2169" s="14">
        <f t="shared" si="3"/>
        <v>0</v>
      </c>
      <c r="K2169" s="14">
        <v>32885.0</v>
      </c>
      <c r="L2169" s="14">
        <v>5617.0</v>
      </c>
      <c r="M2169" s="13">
        <v>3051.0</v>
      </c>
      <c r="N2169" s="13">
        <f t="shared" si="4"/>
        <v>3051</v>
      </c>
      <c r="O2169" s="15">
        <v>38500.0</v>
      </c>
      <c r="P2169" s="15">
        <v>156871.0</v>
      </c>
      <c r="Q2169" s="15">
        <v>28366.0</v>
      </c>
      <c r="R2169" s="14">
        <f t="shared" si="5"/>
        <v>391.3805106</v>
      </c>
      <c r="S2169" s="16">
        <f t="shared" si="6"/>
        <v>0.3913805106</v>
      </c>
      <c r="T2169" s="17">
        <f t="shared" si="7"/>
        <v>2064.85336</v>
      </c>
      <c r="U2169" s="17">
        <f t="shared" si="8"/>
        <v>2.06485336</v>
      </c>
      <c r="V2169" s="13">
        <f t="shared" si="9"/>
        <v>2.456233871</v>
      </c>
    </row>
    <row r="2170" ht="15.75" customHeight="1">
      <c r="A2170" s="11" t="s">
        <v>114</v>
      </c>
      <c r="B2170" s="11" t="s">
        <v>28</v>
      </c>
      <c r="C2170" s="12" t="str">
        <f t="shared" si="1"/>
        <v>Virginia</v>
      </c>
      <c r="D2170" s="13">
        <v>8501286.0</v>
      </c>
      <c r="E2170" s="14">
        <v>17357.0</v>
      </c>
      <c r="F2170" s="15">
        <v>142931.0</v>
      </c>
      <c r="G2170" s="13">
        <f t="shared" si="2"/>
        <v>160288</v>
      </c>
      <c r="H2170" s="14">
        <v>417.0</v>
      </c>
      <c r="I2170" s="14"/>
      <c r="J2170" s="14">
        <f t="shared" si="3"/>
        <v>0</v>
      </c>
      <c r="K2170" s="14">
        <v>10258.0</v>
      </c>
      <c r="L2170" s="14">
        <v>3610.0</v>
      </c>
      <c r="M2170" s="13">
        <v>3072.0</v>
      </c>
      <c r="N2170" s="13">
        <f t="shared" si="4"/>
        <v>3072</v>
      </c>
      <c r="O2170" s="15">
        <v>15659.0</v>
      </c>
      <c r="P2170" s="15">
        <v>116496.0</v>
      </c>
      <c r="Q2170" s="15">
        <v>10776.0</v>
      </c>
      <c r="R2170" s="14">
        <f t="shared" si="5"/>
        <v>204.1691104</v>
      </c>
      <c r="S2170" s="16">
        <f t="shared" si="6"/>
        <v>0.2041691104</v>
      </c>
      <c r="T2170" s="17">
        <f t="shared" si="7"/>
        <v>1681.286808</v>
      </c>
      <c r="U2170" s="17">
        <f t="shared" si="8"/>
        <v>1.681286808</v>
      </c>
      <c r="V2170" s="13">
        <f t="shared" si="9"/>
        <v>1.885455918</v>
      </c>
    </row>
    <row r="2171" ht="15.75" customHeight="1">
      <c r="A2171" s="11" t="s">
        <v>107</v>
      </c>
      <c r="B2171" s="11" t="s">
        <v>68</v>
      </c>
      <c r="C2171" s="12" t="str">
        <f t="shared" si="1"/>
        <v>Colorado</v>
      </c>
      <c r="D2171" s="13">
        <v>5355588.0</v>
      </c>
      <c r="E2171" s="14">
        <v>16487.0</v>
      </c>
      <c r="F2171" s="15">
        <v>135789.0</v>
      </c>
      <c r="G2171" s="13">
        <f t="shared" si="2"/>
        <v>152276</v>
      </c>
      <c r="H2171" s="14">
        <v>150.0</v>
      </c>
      <c r="I2171" s="14">
        <v>2236.0</v>
      </c>
      <c r="J2171" s="14">
        <f t="shared" si="3"/>
        <v>2236</v>
      </c>
      <c r="K2171" s="14">
        <v>10211.0</v>
      </c>
      <c r="L2171" s="14">
        <v>3037.0</v>
      </c>
      <c r="M2171" s="13">
        <v>3089.0</v>
      </c>
      <c r="N2171" s="13">
        <f t="shared" si="4"/>
        <v>3089</v>
      </c>
      <c r="O2171" s="15">
        <v>23502.0</v>
      </c>
      <c r="P2171" s="15">
        <v>99688.0</v>
      </c>
      <c r="Q2171" s="15">
        <v>12599.0</v>
      </c>
      <c r="R2171" s="14">
        <f t="shared" si="5"/>
        <v>307.8466828</v>
      </c>
      <c r="S2171" s="16">
        <f t="shared" si="6"/>
        <v>0.3078466828</v>
      </c>
      <c r="T2171" s="17">
        <f t="shared" si="7"/>
        <v>2535.463893</v>
      </c>
      <c r="U2171" s="17">
        <f t="shared" si="8"/>
        <v>2.535463893</v>
      </c>
      <c r="V2171" s="13">
        <f t="shared" si="9"/>
        <v>2.843310576</v>
      </c>
    </row>
    <row r="2172" ht="15.75" customHeight="1">
      <c r="A2172" s="11" t="s">
        <v>116</v>
      </c>
      <c r="B2172" s="11" t="s">
        <v>26</v>
      </c>
      <c r="C2172" s="12" t="str">
        <f t="shared" si="1"/>
        <v>Washington</v>
      </c>
      <c r="D2172" s="13">
        <v>7740745.0</v>
      </c>
      <c r="E2172" s="14">
        <v>25987.0</v>
      </c>
      <c r="F2172" s="15">
        <v>234972.0</v>
      </c>
      <c r="G2172" s="13">
        <f t="shared" si="2"/>
        <v>260959</v>
      </c>
      <c r="H2172" s="14">
        <v>331.0</v>
      </c>
      <c r="I2172" s="14"/>
      <c r="J2172" s="14">
        <f t="shared" si="3"/>
        <v>0</v>
      </c>
      <c r="K2172" s="14">
        <v>16818.0</v>
      </c>
      <c r="L2172" s="14">
        <v>5733.0</v>
      </c>
      <c r="M2172" s="13">
        <v>3105.0</v>
      </c>
      <c r="N2172" s="13">
        <f t="shared" si="4"/>
        <v>3105</v>
      </c>
      <c r="O2172" s="15">
        <v>41322.0</v>
      </c>
      <c r="P2172" s="15">
        <v>158035.0</v>
      </c>
      <c r="Q2172" s="15">
        <v>35615.0</v>
      </c>
      <c r="R2172" s="14">
        <f t="shared" si="5"/>
        <v>335.7170402</v>
      </c>
      <c r="S2172" s="16">
        <f t="shared" si="6"/>
        <v>0.3357170402</v>
      </c>
      <c r="T2172" s="17">
        <f t="shared" si="7"/>
        <v>3035.521775</v>
      </c>
      <c r="U2172" s="17">
        <f t="shared" si="8"/>
        <v>3.035521775</v>
      </c>
      <c r="V2172" s="13">
        <f t="shared" si="9"/>
        <v>3.371238815</v>
      </c>
    </row>
    <row r="2173" ht="15.75" customHeight="1">
      <c r="A2173" s="11" t="s">
        <v>109</v>
      </c>
      <c r="B2173" s="11" t="s">
        <v>70</v>
      </c>
      <c r="C2173" s="12" t="str">
        <f t="shared" si="1"/>
        <v>Arizona</v>
      </c>
      <c r="D2173" s="13">
        <v>6817565.0</v>
      </c>
      <c r="E2173" s="14">
        <v>27968.0</v>
      </c>
      <c r="F2173" s="15">
        <v>207184.0</v>
      </c>
      <c r="G2173" s="13">
        <f t="shared" si="2"/>
        <v>235152</v>
      </c>
      <c r="H2173" s="14">
        <v>306.0</v>
      </c>
      <c r="I2173" s="14">
        <v>2268.0</v>
      </c>
      <c r="J2173" s="14">
        <f t="shared" si="3"/>
        <v>2268</v>
      </c>
      <c r="K2173" s="14">
        <v>18193.0</v>
      </c>
      <c r="L2173" s="14">
        <v>6360.0</v>
      </c>
      <c r="M2173" s="13">
        <v>3109.0</v>
      </c>
      <c r="N2173" s="13">
        <f t="shared" si="4"/>
        <v>3109</v>
      </c>
      <c r="O2173" s="15">
        <v>38010.0</v>
      </c>
      <c r="P2173" s="15">
        <v>152388.0</v>
      </c>
      <c r="Q2173" s="15">
        <v>16786.0</v>
      </c>
      <c r="R2173" s="14">
        <f t="shared" si="5"/>
        <v>410.2344459</v>
      </c>
      <c r="S2173" s="16">
        <f t="shared" si="6"/>
        <v>0.4102344459</v>
      </c>
      <c r="T2173" s="17">
        <f t="shared" si="7"/>
        <v>3038.973592</v>
      </c>
      <c r="U2173" s="17">
        <f t="shared" si="8"/>
        <v>3.038973592</v>
      </c>
      <c r="V2173" s="13">
        <f t="shared" si="9"/>
        <v>3.449208038</v>
      </c>
    </row>
    <row r="2174" ht="15.75" customHeight="1">
      <c r="A2174" s="11" t="s">
        <v>110</v>
      </c>
      <c r="B2174" s="11" t="s">
        <v>26</v>
      </c>
      <c r="C2174" s="12" t="str">
        <f t="shared" si="1"/>
        <v>Washington</v>
      </c>
      <c r="D2174" s="13">
        <v>7280934.0</v>
      </c>
      <c r="E2174" s="14">
        <v>22101.0</v>
      </c>
      <c r="F2174" s="15">
        <v>254994.0</v>
      </c>
      <c r="G2174" s="13">
        <f t="shared" si="2"/>
        <v>277095</v>
      </c>
      <c r="H2174" s="14">
        <v>195.0</v>
      </c>
      <c r="I2174" s="14">
        <v>2302.0</v>
      </c>
      <c r="J2174" s="14">
        <f t="shared" si="3"/>
        <v>2302</v>
      </c>
      <c r="K2174" s="14">
        <v>13124.0</v>
      </c>
      <c r="L2174" s="14">
        <v>5649.0</v>
      </c>
      <c r="M2174" s="13">
        <v>3133.0</v>
      </c>
      <c r="N2174" s="13">
        <f t="shared" si="4"/>
        <v>3133</v>
      </c>
      <c r="O2174" s="15">
        <v>49249.0</v>
      </c>
      <c r="P2174" s="15">
        <v>173423.0</v>
      </c>
      <c r="Q2174" s="15">
        <v>32322.0</v>
      </c>
      <c r="R2174" s="14">
        <f t="shared" si="5"/>
        <v>303.5462209</v>
      </c>
      <c r="S2174" s="16">
        <f t="shared" si="6"/>
        <v>0.3035462209</v>
      </c>
      <c r="T2174" s="17">
        <f t="shared" si="7"/>
        <v>3502.215512</v>
      </c>
      <c r="U2174" s="17">
        <f t="shared" si="8"/>
        <v>3.502215512</v>
      </c>
      <c r="V2174" s="13">
        <f t="shared" si="9"/>
        <v>3.805761733</v>
      </c>
    </row>
    <row r="2175" ht="15.75" customHeight="1">
      <c r="A2175" s="11" t="s">
        <v>107</v>
      </c>
      <c r="B2175" s="11" t="s">
        <v>63</v>
      </c>
      <c r="C2175" s="12" t="str">
        <f t="shared" si="1"/>
        <v>Georgia</v>
      </c>
      <c r="D2175" s="13">
        <v>1.0097132E7</v>
      </c>
      <c r="E2175" s="14">
        <v>38955.0</v>
      </c>
      <c r="F2175" s="15">
        <v>339146.0</v>
      </c>
      <c r="G2175" s="13">
        <f t="shared" si="2"/>
        <v>378101</v>
      </c>
      <c r="H2175" s="14">
        <v>607.0</v>
      </c>
      <c r="I2175" s="14">
        <v>2209.0</v>
      </c>
      <c r="J2175" s="14">
        <f t="shared" si="3"/>
        <v>2209</v>
      </c>
      <c r="K2175" s="14">
        <v>22415.0</v>
      </c>
      <c r="L2175" s="14">
        <v>12786.0</v>
      </c>
      <c r="M2175" s="13">
        <v>3147.0</v>
      </c>
      <c r="N2175" s="13">
        <f t="shared" si="4"/>
        <v>3147</v>
      </c>
      <c r="O2175" s="15">
        <v>78029.0</v>
      </c>
      <c r="P2175" s="15">
        <v>233359.0</v>
      </c>
      <c r="Q2175" s="15">
        <v>27758.0</v>
      </c>
      <c r="R2175" s="14">
        <f t="shared" si="5"/>
        <v>385.802622</v>
      </c>
      <c r="S2175" s="16">
        <f t="shared" si="6"/>
        <v>0.385802622</v>
      </c>
      <c r="T2175" s="17">
        <f t="shared" si="7"/>
        <v>3358.834964</v>
      </c>
      <c r="U2175" s="17">
        <f t="shared" si="8"/>
        <v>3.358834964</v>
      </c>
      <c r="V2175" s="13">
        <f t="shared" si="9"/>
        <v>3.744637586</v>
      </c>
    </row>
    <row r="2176" ht="15.75" customHeight="1">
      <c r="A2176" s="11" t="s">
        <v>108</v>
      </c>
      <c r="B2176" s="11" t="s">
        <v>70</v>
      </c>
      <c r="C2176" s="12" t="str">
        <f t="shared" si="1"/>
        <v>Arizona</v>
      </c>
      <c r="D2176" s="13">
        <v>6634997.0</v>
      </c>
      <c r="E2176" s="14">
        <v>27576.0</v>
      </c>
      <c r="F2176" s="15">
        <v>223294.0</v>
      </c>
      <c r="G2176" s="13">
        <f t="shared" si="2"/>
        <v>250870</v>
      </c>
      <c r="H2176" s="14">
        <v>355.0</v>
      </c>
      <c r="I2176" s="14">
        <v>2344.0</v>
      </c>
      <c r="J2176" s="14">
        <f t="shared" si="3"/>
        <v>2344</v>
      </c>
      <c r="K2176" s="14">
        <v>17391.0</v>
      </c>
      <c r="L2176" s="14">
        <v>6656.0</v>
      </c>
      <c r="M2176" s="13">
        <v>3174.0</v>
      </c>
      <c r="N2176" s="13">
        <f t="shared" si="4"/>
        <v>3174</v>
      </c>
      <c r="O2176" s="15">
        <v>48292.0</v>
      </c>
      <c r="P2176" s="15">
        <v>158036.0</v>
      </c>
      <c r="Q2176" s="15">
        <v>16966.0</v>
      </c>
      <c r="R2176" s="14">
        <f t="shared" si="5"/>
        <v>415.6143552</v>
      </c>
      <c r="S2176" s="16">
        <f t="shared" si="6"/>
        <v>0.4156143552</v>
      </c>
      <c r="T2176" s="17">
        <f t="shared" si="7"/>
        <v>3365.397151</v>
      </c>
      <c r="U2176" s="17">
        <f t="shared" si="8"/>
        <v>3.365397151</v>
      </c>
      <c r="V2176" s="13">
        <f t="shared" si="9"/>
        <v>3.781011506</v>
      </c>
    </row>
    <row r="2177" ht="15.75" customHeight="1">
      <c r="A2177" s="11" t="s">
        <v>115</v>
      </c>
      <c r="B2177" s="11" t="s">
        <v>26</v>
      </c>
      <c r="C2177" s="12" t="str">
        <f t="shared" si="1"/>
        <v>Washington</v>
      </c>
      <c r="D2177" s="13">
        <v>7785786.0</v>
      </c>
      <c r="E2177" s="14">
        <v>29504.0</v>
      </c>
      <c r="F2177" s="15">
        <v>262437.0</v>
      </c>
      <c r="G2177" s="13">
        <f t="shared" si="2"/>
        <v>291941</v>
      </c>
      <c r="H2177" s="14">
        <v>400.0</v>
      </c>
      <c r="I2177" s="14"/>
      <c r="J2177" s="14">
        <f t="shared" si="3"/>
        <v>0</v>
      </c>
      <c r="K2177" s="14">
        <v>19130.0</v>
      </c>
      <c r="L2177" s="14">
        <v>6766.0</v>
      </c>
      <c r="M2177" s="13">
        <v>3208.0</v>
      </c>
      <c r="N2177" s="13">
        <f t="shared" si="4"/>
        <v>3208</v>
      </c>
      <c r="O2177" s="15">
        <v>43987.0</v>
      </c>
      <c r="P2177" s="15">
        <v>168550.0</v>
      </c>
      <c r="Q2177" s="15">
        <v>49900.0</v>
      </c>
      <c r="R2177" s="14">
        <f t="shared" si="5"/>
        <v>378.9469682</v>
      </c>
      <c r="S2177" s="16">
        <f t="shared" si="6"/>
        <v>0.3789469682</v>
      </c>
      <c r="T2177" s="17">
        <f t="shared" si="7"/>
        <v>3370.719411</v>
      </c>
      <c r="U2177" s="17">
        <f t="shared" si="8"/>
        <v>3.370719411</v>
      </c>
      <c r="V2177" s="13">
        <f t="shared" si="9"/>
        <v>3.749666379</v>
      </c>
    </row>
    <row r="2178" ht="15.75" customHeight="1">
      <c r="A2178" s="11" t="s">
        <v>115</v>
      </c>
      <c r="B2178" s="11" t="s">
        <v>49</v>
      </c>
      <c r="C2178" s="12" t="str">
        <f t="shared" si="1"/>
        <v>Missouri</v>
      </c>
      <c r="D2178" s="13">
        <v>6177957.0</v>
      </c>
      <c r="E2178" s="14">
        <v>30541.0</v>
      </c>
      <c r="F2178" s="15">
        <v>146445.0</v>
      </c>
      <c r="G2178" s="13">
        <f t="shared" si="2"/>
        <v>176986</v>
      </c>
      <c r="H2178" s="14">
        <v>631.0</v>
      </c>
      <c r="I2178" s="14"/>
      <c r="J2178" s="14">
        <f t="shared" si="3"/>
        <v>0</v>
      </c>
      <c r="K2178" s="14">
        <v>23275.0</v>
      </c>
      <c r="L2178" s="14">
        <v>3413.0</v>
      </c>
      <c r="M2178" s="13">
        <v>3222.0</v>
      </c>
      <c r="N2178" s="13">
        <f t="shared" si="4"/>
        <v>3222</v>
      </c>
      <c r="O2178" s="15">
        <v>18566.0</v>
      </c>
      <c r="P2178" s="15">
        <v>97580.0</v>
      </c>
      <c r="Q2178" s="15">
        <v>30299.0</v>
      </c>
      <c r="R2178" s="14">
        <f t="shared" si="5"/>
        <v>494.3543634</v>
      </c>
      <c r="S2178" s="16">
        <f t="shared" si="6"/>
        <v>0.4943543634</v>
      </c>
      <c r="T2178" s="17">
        <f t="shared" si="7"/>
        <v>2370.443821</v>
      </c>
      <c r="U2178" s="17">
        <f t="shared" si="8"/>
        <v>2.370443821</v>
      </c>
      <c r="V2178" s="13">
        <f t="shared" si="9"/>
        <v>2.864798185</v>
      </c>
    </row>
    <row r="2179" ht="15.75" customHeight="1">
      <c r="A2179" s="11" t="s">
        <v>111</v>
      </c>
      <c r="B2179" s="11" t="s">
        <v>35</v>
      </c>
      <c r="C2179" s="12" t="str">
        <f t="shared" si="1"/>
        <v>Pennsylvania</v>
      </c>
      <c r="D2179" s="13">
        <v>1.2961683E7</v>
      </c>
      <c r="E2179" s="14">
        <v>34534.0</v>
      </c>
      <c r="F2179" s="15">
        <v>204670.0</v>
      </c>
      <c r="G2179" s="13">
        <f t="shared" si="2"/>
        <v>239204</v>
      </c>
      <c r="H2179" s="14">
        <v>861.0</v>
      </c>
      <c r="I2179" s="14"/>
      <c r="J2179" s="14">
        <f t="shared" si="3"/>
        <v>0</v>
      </c>
      <c r="K2179" s="14">
        <v>22187.0</v>
      </c>
      <c r="L2179" s="14">
        <v>8230.0</v>
      </c>
      <c r="M2179" s="13">
        <v>3256.0</v>
      </c>
      <c r="N2179" s="13">
        <f t="shared" si="4"/>
        <v>3256</v>
      </c>
      <c r="O2179" s="15">
        <v>17896.0</v>
      </c>
      <c r="P2179" s="15">
        <v>152449.0</v>
      </c>
      <c r="Q2179" s="15">
        <v>34325.0</v>
      </c>
      <c r="R2179" s="14">
        <f t="shared" si="5"/>
        <v>266.4314503</v>
      </c>
      <c r="S2179" s="16">
        <f t="shared" si="6"/>
        <v>0.2664314503</v>
      </c>
      <c r="T2179" s="17">
        <f t="shared" si="7"/>
        <v>1579.038771</v>
      </c>
      <c r="U2179" s="17">
        <f t="shared" si="8"/>
        <v>1.579038771</v>
      </c>
      <c r="V2179" s="13">
        <f t="shared" si="9"/>
        <v>1.845470222</v>
      </c>
    </row>
    <row r="2180" ht="15.75" customHeight="1">
      <c r="A2180" s="11" t="s">
        <v>109</v>
      </c>
      <c r="B2180" s="11" t="s">
        <v>63</v>
      </c>
      <c r="C2180" s="12" t="str">
        <f t="shared" si="1"/>
        <v>Georgia</v>
      </c>
      <c r="D2180" s="13">
        <v>1.0199398E7</v>
      </c>
      <c r="E2180" s="14">
        <v>38891.0</v>
      </c>
      <c r="F2180" s="15">
        <v>316013.0</v>
      </c>
      <c r="G2180" s="13">
        <f t="shared" si="2"/>
        <v>354904</v>
      </c>
      <c r="H2180" s="14">
        <v>622.0</v>
      </c>
      <c r="I2180" s="14">
        <v>2343.0</v>
      </c>
      <c r="J2180" s="14">
        <f t="shared" si="3"/>
        <v>2343</v>
      </c>
      <c r="K2180" s="14">
        <v>22467.0</v>
      </c>
      <c r="L2180" s="14">
        <v>12545.0</v>
      </c>
      <c r="M2180" s="13">
        <v>3257.0</v>
      </c>
      <c r="N2180" s="13">
        <f t="shared" si="4"/>
        <v>3257</v>
      </c>
      <c r="O2180" s="15">
        <v>68149.0</v>
      </c>
      <c r="P2180" s="15">
        <v>220715.0</v>
      </c>
      <c r="Q2180" s="15">
        <v>27149.0</v>
      </c>
      <c r="R2180" s="14">
        <f t="shared" si="5"/>
        <v>381.3068183</v>
      </c>
      <c r="S2180" s="16">
        <f t="shared" si="6"/>
        <v>0.3813068183</v>
      </c>
      <c r="T2180" s="17">
        <f t="shared" si="7"/>
        <v>3098.34953</v>
      </c>
      <c r="U2180" s="17">
        <f t="shared" si="8"/>
        <v>3.09834953</v>
      </c>
      <c r="V2180" s="13">
        <f t="shared" si="9"/>
        <v>3.479656348</v>
      </c>
    </row>
    <row r="2181" ht="15.75" customHeight="1">
      <c r="A2181" s="11" t="s">
        <v>112</v>
      </c>
      <c r="B2181" s="11" t="s">
        <v>70</v>
      </c>
      <c r="C2181" s="12" t="str">
        <f t="shared" si="1"/>
        <v>Arizona</v>
      </c>
      <c r="D2181" s="13">
        <v>7421401.0</v>
      </c>
      <c r="E2181" s="14">
        <v>35980.0</v>
      </c>
      <c r="F2181" s="15">
        <v>165323.0</v>
      </c>
      <c r="G2181" s="13">
        <f t="shared" si="2"/>
        <v>201303</v>
      </c>
      <c r="H2181" s="14">
        <v>513.0</v>
      </c>
      <c r="I2181" s="14"/>
      <c r="J2181" s="14">
        <f t="shared" si="3"/>
        <v>0</v>
      </c>
      <c r="K2181" s="14">
        <v>25993.0</v>
      </c>
      <c r="L2181" s="14">
        <v>6211.0</v>
      </c>
      <c r="M2181" s="13">
        <v>3263.0</v>
      </c>
      <c r="N2181" s="13">
        <f t="shared" si="4"/>
        <v>3263</v>
      </c>
      <c r="O2181" s="15">
        <v>24488.0</v>
      </c>
      <c r="P2181" s="15">
        <v>122898.0</v>
      </c>
      <c r="Q2181" s="15">
        <v>17937.0</v>
      </c>
      <c r="R2181" s="14">
        <f t="shared" si="5"/>
        <v>484.8141207</v>
      </c>
      <c r="S2181" s="16">
        <f t="shared" si="6"/>
        <v>0.4848141207</v>
      </c>
      <c r="T2181" s="17">
        <f t="shared" si="7"/>
        <v>2227.652164</v>
      </c>
      <c r="U2181" s="17">
        <f t="shared" si="8"/>
        <v>2.227652164</v>
      </c>
      <c r="V2181" s="13">
        <f t="shared" si="9"/>
        <v>2.712466285</v>
      </c>
    </row>
    <row r="2182" ht="15.75" customHeight="1">
      <c r="A2182" s="11" t="s">
        <v>107</v>
      </c>
      <c r="B2182" s="11" t="s">
        <v>70</v>
      </c>
      <c r="C2182" s="12" t="str">
        <f t="shared" si="1"/>
        <v>Arizona</v>
      </c>
      <c r="D2182" s="13">
        <v>6728783.0</v>
      </c>
      <c r="E2182" s="14">
        <v>26422.0</v>
      </c>
      <c r="F2182" s="15">
        <v>213406.0</v>
      </c>
      <c r="G2182" s="13">
        <f t="shared" si="2"/>
        <v>239828</v>
      </c>
      <c r="H2182" s="14">
        <v>311.0</v>
      </c>
      <c r="I2182" s="14">
        <v>2356.0</v>
      </c>
      <c r="J2182" s="14">
        <f t="shared" si="3"/>
        <v>2356</v>
      </c>
      <c r="K2182" s="14">
        <v>16614.0</v>
      </c>
      <c r="L2182" s="14">
        <v>6225.0</v>
      </c>
      <c r="M2182" s="13">
        <v>3272.0</v>
      </c>
      <c r="N2182" s="13">
        <f t="shared" si="4"/>
        <v>3272</v>
      </c>
      <c r="O2182" s="15">
        <v>43412.0</v>
      </c>
      <c r="P2182" s="15">
        <v>152683.0</v>
      </c>
      <c r="Q2182" s="15">
        <v>17311.0</v>
      </c>
      <c r="R2182" s="14">
        <f t="shared" si="5"/>
        <v>392.6713048</v>
      </c>
      <c r="S2182" s="16">
        <f t="shared" si="6"/>
        <v>0.3926713048</v>
      </c>
      <c r="T2182" s="17">
        <f t="shared" si="7"/>
        <v>3171.539341</v>
      </c>
      <c r="U2182" s="17">
        <f t="shared" si="8"/>
        <v>3.171539341</v>
      </c>
      <c r="V2182" s="13">
        <f t="shared" si="9"/>
        <v>3.564210646</v>
      </c>
    </row>
    <row r="2183" ht="15.75" customHeight="1">
      <c r="A2183" s="11" t="s">
        <v>116</v>
      </c>
      <c r="B2183" s="11" t="s">
        <v>46</v>
      </c>
      <c r="C2183" s="12" t="str">
        <f t="shared" si="1"/>
        <v>North Carolina</v>
      </c>
      <c r="D2183" s="13">
        <v>1.0565885E7</v>
      </c>
      <c r="E2183" s="14">
        <v>44328.0</v>
      </c>
      <c r="F2183" s="15">
        <v>220527.0</v>
      </c>
      <c r="G2183" s="13">
        <f t="shared" si="2"/>
        <v>264855</v>
      </c>
      <c r="H2183" s="14">
        <v>995.0</v>
      </c>
      <c r="I2183" s="14"/>
      <c r="J2183" s="14">
        <f t="shared" si="3"/>
        <v>0</v>
      </c>
      <c r="K2183" s="14">
        <v>34068.0</v>
      </c>
      <c r="L2183" s="14">
        <v>5970.0</v>
      </c>
      <c r="M2183" s="13">
        <v>3295.0</v>
      </c>
      <c r="N2183" s="13">
        <f t="shared" si="4"/>
        <v>3295</v>
      </c>
      <c r="O2183" s="15">
        <v>42437.0</v>
      </c>
      <c r="P2183" s="15">
        <v>158194.0</v>
      </c>
      <c r="Q2183" s="15">
        <v>19896.0</v>
      </c>
      <c r="R2183" s="14">
        <f t="shared" si="5"/>
        <v>419.5389217</v>
      </c>
      <c r="S2183" s="16">
        <f t="shared" si="6"/>
        <v>0.4195389217</v>
      </c>
      <c r="T2183" s="17">
        <f t="shared" si="7"/>
        <v>2087.160706</v>
      </c>
      <c r="U2183" s="17">
        <f t="shared" si="8"/>
        <v>2.087160706</v>
      </c>
      <c r="V2183" s="13">
        <f t="shared" si="9"/>
        <v>2.506699628</v>
      </c>
    </row>
    <row r="2184" ht="15.75" customHeight="1">
      <c r="A2184" s="11" t="s">
        <v>113</v>
      </c>
      <c r="B2184" s="11" t="s">
        <v>26</v>
      </c>
      <c r="C2184" s="12" t="str">
        <f t="shared" si="1"/>
        <v>Washington</v>
      </c>
      <c r="D2184" s="13">
        <v>7425432.0</v>
      </c>
      <c r="E2184" s="14">
        <v>22483.0</v>
      </c>
      <c r="F2184" s="15">
        <v>235206.0</v>
      </c>
      <c r="G2184" s="13">
        <f t="shared" si="2"/>
        <v>257689</v>
      </c>
      <c r="H2184" s="14">
        <v>226.0</v>
      </c>
      <c r="I2184" s="14"/>
      <c r="J2184" s="14">
        <f t="shared" si="3"/>
        <v>0</v>
      </c>
      <c r="K2184" s="14">
        <v>13571.0</v>
      </c>
      <c r="L2184" s="14">
        <v>5386.0</v>
      </c>
      <c r="M2184" s="13">
        <v>3300.0</v>
      </c>
      <c r="N2184" s="13">
        <f t="shared" si="4"/>
        <v>3300</v>
      </c>
      <c r="O2184" s="15">
        <v>43687.0</v>
      </c>
      <c r="P2184" s="15">
        <v>162154.0</v>
      </c>
      <c r="Q2184" s="15">
        <v>29365.0</v>
      </c>
      <c r="R2184" s="14">
        <f t="shared" si="5"/>
        <v>302.7837303</v>
      </c>
      <c r="S2184" s="16">
        <f t="shared" si="6"/>
        <v>0.3027837303</v>
      </c>
      <c r="T2184" s="17">
        <f t="shared" si="7"/>
        <v>3167.573281</v>
      </c>
      <c r="U2184" s="17">
        <f t="shared" si="8"/>
        <v>3.167573281</v>
      </c>
      <c r="V2184" s="13">
        <f t="shared" si="9"/>
        <v>3.470357011</v>
      </c>
    </row>
    <row r="2185" ht="15.75" customHeight="1">
      <c r="A2185" s="11" t="s">
        <v>110</v>
      </c>
      <c r="B2185" s="11" t="s">
        <v>70</v>
      </c>
      <c r="C2185" s="12" t="str">
        <f t="shared" si="1"/>
        <v>Arizona</v>
      </c>
      <c r="D2185" s="13">
        <v>6908642.0</v>
      </c>
      <c r="E2185" s="14">
        <v>32542.0</v>
      </c>
      <c r="F2185" s="15">
        <v>207317.0</v>
      </c>
      <c r="G2185" s="13">
        <f t="shared" si="2"/>
        <v>239859</v>
      </c>
      <c r="H2185" s="14">
        <v>389.0</v>
      </c>
      <c r="I2185" s="14">
        <v>2461.0</v>
      </c>
      <c r="J2185" s="14">
        <f t="shared" si="3"/>
        <v>2461</v>
      </c>
      <c r="K2185" s="14">
        <v>21804.0</v>
      </c>
      <c r="L2185" s="14">
        <v>7045.0</v>
      </c>
      <c r="M2185" s="13">
        <v>3304.0</v>
      </c>
      <c r="N2185" s="13">
        <f t="shared" si="4"/>
        <v>3304</v>
      </c>
      <c r="O2185" s="15">
        <v>38216.0</v>
      </c>
      <c r="P2185" s="15">
        <v>150618.0</v>
      </c>
      <c r="Q2185" s="15">
        <v>18483.0</v>
      </c>
      <c r="R2185" s="14">
        <f t="shared" si="5"/>
        <v>471.0332363</v>
      </c>
      <c r="S2185" s="16">
        <f t="shared" si="6"/>
        <v>0.4710332363</v>
      </c>
      <c r="T2185" s="17">
        <f t="shared" si="7"/>
        <v>3000.835765</v>
      </c>
      <c r="U2185" s="17">
        <f t="shared" si="8"/>
        <v>3.000835765</v>
      </c>
      <c r="V2185" s="13">
        <f t="shared" si="9"/>
        <v>3.471869001</v>
      </c>
    </row>
    <row r="2186" ht="15.75" customHeight="1">
      <c r="A2186" s="11" t="s">
        <v>116</v>
      </c>
      <c r="B2186" s="11" t="s">
        <v>70</v>
      </c>
      <c r="C2186" s="12" t="str">
        <f t="shared" si="1"/>
        <v>Arizona</v>
      </c>
      <c r="D2186" s="13">
        <v>7264877.0</v>
      </c>
      <c r="E2186" s="14">
        <v>30922.0</v>
      </c>
      <c r="F2186" s="15">
        <v>153641.0</v>
      </c>
      <c r="G2186" s="13">
        <f t="shared" si="2"/>
        <v>184563</v>
      </c>
      <c r="H2186" s="14">
        <v>485.0</v>
      </c>
      <c r="I2186" s="14"/>
      <c r="J2186" s="14">
        <f t="shared" si="3"/>
        <v>0</v>
      </c>
      <c r="K2186" s="14">
        <v>21849.0</v>
      </c>
      <c r="L2186" s="14">
        <v>5269.0</v>
      </c>
      <c r="M2186" s="13">
        <v>3319.0</v>
      </c>
      <c r="N2186" s="13">
        <f t="shared" si="4"/>
        <v>3319</v>
      </c>
      <c r="O2186" s="15">
        <v>20717.0</v>
      </c>
      <c r="P2186" s="15">
        <v>115305.0</v>
      </c>
      <c r="Q2186" s="15">
        <v>17619.0</v>
      </c>
      <c r="R2186" s="14">
        <f t="shared" si="5"/>
        <v>425.6369378</v>
      </c>
      <c r="S2186" s="16">
        <f t="shared" si="6"/>
        <v>0.4256369378</v>
      </c>
      <c r="T2186" s="17">
        <f t="shared" si="7"/>
        <v>2114.846542</v>
      </c>
      <c r="U2186" s="17">
        <f t="shared" si="8"/>
        <v>2.114846542</v>
      </c>
      <c r="V2186" s="13">
        <f t="shared" si="9"/>
        <v>2.54048348</v>
      </c>
    </row>
    <row r="2187" ht="15.75" customHeight="1">
      <c r="A2187" s="11" t="s">
        <v>109</v>
      </c>
      <c r="B2187" s="11" t="s">
        <v>68</v>
      </c>
      <c r="C2187" s="12" t="str">
        <f t="shared" si="1"/>
        <v>Colorado</v>
      </c>
      <c r="D2187" s="13">
        <v>5448819.0</v>
      </c>
      <c r="E2187" s="14">
        <v>17348.0</v>
      </c>
      <c r="F2187" s="15">
        <v>144044.0</v>
      </c>
      <c r="G2187" s="13">
        <f t="shared" si="2"/>
        <v>161392</v>
      </c>
      <c r="H2187" s="14">
        <v>173.0</v>
      </c>
      <c r="I2187" s="14">
        <v>2422.0</v>
      </c>
      <c r="J2187" s="14">
        <f t="shared" si="3"/>
        <v>2422</v>
      </c>
      <c r="K2187" s="14">
        <v>10532.0</v>
      </c>
      <c r="L2187" s="14">
        <v>3315.0</v>
      </c>
      <c r="M2187" s="13">
        <v>3328.0</v>
      </c>
      <c r="N2187" s="13">
        <f t="shared" si="4"/>
        <v>3328</v>
      </c>
      <c r="O2187" s="15">
        <v>23490.0</v>
      </c>
      <c r="P2187" s="15">
        <v>104532.0</v>
      </c>
      <c r="Q2187" s="15">
        <v>16022.0</v>
      </c>
      <c r="R2187" s="14">
        <f t="shared" si="5"/>
        <v>318.3809189</v>
      </c>
      <c r="S2187" s="16">
        <f t="shared" si="6"/>
        <v>0.3183809189</v>
      </c>
      <c r="T2187" s="17">
        <f t="shared" si="7"/>
        <v>2643.582031</v>
      </c>
      <c r="U2187" s="17">
        <f t="shared" si="8"/>
        <v>2.643582031</v>
      </c>
      <c r="V2187" s="13">
        <f t="shared" si="9"/>
        <v>2.96196295</v>
      </c>
    </row>
    <row r="2188" ht="15.75" customHeight="1">
      <c r="A2188" s="11" t="s">
        <v>115</v>
      </c>
      <c r="B2188" s="11" t="s">
        <v>46</v>
      </c>
      <c r="C2188" s="12" t="str">
        <f t="shared" si="1"/>
        <v>North Carolina</v>
      </c>
      <c r="D2188" s="13">
        <v>1.0698973E7</v>
      </c>
      <c r="E2188" s="14">
        <v>43361.0</v>
      </c>
      <c r="F2188" s="15">
        <v>221436.0</v>
      </c>
      <c r="G2188" s="13">
        <f t="shared" si="2"/>
        <v>264797</v>
      </c>
      <c r="H2188" s="14">
        <v>871.0</v>
      </c>
      <c r="I2188" s="14"/>
      <c r="J2188" s="14">
        <f t="shared" si="3"/>
        <v>0</v>
      </c>
      <c r="K2188" s="14">
        <v>33295.0</v>
      </c>
      <c r="L2188" s="14">
        <v>5850.0</v>
      </c>
      <c r="M2188" s="13">
        <v>3345.0</v>
      </c>
      <c r="N2188" s="13">
        <f t="shared" si="4"/>
        <v>3345</v>
      </c>
      <c r="O2188" s="15">
        <v>39702.0</v>
      </c>
      <c r="P2188" s="15">
        <v>160447.0</v>
      </c>
      <c r="Q2188" s="15">
        <v>21287.0</v>
      </c>
      <c r="R2188" s="14">
        <f t="shared" si="5"/>
        <v>405.2818901</v>
      </c>
      <c r="S2188" s="16">
        <f t="shared" si="6"/>
        <v>0.4052818901</v>
      </c>
      <c r="T2188" s="17">
        <f t="shared" si="7"/>
        <v>2069.693979</v>
      </c>
      <c r="U2188" s="17">
        <f t="shared" si="8"/>
        <v>2.069693979</v>
      </c>
      <c r="V2188" s="13">
        <f t="shared" si="9"/>
        <v>2.474975869</v>
      </c>
    </row>
    <row r="2189" ht="15.75" customHeight="1">
      <c r="A2189" s="11" t="s">
        <v>117</v>
      </c>
      <c r="B2189" s="11" t="s">
        <v>46</v>
      </c>
      <c r="C2189" s="12" t="str">
        <f t="shared" si="1"/>
        <v>North Carolina</v>
      </c>
      <c r="D2189" s="13">
        <v>1.0501384E7</v>
      </c>
      <c r="E2189" s="14">
        <v>39773.0</v>
      </c>
      <c r="F2189" s="15">
        <v>251135.0</v>
      </c>
      <c r="G2189" s="13">
        <f t="shared" si="2"/>
        <v>290908</v>
      </c>
      <c r="H2189" s="14">
        <v>653.0</v>
      </c>
      <c r="I2189" s="14"/>
      <c r="J2189" s="14">
        <f t="shared" si="3"/>
        <v>0</v>
      </c>
      <c r="K2189" s="14">
        <v>28056.0</v>
      </c>
      <c r="L2189" s="14">
        <v>7700.0</v>
      </c>
      <c r="M2189" s="13">
        <v>3364.0</v>
      </c>
      <c r="N2189" s="13">
        <f t="shared" si="4"/>
        <v>3364</v>
      </c>
      <c r="O2189" s="15">
        <v>54033.0</v>
      </c>
      <c r="P2189" s="15">
        <v>178332.0</v>
      </c>
      <c r="Q2189" s="15">
        <v>18770.0</v>
      </c>
      <c r="R2189" s="14">
        <f t="shared" si="5"/>
        <v>378.7405546</v>
      </c>
      <c r="S2189" s="16">
        <f t="shared" si="6"/>
        <v>0.3787405546</v>
      </c>
      <c r="T2189" s="17">
        <f t="shared" si="7"/>
        <v>2391.446689</v>
      </c>
      <c r="U2189" s="17">
        <f t="shared" si="8"/>
        <v>2.391446689</v>
      </c>
      <c r="V2189" s="13">
        <f t="shared" si="9"/>
        <v>2.770187244</v>
      </c>
    </row>
    <row r="2190" ht="15.75" customHeight="1">
      <c r="A2190" s="11" t="s">
        <v>110</v>
      </c>
      <c r="B2190" s="11" t="s">
        <v>63</v>
      </c>
      <c r="C2190" s="12" t="str">
        <f t="shared" si="1"/>
        <v>Georgia</v>
      </c>
      <c r="D2190" s="13">
        <v>1.031362E7</v>
      </c>
      <c r="E2190" s="14">
        <v>40268.0</v>
      </c>
      <c r="F2190" s="15">
        <v>307305.0</v>
      </c>
      <c r="G2190" s="13">
        <f t="shared" si="2"/>
        <v>347573</v>
      </c>
      <c r="H2190" s="14">
        <v>682.0</v>
      </c>
      <c r="I2190" s="14">
        <v>2436.0</v>
      </c>
      <c r="J2190" s="14">
        <f t="shared" si="3"/>
        <v>2436</v>
      </c>
      <c r="K2190" s="14">
        <v>24091.0</v>
      </c>
      <c r="L2190" s="14">
        <v>12114.0</v>
      </c>
      <c r="M2190" s="13">
        <v>3381.0</v>
      </c>
      <c r="N2190" s="13">
        <f t="shared" si="4"/>
        <v>3381</v>
      </c>
      <c r="O2190" s="15">
        <v>62715.0</v>
      </c>
      <c r="P2190" s="15">
        <v>218127.0</v>
      </c>
      <c r="Q2190" s="15">
        <v>26463.0</v>
      </c>
      <c r="R2190" s="14">
        <f t="shared" si="5"/>
        <v>390.4351721</v>
      </c>
      <c r="S2190" s="16">
        <f t="shared" si="6"/>
        <v>0.3904351721</v>
      </c>
      <c r="T2190" s="17">
        <f t="shared" si="7"/>
        <v>2979.60367</v>
      </c>
      <c r="U2190" s="17">
        <f t="shared" si="8"/>
        <v>2.97960367</v>
      </c>
      <c r="V2190" s="13">
        <f t="shared" si="9"/>
        <v>3.370038842</v>
      </c>
    </row>
    <row r="2191" ht="15.75" customHeight="1">
      <c r="A2191" s="11" t="s">
        <v>112</v>
      </c>
      <c r="B2191" s="11" t="s">
        <v>63</v>
      </c>
      <c r="C2191" s="12" t="str">
        <f t="shared" si="1"/>
        <v>Georgia</v>
      </c>
      <c r="D2191" s="13">
        <v>1.0710017E7</v>
      </c>
      <c r="E2191" s="14">
        <v>42850.0</v>
      </c>
      <c r="F2191" s="15">
        <v>214988.0</v>
      </c>
      <c r="G2191" s="13">
        <f t="shared" si="2"/>
        <v>257838</v>
      </c>
      <c r="H2191" s="14">
        <v>943.0</v>
      </c>
      <c r="I2191" s="14"/>
      <c r="J2191" s="14">
        <f t="shared" si="3"/>
        <v>0</v>
      </c>
      <c r="K2191" s="14">
        <v>31471.0</v>
      </c>
      <c r="L2191" s="14">
        <v>7016.0</v>
      </c>
      <c r="M2191" s="13">
        <v>3420.0</v>
      </c>
      <c r="N2191" s="13">
        <f t="shared" si="4"/>
        <v>3420</v>
      </c>
      <c r="O2191" s="15">
        <v>31139.0</v>
      </c>
      <c r="P2191" s="15">
        <v>158343.0</v>
      </c>
      <c r="Q2191" s="15">
        <v>25506.0</v>
      </c>
      <c r="R2191" s="14">
        <f t="shared" si="5"/>
        <v>400.0927356</v>
      </c>
      <c r="S2191" s="16">
        <f t="shared" si="6"/>
        <v>0.4000927356</v>
      </c>
      <c r="T2191" s="17">
        <f t="shared" si="7"/>
        <v>2007.354423</v>
      </c>
      <c r="U2191" s="17">
        <f t="shared" si="8"/>
        <v>2.007354423</v>
      </c>
      <c r="V2191" s="13">
        <f t="shared" si="9"/>
        <v>2.407447159</v>
      </c>
    </row>
    <row r="2192" ht="15.75" customHeight="1">
      <c r="A2192" s="11" t="s">
        <v>111</v>
      </c>
      <c r="B2192" s="11" t="s">
        <v>68</v>
      </c>
      <c r="C2192" s="12" t="str">
        <f t="shared" si="1"/>
        <v>Colorado</v>
      </c>
      <c r="D2192" s="13">
        <v>5877610.0</v>
      </c>
      <c r="E2192" s="14">
        <v>27859.0</v>
      </c>
      <c r="F2192" s="15">
        <v>169210.0</v>
      </c>
      <c r="G2192" s="13">
        <f t="shared" si="2"/>
        <v>197069</v>
      </c>
      <c r="H2192" s="14">
        <v>314.0</v>
      </c>
      <c r="I2192" s="14"/>
      <c r="J2192" s="14">
        <f t="shared" si="3"/>
        <v>0</v>
      </c>
      <c r="K2192" s="14">
        <v>20299.0</v>
      </c>
      <c r="L2192" s="14">
        <v>3793.0</v>
      </c>
      <c r="M2192" s="13">
        <v>3453.0</v>
      </c>
      <c r="N2192" s="13">
        <f t="shared" si="4"/>
        <v>3453</v>
      </c>
      <c r="O2192" s="15">
        <v>21079.0</v>
      </c>
      <c r="P2192" s="15">
        <v>109817.0</v>
      </c>
      <c r="Q2192" s="15">
        <v>38314.0</v>
      </c>
      <c r="R2192" s="14">
        <f t="shared" si="5"/>
        <v>473.9851742</v>
      </c>
      <c r="S2192" s="16">
        <f t="shared" si="6"/>
        <v>0.4739851742</v>
      </c>
      <c r="T2192" s="17">
        <f t="shared" si="7"/>
        <v>2878.89125</v>
      </c>
      <c r="U2192" s="17">
        <f t="shared" si="8"/>
        <v>2.87889125</v>
      </c>
      <c r="V2192" s="13">
        <f t="shared" si="9"/>
        <v>3.352876424</v>
      </c>
    </row>
    <row r="2193" ht="15.75" customHeight="1">
      <c r="A2193" s="11" t="s">
        <v>116</v>
      </c>
      <c r="B2193" s="11" t="s">
        <v>49</v>
      </c>
      <c r="C2193" s="12" t="str">
        <f t="shared" si="1"/>
        <v>Missouri</v>
      </c>
      <c r="D2193" s="13">
        <v>6169823.0</v>
      </c>
      <c r="E2193" s="14">
        <v>32348.0</v>
      </c>
      <c r="F2193" s="15">
        <v>144792.0</v>
      </c>
      <c r="G2193" s="13">
        <f t="shared" si="2"/>
        <v>177140</v>
      </c>
      <c r="H2193" s="14">
        <v>630.0</v>
      </c>
      <c r="I2193" s="14"/>
      <c r="J2193" s="14">
        <f t="shared" si="3"/>
        <v>0</v>
      </c>
      <c r="K2193" s="14">
        <v>24470.0</v>
      </c>
      <c r="L2193" s="14">
        <v>3782.0</v>
      </c>
      <c r="M2193" s="13">
        <v>3466.0</v>
      </c>
      <c r="N2193" s="13">
        <f t="shared" si="4"/>
        <v>3466</v>
      </c>
      <c r="O2193" s="15">
        <v>19255.0</v>
      </c>
      <c r="P2193" s="15">
        <v>101171.0</v>
      </c>
      <c r="Q2193" s="15">
        <v>24366.0</v>
      </c>
      <c r="R2193" s="14">
        <f t="shared" si="5"/>
        <v>524.2938088</v>
      </c>
      <c r="S2193" s="16">
        <f t="shared" si="6"/>
        <v>0.5242938088</v>
      </c>
      <c r="T2193" s="17">
        <f t="shared" si="7"/>
        <v>2346.777209</v>
      </c>
      <c r="U2193" s="17">
        <f t="shared" si="8"/>
        <v>2.346777209</v>
      </c>
      <c r="V2193" s="13">
        <f t="shared" si="9"/>
        <v>2.871071018</v>
      </c>
    </row>
    <row r="2194" ht="15.75" customHeight="1">
      <c r="A2194" s="11" t="s">
        <v>115</v>
      </c>
      <c r="B2194" s="11" t="s">
        <v>70</v>
      </c>
      <c r="C2194" s="12" t="str">
        <f t="shared" si="1"/>
        <v>Arizona</v>
      </c>
      <c r="D2194" s="13">
        <v>7359197.0</v>
      </c>
      <c r="E2194" s="14">
        <v>32835.0</v>
      </c>
      <c r="F2194" s="15">
        <v>151613.0</v>
      </c>
      <c r="G2194" s="13">
        <f t="shared" si="2"/>
        <v>184448</v>
      </c>
      <c r="H2194" s="14">
        <v>517.0</v>
      </c>
      <c r="I2194" s="14"/>
      <c r="J2194" s="14">
        <f t="shared" si="3"/>
        <v>0</v>
      </c>
      <c r="K2194" s="14">
        <v>23644.0</v>
      </c>
      <c r="L2194" s="14">
        <v>5197.0</v>
      </c>
      <c r="M2194" s="13">
        <v>3477.0</v>
      </c>
      <c r="N2194" s="13">
        <f t="shared" si="4"/>
        <v>3477</v>
      </c>
      <c r="O2194" s="15">
        <v>19804.0</v>
      </c>
      <c r="P2194" s="15">
        <v>113373.0</v>
      </c>
      <c r="Q2194" s="15">
        <v>18436.0</v>
      </c>
      <c r="R2194" s="14">
        <f t="shared" si="5"/>
        <v>446.1763967</v>
      </c>
      <c r="S2194" s="16">
        <f t="shared" si="6"/>
        <v>0.4461763967</v>
      </c>
      <c r="T2194" s="17">
        <f t="shared" si="7"/>
        <v>2060.184012</v>
      </c>
      <c r="U2194" s="17">
        <f t="shared" si="8"/>
        <v>2.060184012</v>
      </c>
      <c r="V2194" s="13">
        <f t="shared" si="9"/>
        <v>2.506360409</v>
      </c>
    </row>
    <row r="2195" ht="15.75" customHeight="1">
      <c r="A2195" s="11" t="s">
        <v>117</v>
      </c>
      <c r="B2195" s="11" t="s">
        <v>26</v>
      </c>
      <c r="C2195" s="12" t="str">
        <f t="shared" si="1"/>
        <v>Washington</v>
      </c>
      <c r="D2195" s="13">
        <v>7614024.0</v>
      </c>
      <c r="E2195" s="14">
        <v>23095.0</v>
      </c>
      <c r="F2195" s="15">
        <v>207539.0</v>
      </c>
      <c r="G2195" s="13">
        <f t="shared" si="2"/>
        <v>230634</v>
      </c>
      <c r="H2195" s="14">
        <v>205.0</v>
      </c>
      <c r="I2195" s="14"/>
      <c r="J2195" s="14">
        <f t="shared" si="3"/>
        <v>0</v>
      </c>
      <c r="K2195" s="14">
        <v>14037.0</v>
      </c>
      <c r="L2195" s="14">
        <v>5356.0</v>
      </c>
      <c r="M2195" s="13">
        <v>3497.0</v>
      </c>
      <c r="N2195" s="13">
        <f t="shared" si="4"/>
        <v>3497</v>
      </c>
      <c r="O2195" s="15">
        <v>34976.0</v>
      </c>
      <c r="P2195" s="15">
        <v>147778.0</v>
      </c>
      <c r="Q2195" s="15">
        <v>24785.0</v>
      </c>
      <c r="R2195" s="14">
        <f t="shared" si="5"/>
        <v>303.3218703</v>
      </c>
      <c r="S2195" s="16">
        <f t="shared" si="6"/>
        <v>0.3033218703</v>
      </c>
      <c r="T2195" s="17">
        <f t="shared" si="7"/>
        <v>2725.746596</v>
      </c>
      <c r="U2195" s="17">
        <f t="shared" si="8"/>
        <v>2.725746596</v>
      </c>
      <c r="V2195" s="13">
        <f t="shared" si="9"/>
        <v>3.029068466</v>
      </c>
    </row>
    <row r="2196" ht="15.75" customHeight="1">
      <c r="A2196" s="11" t="s">
        <v>108</v>
      </c>
      <c r="B2196" s="11" t="s">
        <v>39</v>
      </c>
      <c r="C2196" s="12" t="str">
        <f t="shared" si="1"/>
        <v>New York</v>
      </c>
      <c r="D2196" s="13">
        <v>1.969568E7</v>
      </c>
      <c r="E2196" s="14">
        <v>77563.0</v>
      </c>
      <c r="F2196" s="15">
        <v>358603.0</v>
      </c>
      <c r="G2196" s="13">
        <f t="shared" si="2"/>
        <v>436166</v>
      </c>
      <c r="H2196" s="14">
        <v>644.0</v>
      </c>
      <c r="I2196" s="14">
        <v>2575.0</v>
      </c>
      <c r="J2196" s="14">
        <f t="shared" si="3"/>
        <v>2575</v>
      </c>
      <c r="K2196" s="14">
        <v>46130.0</v>
      </c>
      <c r="L2196" s="14">
        <v>27241.0</v>
      </c>
      <c r="M2196" s="13">
        <v>3548.0</v>
      </c>
      <c r="N2196" s="13">
        <f t="shared" si="4"/>
        <v>3548</v>
      </c>
      <c r="O2196" s="15">
        <v>56444.0</v>
      </c>
      <c r="P2196" s="15">
        <v>286676.0</v>
      </c>
      <c r="Q2196" s="15">
        <v>15483.0</v>
      </c>
      <c r="R2196" s="14">
        <f t="shared" si="5"/>
        <v>393.8071699</v>
      </c>
      <c r="S2196" s="16">
        <f t="shared" si="6"/>
        <v>0.3938071699</v>
      </c>
      <c r="T2196" s="17">
        <f t="shared" si="7"/>
        <v>1820.719061</v>
      </c>
      <c r="U2196" s="17">
        <f t="shared" si="8"/>
        <v>1.820719061</v>
      </c>
      <c r="V2196" s="13">
        <f t="shared" si="9"/>
        <v>2.214526231</v>
      </c>
    </row>
    <row r="2197" ht="15.75" customHeight="1">
      <c r="A2197" s="11" t="s">
        <v>111</v>
      </c>
      <c r="B2197" s="11" t="s">
        <v>63</v>
      </c>
      <c r="C2197" s="12" t="str">
        <f t="shared" si="1"/>
        <v>Georgia</v>
      </c>
      <c r="D2197" s="13">
        <v>1.1029227E7</v>
      </c>
      <c r="E2197" s="14">
        <v>38800.0</v>
      </c>
      <c r="F2197" s="15">
        <v>201096.0</v>
      </c>
      <c r="G2197" s="13">
        <f t="shared" si="2"/>
        <v>239896</v>
      </c>
      <c r="H2197" s="14">
        <v>782.0</v>
      </c>
      <c r="I2197" s="14"/>
      <c r="J2197" s="14">
        <f t="shared" si="3"/>
        <v>0</v>
      </c>
      <c r="K2197" s="14">
        <v>29777.0</v>
      </c>
      <c r="L2197" s="14">
        <v>4657.0</v>
      </c>
      <c r="M2197" s="13">
        <v>3584.0</v>
      </c>
      <c r="N2197" s="13">
        <f t="shared" si="4"/>
        <v>3584</v>
      </c>
      <c r="O2197" s="15">
        <v>24633.0</v>
      </c>
      <c r="P2197" s="15">
        <v>148829.0</v>
      </c>
      <c r="Q2197" s="15">
        <v>27634.0</v>
      </c>
      <c r="R2197" s="14">
        <f t="shared" si="5"/>
        <v>351.7925599</v>
      </c>
      <c r="S2197" s="16">
        <f t="shared" si="6"/>
        <v>0.3517925599</v>
      </c>
      <c r="T2197" s="17">
        <f t="shared" si="7"/>
        <v>1823.300944</v>
      </c>
      <c r="U2197" s="17">
        <f t="shared" si="8"/>
        <v>1.823300944</v>
      </c>
      <c r="V2197" s="13">
        <f t="shared" si="9"/>
        <v>2.175093504</v>
      </c>
    </row>
    <row r="2198" ht="15.75" customHeight="1">
      <c r="A2198" s="11" t="s">
        <v>116</v>
      </c>
      <c r="B2198" s="11" t="s">
        <v>63</v>
      </c>
      <c r="C2198" s="12" t="str">
        <f t="shared" si="1"/>
        <v>Georgia</v>
      </c>
      <c r="D2198" s="13">
        <v>1.0788029E7</v>
      </c>
      <c r="E2198" s="14">
        <v>37741.0</v>
      </c>
      <c r="F2198" s="15">
        <v>172761.0</v>
      </c>
      <c r="G2198" s="13">
        <f t="shared" si="2"/>
        <v>210502</v>
      </c>
      <c r="H2198" s="14">
        <v>851.0</v>
      </c>
      <c r="I2198" s="14"/>
      <c r="J2198" s="14">
        <f t="shared" si="3"/>
        <v>0</v>
      </c>
      <c r="K2198" s="14">
        <v>28718.0</v>
      </c>
      <c r="L2198" s="14">
        <v>4577.0</v>
      </c>
      <c r="M2198" s="13">
        <v>3595.0</v>
      </c>
      <c r="N2198" s="13">
        <f t="shared" si="4"/>
        <v>3595</v>
      </c>
      <c r="O2198" s="15">
        <v>21980.0</v>
      </c>
      <c r="P2198" s="15">
        <v>130062.0</v>
      </c>
      <c r="Q2198" s="15">
        <v>20719.0</v>
      </c>
      <c r="R2198" s="14">
        <f t="shared" si="5"/>
        <v>349.8414771</v>
      </c>
      <c r="S2198" s="16">
        <f t="shared" si="6"/>
        <v>0.3498414771</v>
      </c>
      <c r="T2198" s="17">
        <f t="shared" si="7"/>
        <v>1601.413938</v>
      </c>
      <c r="U2198" s="17">
        <f t="shared" si="8"/>
        <v>1.601413938</v>
      </c>
      <c r="V2198" s="13">
        <f t="shared" si="9"/>
        <v>1.951255415</v>
      </c>
    </row>
    <row r="2199" ht="15.75" customHeight="1">
      <c r="A2199" s="11" t="s">
        <v>114</v>
      </c>
      <c r="B2199" s="11" t="s">
        <v>70</v>
      </c>
      <c r="C2199" s="12" t="str">
        <f t="shared" si="1"/>
        <v>Arizona</v>
      </c>
      <c r="D2199" s="13">
        <v>7158024.0</v>
      </c>
      <c r="E2199" s="14">
        <v>34053.0</v>
      </c>
      <c r="F2199" s="15">
        <v>192730.0</v>
      </c>
      <c r="G2199" s="13">
        <f t="shared" si="2"/>
        <v>226783</v>
      </c>
      <c r="H2199" s="14">
        <v>383.0</v>
      </c>
      <c r="I2199" s="14"/>
      <c r="J2199" s="14">
        <f t="shared" si="3"/>
        <v>0</v>
      </c>
      <c r="K2199" s="14">
        <v>23556.0</v>
      </c>
      <c r="L2199" s="14">
        <v>6509.0</v>
      </c>
      <c r="M2199" s="13">
        <v>3605.0</v>
      </c>
      <c r="N2199" s="13">
        <f t="shared" si="4"/>
        <v>3605</v>
      </c>
      <c r="O2199" s="15">
        <v>31787.0</v>
      </c>
      <c r="P2199" s="15">
        <v>141789.0</v>
      </c>
      <c r="Q2199" s="15">
        <v>19154.0</v>
      </c>
      <c r="R2199" s="14">
        <f t="shared" si="5"/>
        <v>475.73185</v>
      </c>
      <c r="S2199" s="16">
        <f t="shared" si="6"/>
        <v>0.47573185</v>
      </c>
      <c r="T2199" s="17">
        <f t="shared" si="7"/>
        <v>2692.502847</v>
      </c>
      <c r="U2199" s="17">
        <f t="shared" si="8"/>
        <v>2.692502847</v>
      </c>
      <c r="V2199" s="13">
        <f t="shared" si="9"/>
        <v>3.168234697</v>
      </c>
    </row>
    <row r="2200" ht="15.75" customHeight="1">
      <c r="A2200" s="11" t="s">
        <v>114</v>
      </c>
      <c r="B2200" s="11" t="s">
        <v>26</v>
      </c>
      <c r="C2200" s="12" t="str">
        <f t="shared" si="1"/>
        <v>Washington</v>
      </c>
      <c r="D2200" s="13">
        <v>7523869.0</v>
      </c>
      <c r="E2200" s="14">
        <v>23719.0</v>
      </c>
      <c r="F2200" s="15">
        <v>223256.0</v>
      </c>
      <c r="G2200" s="13">
        <f t="shared" si="2"/>
        <v>246975</v>
      </c>
      <c r="H2200" s="14">
        <v>236.0</v>
      </c>
      <c r="I2200" s="14"/>
      <c r="J2200" s="14">
        <f t="shared" si="3"/>
        <v>0</v>
      </c>
      <c r="K2200" s="14">
        <v>14316.0</v>
      </c>
      <c r="L2200" s="14">
        <v>5557.0</v>
      </c>
      <c r="M2200" s="13">
        <v>3610.0</v>
      </c>
      <c r="N2200" s="13">
        <f t="shared" si="4"/>
        <v>3610</v>
      </c>
      <c r="O2200" s="15">
        <v>40434.0</v>
      </c>
      <c r="P2200" s="15">
        <v>154941.0</v>
      </c>
      <c r="Q2200" s="15">
        <v>27881.0</v>
      </c>
      <c r="R2200" s="14">
        <f t="shared" si="5"/>
        <v>315.2500396</v>
      </c>
      <c r="S2200" s="16">
        <f t="shared" si="6"/>
        <v>0.3152500396</v>
      </c>
      <c r="T2200" s="17">
        <f t="shared" si="7"/>
        <v>2967.303126</v>
      </c>
      <c r="U2200" s="17">
        <f t="shared" si="8"/>
        <v>2.967303126</v>
      </c>
      <c r="V2200" s="13">
        <f t="shared" si="9"/>
        <v>3.282553165</v>
      </c>
    </row>
    <row r="2201" ht="15.75" customHeight="1">
      <c r="A2201" s="11" t="s">
        <v>113</v>
      </c>
      <c r="B2201" s="11" t="s">
        <v>70</v>
      </c>
      <c r="C2201" s="12" t="str">
        <f t="shared" si="1"/>
        <v>Arizona</v>
      </c>
      <c r="D2201" s="13">
        <v>7048876.0</v>
      </c>
      <c r="E2201" s="14">
        <v>35647.0</v>
      </c>
      <c r="F2201" s="15">
        <v>204999.0</v>
      </c>
      <c r="G2201" s="13">
        <f t="shared" si="2"/>
        <v>240646</v>
      </c>
      <c r="H2201" s="14">
        <v>422.0</v>
      </c>
      <c r="I2201" s="14"/>
      <c r="J2201" s="14">
        <f t="shared" si="3"/>
        <v>0</v>
      </c>
      <c r="K2201" s="14">
        <v>24163.0</v>
      </c>
      <c r="L2201" s="14">
        <v>7440.0</v>
      </c>
      <c r="M2201" s="13">
        <v>3622.0</v>
      </c>
      <c r="N2201" s="13">
        <f t="shared" si="4"/>
        <v>3622</v>
      </c>
      <c r="O2201" s="15">
        <v>37722.0</v>
      </c>
      <c r="P2201" s="15">
        <v>148251.0</v>
      </c>
      <c r="Q2201" s="15">
        <v>19026.0</v>
      </c>
      <c r="R2201" s="14">
        <f t="shared" si="5"/>
        <v>505.7118326</v>
      </c>
      <c r="S2201" s="16">
        <f t="shared" si="6"/>
        <v>0.5057118326</v>
      </c>
      <c r="T2201" s="17">
        <f t="shared" si="7"/>
        <v>2908.250904</v>
      </c>
      <c r="U2201" s="17">
        <f t="shared" si="8"/>
        <v>2.908250904</v>
      </c>
      <c r="V2201" s="13">
        <f t="shared" si="9"/>
        <v>3.413962737</v>
      </c>
    </row>
    <row r="2202" ht="15.75" customHeight="1">
      <c r="A2202" s="11" t="s">
        <v>110</v>
      </c>
      <c r="B2202" s="11" t="s">
        <v>68</v>
      </c>
      <c r="C2202" s="12" t="str">
        <f t="shared" si="1"/>
        <v>Colorado</v>
      </c>
      <c r="D2202" s="13">
        <v>5530105.0</v>
      </c>
      <c r="E2202" s="14">
        <v>19030.0</v>
      </c>
      <c r="F2202" s="15">
        <v>152146.0</v>
      </c>
      <c r="G2202" s="13">
        <f t="shared" si="2"/>
        <v>171176</v>
      </c>
      <c r="H2202" s="14">
        <v>189.0</v>
      </c>
      <c r="I2202" s="14">
        <v>2680.0</v>
      </c>
      <c r="J2202" s="14">
        <f t="shared" si="3"/>
        <v>2680</v>
      </c>
      <c r="K2202" s="14">
        <v>11681.0</v>
      </c>
      <c r="L2202" s="14">
        <v>3525.0</v>
      </c>
      <c r="M2202" s="13">
        <v>3635.0</v>
      </c>
      <c r="N2202" s="13">
        <f t="shared" si="4"/>
        <v>3635</v>
      </c>
      <c r="O2202" s="15">
        <v>23825.0</v>
      </c>
      <c r="P2202" s="15">
        <v>108680.0</v>
      </c>
      <c r="Q2202" s="15">
        <v>19641.0</v>
      </c>
      <c r="R2202" s="14">
        <f t="shared" si="5"/>
        <v>344.1164318</v>
      </c>
      <c r="S2202" s="16">
        <f t="shared" si="6"/>
        <v>0.3441164318</v>
      </c>
      <c r="T2202" s="17">
        <f t="shared" si="7"/>
        <v>2751.231667</v>
      </c>
      <c r="U2202" s="17">
        <f t="shared" si="8"/>
        <v>2.751231667</v>
      </c>
      <c r="V2202" s="13">
        <f t="shared" si="9"/>
        <v>3.095348099</v>
      </c>
    </row>
    <row r="2203" ht="15.75" customHeight="1">
      <c r="A2203" s="11" t="s">
        <v>117</v>
      </c>
      <c r="B2203" s="11" t="s">
        <v>70</v>
      </c>
      <c r="C2203" s="12" t="str">
        <f t="shared" si="1"/>
        <v>Arizona</v>
      </c>
      <c r="D2203" s="13">
        <v>7291843.0</v>
      </c>
      <c r="E2203" s="14">
        <v>32603.0</v>
      </c>
      <c r="F2203" s="15">
        <v>177628.0</v>
      </c>
      <c r="G2203" s="13">
        <f t="shared" si="2"/>
        <v>210231</v>
      </c>
      <c r="H2203" s="14">
        <v>397.0</v>
      </c>
      <c r="I2203" s="14"/>
      <c r="J2203" s="14">
        <f t="shared" si="3"/>
        <v>0</v>
      </c>
      <c r="K2203" s="14">
        <v>22251.0</v>
      </c>
      <c r="L2203" s="14">
        <v>6305.0</v>
      </c>
      <c r="M2203" s="13">
        <v>3650.0</v>
      </c>
      <c r="N2203" s="13">
        <f t="shared" si="4"/>
        <v>3650</v>
      </c>
      <c r="O2203" s="15">
        <v>29170.0</v>
      </c>
      <c r="P2203" s="15">
        <v>130427.0</v>
      </c>
      <c r="Q2203" s="15">
        <v>18031.0</v>
      </c>
      <c r="R2203" s="14">
        <f t="shared" si="5"/>
        <v>447.1160446</v>
      </c>
      <c r="S2203" s="16">
        <f t="shared" si="6"/>
        <v>0.4471160446</v>
      </c>
      <c r="T2203" s="17">
        <f t="shared" si="7"/>
        <v>2435.982234</v>
      </c>
      <c r="U2203" s="17">
        <f t="shared" si="8"/>
        <v>2.435982234</v>
      </c>
      <c r="V2203" s="13">
        <f t="shared" si="9"/>
        <v>2.883098278</v>
      </c>
    </row>
    <row r="2204" ht="15.75" customHeight="1">
      <c r="A2204" s="11" t="s">
        <v>112</v>
      </c>
      <c r="B2204" s="11" t="s">
        <v>68</v>
      </c>
      <c r="C2204" s="12" t="str">
        <f t="shared" si="1"/>
        <v>Colorado</v>
      </c>
      <c r="D2204" s="13">
        <v>5807719.0</v>
      </c>
      <c r="E2204" s="14">
        <v>24570.0</v>
      </c>
      <c r="F2204" s="15">
        <v>164582.0</v>
      </c>
      <c r="G2204" s="13">
        <f t="shared" si="2"/>
        <v>189152</v>
      </c>
      <c r="H2204" s="14">
        <v>294.0</v>
      </c>
      <c r="I2204" s="14"/>
      <c r="J2204" s="14">
        <f t="shared" si="3"/>
        <v>0</v>
      </c>
      <c r="K2204" s="14">
        <v>16660.0</v>
      </c>
      <c r="L2204" s="14">
        <v>3964.0</v>
      </c>
      <c r="M2204" s="13">
        <v>3652.0</v>
      </c>
      <c r="N2204" s="13">
        <f t="shared" si="4"/>
        <v>3652</v>
      </c>
      <c r="O2204" s="15">
        <v>23246.0</v>
      </c>
      <c r="P2204" s="15">
        <v>110884.0</v>
      </c>
      <c r="Q2204" s="15">
        <v>30452.0</v>
      </c>
      <c r="R2204" s="14">
        <f t="shared" si="5"/>
        <v>423.0576583</v>
      </c>
      <c r="S2204" s="16">
        <f t="shared" si="6"/>
        <v>0.4230576583</v>
      </c>
      <c r="T2204" s="17">
        <f t="shared" si="7"/>
        <v>2833.849227</v>
      </c>
      <c r="U2204" s="17">
        <f t="shared" si="8"/>
        <v>2.833849227</v>
      </c>
      <c r="V2204" s="13">
        <f t="shared" si="9"/>
        <v>3.256906885</v>
      </c>
    </row>
    <row r="2205" ht="15.75" customHeight="1">
      <c r="A2205" s="11" t="s">
        <v>108</v>
      </c>
      <c r="B2205" s="11" t="s">
        <v>35</v>
      </c>
      <c r="C2205" s="12" t="str">
        <f t="shared" si="1"/>
        <v>Pennsylvania</v>
      </c>
      <c r="D2205" s="13">
        <v>1.2781296E7</v>
      </c>
      <c r="E2205" s="14">
        <v>42825.0</v>
      </c>
      <c r="F2205" s="15">
        <v>263176.0</v>
      </c>
      <c r="G2205" s="13">
        <f t="shared" si="2"/>
        <v>306001</v>
      </c>
      <c r="H2205" s="14">
        <v>611.0</v>
      </c>
      <c r="I2205" s="14">
        <v>2728.0</v>
      </c>
      <c r="J2205" s="14">
        <f t="shared" si="3"/>
        <v>2728</v>
      </c>
      <c r="K2205" s="14">
        <v>23680.0</v>
      </c>
      <c r="L2205" s="14">
        <v>14739.0</v>
      </c>
      <c r="M2205" s="13">
        <v>3795.0</v>
      </c>
      <c r="N2205" s="13">
        <f t="shared" si="4"/>
        <v>3795</v>
      </c>
      <c r="O2205" s="15">
        <v>52000.0</v>
      </c>
      <c r="P2205" s="15">
        <v>197410.0</v>
      </c>
      <c r="Q2205" s="15">
        <v>13766.0</v>
      </c>
      <c r="R2205" s="14">
        <f t="shared" si="5"/>
        <v>335.0599188</v>
      </c>
      <c r="S2205" s="16">
        <f t="shared" si="6"/>
        <v>0.3350599188</v>
      </c>
      <c r="T2205" s="17">
        <f t="shared" si="7"/>
        <v>2059.071318</v>
      </c>
      <c r="U2205" s="17">
        <f t="shared" si="8"/>
        <v>2.059071318</v>
      </c>
      <c r="V2205" s="13">
        <f t="shared" si="9"/>
        <v>2.394131237</v>
      </c>
    </row>
    <row r="2206" ht="15.75" customHeight="1">
      <c r="A2206" s="11" t="s">
        <v>115</v>
      </c>
      <c r="B2206" s="11" t="s">
        <v>68</v>
      </c>
      <c r="C2206" s="12" t="str">
        <f t="shared" si="1"/>
        <v>Colorado</v>
      </c>
      <c r="D2206" s="13">
        <v>5839926.0</v>
      </c>
      <c r="E2206" s="14">
        <v>29221.0</v>
      </c>
      <c r="F2206" s="15">
        <v>185350.0</v>
      </c>
      <c r="G2206" s="13">
        <f t="shared" si="2"/>
        <v>214571</v>
      </c>
      <c r="H2206" s="14">
        <v>372.0</v>
      </c>
      <c r="I2206" s="14"/>
      <c r="J2206" s="14">
        <f t="shared" si="3"/>
        <v>0</v>
      </c>
      <c r="K2206" s="14">
        <v>20680.0</v>
      </c>
      <c r="L2206" s="14">
        <v>4347.0</v>
      </c>
      <c r="M2206" s="13">
        <v>3822.0</v>
      </c>
      <c r="N2206" s="13">
        <f t="shared" si="4"/>
        <v>3822</v>
      </c>
      <c r="O2206" s="15">
        <v>23289.0</v>
      </c>
      <c r="P2206" s="15">
        <v>115863.0</v>
      </c>
      <c r="Q2206" s="15">
        <v>46198.0</v>
      </c>
      <c r="R2206" s="14">
        <f t="shared" si="5"/>
        <v>500.3659293</v>
      </c>
      <c r="S2206" s="16">
        <f t="shared" si="6"/>
        <v>0.5003659293</v>
      </c>
      <c r="T2206" s="17">
        <f t="shared" si="7"/>
        <v>3173.841586</v>
      </c>
      <c r="U2206" s="17">
        <f t="shared" si="8"/>
        <v>3.173841586</v>
      </c>
      <c r="V2206" s="13">
        <f t="shared" si="9"/>
        <v>3.674207516</v>
      </c>
    </row>
    <row r="2207" ht="15.75" customHeight="1">
      <c r="A2207" s="11" t="s">
        <v>107</v>
      </c>
      <c r="B2207" s="11" t="s">
        <v>35</v>
      </c>
      <c r="C2207" s="12" t="str">
        <f t="shared" si="1"/>
        <v>Pennsylvania</v>
      </c>
      <c r="D2207" s="13">
        <v>1.2793767E7</v>
      </c>
      <c r="E2207" s="14">
        <v>40298.0</v>
      </c>
      <c r="F2207" s="15">
        <v>246982.0</v>
      </c>
      <c r="G2207" s="13">
        <f t="shared" si="2"/>
        <v>287280</v>
      </c>
      <c r="H2207" s="14">
        <v>610.0</v>
      </c>
      <c r="I2207" s="14">
        <v>2785.0</v>
      </c>
      <c r="J2207" s="14">
        <f t="shared" si="3"/>
        <v>2785</v>
      </c>
      <c r="K2207" s="14">
        <v>22304.0</v>
      </c>
      <c r="L2207" s="14">
        <v>13545.0</v>
      </c>
      <c r="M2207" s="13">
        <v>3839.0</v>
      </c>
      <c r="N2207" s="13">
        <f t="shared" si="4"/>
        <v>3839</v>
      </c>
      <c r="O2207" s="15">
        <v>45718.0</v>
      </c>
      <c r="P2207" s="15">
        <v>188211.0</v>
      </c>
      <c r="Q2207" s="15">
        <v>13053.0</v>
      </c>
      <c r="R2207" s="14">
        <f t="shared" si="5"/>
        <v>314.9815062</v>
      </c>
      <c r="S2207" s="16">
        <f t="shared" si="6"/>
        <v>0.3149815062</v>
      </c>
      <c r="T2207" s="17">
        <f t="shared" si="7"/>
        <v>1930.486932</v>
      </c>
      <c r="U2207" s="17">
        <f t="shared" si="8"/>
        <v>1.930486932</v>
      </c>
      <c r="V2207" s="13">
        <f t="shared" si="9"/>
        <v>2.245468438</v>
      </c>
    </row>
    <row r="2208" ht="15.75" customHeight="1">
      <c r="A2208" s="11" t="s">
        <v>113</v>
      </c>
      <c r="B2208" s="11" t="s">
        <v>68</v>
      </c>
      <c r="C2208" s="12" t="str">
        <f t="shared" si="1"/>
        <v>Colorado</v>
      </c>
      <c r="D2208" s="13">
        <v>5615902.0</v>
      </c>
      <c r="E2208" s="14">
        <v>20901.0</v>
      </c>
      <c r="F2208" s="15">
        <v>152032.0</v>
      </c>
      <c r="G2208" s="13">
        <f t="shared" si="2"/>
        <v>172933</v>
      </c>
      <c r="H2208" s="14">
        <v>222.0</v>
      </c>
      <c r="I2208" s="14"/>
      <c r="J2208" s="14">
        <f t="shared" si="3"/>
        <v>0</v>
      </c>
      <c r="K2208" s="14">
        <v>12790.0</v>
      </c>
      <c r="L2208" s="14">
        <v>3868.0</v>
      </c>
      <c r="M2208" s="13">
        <v>4021.0</v>
      </c>
      <c r="N2208" s="13">
        <f t="shared" si="4"/>
        <v>4021</v>
      </c>
      <c r="O2208" s="15">
        <v>22618.0</v>
      </c>
      <c r="P2208" s="15">
        <v>107470.0</v>
      </c>
      <c r="Q2208" s="15">
        <v>21944.0</v>
      </c>
      <c r="R2208" s="14">
        <f t="shared" si="5"/>
        <v>372.1752979</v>
      </c>
      <c r="S2208" s="16">
        <f t="shared" si="6"/>
        <v>0.3721752979</v>
      </c>
      <c r="T2208" s="17">
        <f t="shared" si="7"/>
        <v>2707.169748</v>
      </c>
      <c r="U2208" s="17">
        <f t="shared" si="8"/>
        <v>2.707169748</v>
      </c>
      <c r="V2208" s="13">
        <f t="shared" si="9"/>
        <v>3.079345046</v>
      </c>
    </row>
    <row r="2209" ht="15.75" customHeight="1">
      <c r="A2209" s="11" t="s">
        <v>115</v>
      </c>
      <c r="B2209" s="11" t="s">
        <v>35</v>
      </c>
      <c r="C2209" s="12" t="str">
        <f t="shared" si="1"/>
        <v>Pennsylvania</v>
      </c>
      <c r="D2209" s="13">
        <v>1.2972008E7</v>
      </c>
      <c r="E2209" s="14">
        <v>37258.0</v>
      </c>
      <c r="F2209" s="15">
        <v>195015.0</v>
      </c>
      <c r="G2209" s="13">
        <f t="shared" si="2"/>
        <v>232273</v>
      </c>
      <c r="H2209" s="14">
        <v>1055.0</v>
      </c>
      <c r="I2209" s="14"/>
      <c r="J2209" s="14">
        <f t="shared" si="3"/>
        <v>0</v>
      </c>
      <c r="K2209" s="14">
        <v>23169.0</v>
      </c>
      <c r="L2209" s="14">
        <v>8988.0</v>
      </c>
      <c r="M2209" s="13">
        <v>4046.0</v>
      </c>
      <c r="N2209" s="13">
        <f t="shared" si="4"/>
        <v>4046</v>
      </c>
      <c r="O2209" s="15">
        <v>19679.0</v>
      </c>
      <c r="P2209" s="15">
        <v>153922.0</v>
      </c>
      <c r="Q2209" s="15">
        <v>21414.0</v>
      </c>
      <c r="R2209" s="14">
        <f t="shared" si="5"/>
        <v>287.2184476</v>
      </c>
      <c r="S2209" s="16">
        <f t="shared" si="6"/>
        <v>0.2872184476</v>
      </c>
      <c r="T2209" s="17">
        <f t="shared" si="7"/>
        <v>1503.352449</v>
      </c>
      <c r="U2209" s="17">
        <f t="shared" si="8"/>
        <v>1.503352449</v>
      </c>
      <c r="V2209" s="13">
        <f t="shared" si="9"/>
        <v>1.790570897</v>
      </c>
    </row>
    <row r="2210" ht="15.75" customHeight="1">
      <c r="A2210" s="11" t="s">
        <v>117</v>
      </c>
      <c r="B2210" s="11" t="s">
        <v>68</v>
      </c>
      <c r="C2210" s="12" t="str">
        <f t="shared" si="1"/>
        <v>Colorado</v>
      </c>
      <c r="D2210" s="13">
        <v>5758486.0</v>
      </c>
      <c r="E2210" s="14">
        <v>22149.0</v>
      </c>
      <c r="F2210" s="15">
        <v>150564.0</v>
      </c>
      <c r="G2210" s="13">
        <f t="shared" si="2"/>
        <v>172713</v>
      </c>
      <c r="H2210" s="14">
        <v>229.0</v>
      </c>
      <c r="I2210" s="14"/>
      <c r="J2210" s="14">
        <f t="shared" si="3"/>
        <v>0</v>
      </c>
      <c r="K2210" s="14">
        <v>14117.0</v>
      </c>
      <c r="L2210" s="14">
        <v>3716.0</v>
      </c>
      <c r="M2210" s="13">
        <v>4087.0</v>
      </c>
      <c r="N2210" s="13">
        <f t="shared" si="4"/>
        <v>4087</v>
      </c>
      <c r="O2210" s="15">
        <v>20266.0</v>
      </c>
      <c r="P2210" s="15">
        <v>108575.0</v>
      </c>
      <c r="Q2210" s="15">
        <v>21723.0</v>
      </c>
      <c r="R2210" s="14">
        <f t="shared" si="5"/>
        <v>384.6323495</v>
      </c>
      <c r="S2210" s="16">
        <f t="shared" si="6"/>
        <v>0.3846323495</v>
      </c>
      <c r="T2210" s="17">
        <f t="shared" si="7"/>
        <v>2614.645586</v>
      </c>
      <c r="U2210" s="17">
        <f t="shared" si="8"/>
        <v>2.614645586</v>
      </c>
      <c r="V2210" s="13">
        <f t="shared" si="9"/>
        <v>2.999277935</v>
      </c>
    </row>
    <row r="2211" ht="15.75" customHeight="1">
      <c r="A2211" s="11" t="s">
        <v>115</v>
      </c>
      <c r="B2211" s="11" t="s">
        <v>63</v>
      </c>
      <c r="C2211" s="12" t="str">
        <f t="shared" si="1"/>
        <v>Georgia</v>
      </c>
      <c r="D2211" s="13">
        <v>1.0912876E7</v>
      </c>
      <c r="E2211" s="14">
        <v>40513.0</v>
      </c>
      <c r="F2211" s="15">
        <v>186463.0</v>
      </c>
      <c r="G2211" s="13">
        <f t="shared" si="2"/>
        <v>226976</v>
      </c>
      <c r="H2211" s="14">
        <v>913.0</v>
      </c>
      <c r="I2211" s="14"/>
      <c r="J2211" s="14">
        <f t="shared" si="3"/>
        <v>0</v>
      </c>
      <c r="K2211" s="14">
        <v>30622.0</v>
      </c>
      <c r="L2211" s="14">
        <v>4832.0</v>
      </c>
      <c r="M2211" s="13">
        <v>4146.0</v>
      </c>
      <c r="N2211" s="13">
        <f t="shared" si="4"/>
        <v>4146</v>
      </c>
      <c r="O2211" s="15">
        <v>23972.0</v>
      </c>
      <c r="P2211" s="15">
        <v>139677.0</v>
      </c>
      <c r="Q2211" s="15">
        <v>22814.0</v>
      </c>
      <c r="R2211" s="14">
        <f t="shared" si="5"/>
        <v>371.2403586</v>
      </c>
      <c r="S2211" s="16">
        <f t="shared" si="6"/>
        <v>0.3712403586</v>
      </c>
      <c r="T2211" s="17">
        <f t="shared" si="7"/>
        <v>1708.651322</v>
      </c>
      <c r="U2211" s="17">
        <f t="shared" si="8"/>
        <v>1.708651322</v>
      </c>
      <c r="V2211" s="13">
        <f t="shared" si="9"/>
        <v>2.07989168</v>
      </c>
    </row>
    <row r="2212" ht="15.75" customHeight="1">
      <c r="A2212" s="11" t="s">
        <v>113</v>
      </c>
      <c r="B2212" s="11" t="s">
        <v>35</v>
      </c>
      <c r="C2212" s="12" t="str">
        <f t="shared" si="1"/>
        <v>Pennsylvania</v>
      </c>
      <c r="D2212" s="13">
        <v>1.2790447E7</v>
      </c>
      <c r="E2212" s="14">
        <v>40030.0</v>
      </c>
      <c r="F2212" s="15">
        <v>210316.0</v>
      </c>
      <c r="G2212" s="13">
        <f t="shared" si="2"/>
        <v>250346</v>
      </c>
      <c r="H2212" s="14">
        <v>742.0</v>
      </c>
      <c r="I2212" s="14"/>
      <c r="J2212" s="14">
        <f t="shared" si="3"/>
        <v>0</v>
      </c>
      <c r="K2212" s="14">
        <v>23295.0</v>
      </c>
      <c r="L2212" s="14">
        <v>11777.0</v>
      </c>
      <c r="M2212" s="13">
        <v>4216.0</v>
      </c>
      <c r="N2212" s="13">
        <f t="shared" si="4"/>
        <v>4216</v>
      </c>
      <c r="O2212" s="15">
        <v>31925.0</v>
      </c>
      <c r="P2212" s="15">
        <v>165434.0</v>
      </c>
      <c r="Q2212" s="15">
        <v>12957.0</v>
      </c>
      <c r="R2212" s="14">
        <f t="shared" si="5"/>
        <v>312.9679518</v>
      </c>
      <c r="S2212" s="16">
        <f t="shared" si="6"/>
        <v>0.3129679518</v>
      </c>
      <c r="T2212" s="17">
        <f t="shared" si="7"/>
        <v>1644.320953</v>
      </c>
      <c r="U2212" s="17">
        <f t="shared" si="8"/>
        <v>1.644320953</v>
      </c>
      <c r="V2212" s="13">
        <f t="shared" si="9"/>
        <v>1.957288905</v>
      </c>
    </row>
    <row r="2213" ht="15.75" customHeight="1">
      <c r="A2213" s="11" t="s">
        <v>112</v>
      </c>
      <c r="B2213" s="11" t="s">
        <v>35</v>
      </c>
      <c r="C2213" s="12" t="str">
        <f t="shared" si="1"/>
        <v>Pennsylvania</v>
      </c>
      <c r="D2213" s="13">
        <v>1.2783254E7</v>
      </c>
      <c r="E2213" s="14">
        <v>49793.0</v>
      </c>
      <c r="F2213" s="15">
        <v>210167.0</v>
      </c>
      <c r="G2213" s="13">
        <f t="shared" si="2"/>
        <v>259960</v>
      </c>
      <c r="H2213" s="14">
        <v>1009.0</v>
      </c>
      <c r="I2213" s="14"/>
      <c r="J2213" s="14">
        <f t="shared" si="3"/>
        <v>0</v>
      </c>
      <c r="K2213" s="14">
        <v>33828.0</v>
      </c>
      <c r="L2213" s="14">
        <v>10728.0</v>
      </c>
      <c r="M2213" s="13">
        <v>4228.0</v>
      </c>
      <c r="N2213" s="13">
        <f t="shared" si="4"/>
        <v>4228</v>
      </c>
      <c r="O2213" s="15">
        <v>31774.0</v>
      </c>
      <c r="P2213" s="15">
        <v>162919.0</v>
      </c>
      <c r="Q2213" s="15">
        <v>15474.0</v>
      </c>
      <c r="R2213" s="14">
        <f t="shared" si="5"/>
        <v>389.5174108</v>
      </c>
      <c r="S2213" s="16">
        <f t="shared" si="6"/>
        <v>0.3895174108</v>
      </c>
      <c r="T2213" s="17">
        <f t="shared" si="7"/>
        <v>1644.080607</v>
      </c>
      <c r="U2213" s="17">
        <f t="shared" si="8"/>
        <v>1.644080607</v>
      </c>
      <c r="V2213" s="13">
        <f t="shared" si="9"/>
        <v>2.033598018</v>
      </c>
    </row>
    <row r="2214" ht="15.75" customHeight="1">
      <c r="A2214" s="11" t="s">
        <v>116</v>
      </c>
      <c r="B2214" s="11" t="s">
        <v>68</v>
      </c>
      <c r="C2214" s="12" t="str">
        <f t="shared" si="1"/>
        <v>Colorado</v>
      </c>
      <c r="D2214" s="13">
        <v>5811297.0</v>
      </c>
      <c r="E2214" s="14">
        <v>27916.0</v>
      </c>
      <c r="F2214" s="15">
        <v>182850.0</v>
      </c>
      <c r="G2214" s="13">
        <f t="shared" si="2"/>
        <v>210766</v>
      </c>
      <c r="H2214" s="14">
        <v>360.0</v>
      </c>
      <c r="I2214" s="14"/>
      <c r="J2214" s="14">
        <f t="shared" si="3"/>
        <v>0</v>
      </c>
      <c r="K2214" s="14">
        <v>18942.0</v>
      </c>
      <c r="L2214" s="14">
        <v>4328.0</v>
      </c>
      <c r="M2214" s="13">
        <v>4286.0</v>
      </c>
      <c r="N2214" s="13">
        <f t="shared" si="4"/>
        <v>4286</v>
      </c>
      <c r="O2214" s="15">
        <v>24429.0</v>
      </c>
      <c r="P2214" s="15">
        <v>117067.0</v>
      </c>
      <c r="Q2214" s="15">
        <v>41354.0</v>
      </c>
      <c r="R2214" s="14">
        <f t="shared" si="5"/>
        <v>480.3746909</v>
      </c>
      <c r="S2214" s="16">
        <f t="shared" si="6"/>
        <v>0.4803746909</v>
      </c>
      <c r="T2214" s="17">
        <f t="shared" si="7"/>
        <v>3146.457667</v>
      </c>
      <c r="U2214" s="17">
        <f t="shared" si="8"/>
        <v>3.146457667</v>
      </c>
      <c r="V2214" s="13">
        <f t="shared" si="9"/>
        <v>3.626832358</v>
      </c>
    </row>
    <row r="2215" ht="15.75" customHeight="1">
      <c r="A2215" s="11" t="s">
        <v>109</v>
      </c>
      <c r="B2215" s="11" t="s">
        <v>35</v>
      </c>
      <c r="C2215" s="12" t="str">
        <f t="shared" si="1"/>
        <v>Pennsylvania</v>
      </c>
      <c r="D2215" s="13">
        <v>1.2791904E7</v>
      </c>
      <c r="E2215" s="14">
        <v>40348.0</v>
      </c>
      <c r="F2215" s="15">
        <v>231941.0</v>
      </c>
      <c r="G2215" s="13">
        <f t="shared" si="2"/>
        <v>272289</v>
      </c>
      <c r="H2215" s="14">
        <v>665.0</v>
      </c>
      <c r="I2215" s="14">
        <v>3105.0</v>
      </c>
      <c r="J2215" s="14">
        <f t="shared" si="3"/>
        <v>3105</v>
      </c>
      <c r="K2215" s="14">
        <v>22419.0</v>
      </c>
      <c r="L2215" s="14">
        <v>12965.0</v>
      </c>
      <c r="M2215" s="13">
        <v>4299.0</v>
      </c>
      <c r="N2215" s="13">
        <f t="shared" si="4"/>
        <v>4299</v>
      </c>
      <c r="O2215" s="15">
        <v>39573.0</v>
      </c>
      <c r="P2215" s="15">
        <v>180236.0</v>
      </c>
      <c r="Q2215" s="15">
        <v>12132.0</v>
      </c>
      <c r="R2215" s="14">
        <f t="shared" si="5"/>
        <v>315.418252</v>
      </c>
      <c r="S2215" s="16">
        <f t="shared" si="6"/>
        <v>0.315418252</v>
      </c>
      <c r="T2215" s="17">
        <f t="shared" si="7"/>
        <v>1813.185903</v>
      </c>
      <c r="U2215" s="17">
        <f t="shared" si="8"/>
        <v>1.813185903</v>
      </c>
      <c r="V2215" s="13">
        <f t="shared" si="9"/>
        <v>2.128604155</v>
      </c>
    </row>
    <row r="2216" ht="15.75" customHeight="1">
      <c r="A2216" s="11" t="s">
        <v>116</v>
      </c>
      <c r="B2216" s="11" t="s">
        <v>35</v>
      </c>
      <c r="C2216" s="12" t="str">
        <f t="shared" si="1"/>
        <v>Pennsylvania</v>
      </c>
      <c r="D2216" s="13">
        <v>1.3012059E7</v>
      </c>
      <c r="E2216" s="14">
        <v>36664.0</v>
      </c>
      <c r="F2216" s="15">
        <v>162165.0</v>
      </c>
      <c r="G2216" s="13">
        <f t="shared" si="2"/>
        <v>198829</v>
      </c>
      <c r="H2216" s="14">
        <v>1087.0</v>
      </c>
      <c r="I2216" s="14"/>
      <c r="J2216" s="14">
        <f t="shared" si="3"/>
        <v>0</v>
      </c>
      <c r="K2216" s="14">
        <v>23061.0</v>
      </c>
      <c r="L2216" s="14">
        <v>8207.0</v>
      </c>
      <c r="M2216" s="13">
        <v>4309.0</v>
      </c>
      <c r="N2216" s="13">
        <f t="shared" si="4"/>
        <v>4309</v>
      </c>
      <c r="O2216" s="15">
        <v>18494.0</v>
      </c>
      <c r="P2216" s="15">
        <v>126373.0</v>
      </c>
      <c r="Q2216" s="15">
        <v>17298.0</v>
      </c>
      <c r="R2216" s="14">
        <f t="shared" si="5"/>
        <v>281.7693956</v>
      </c>
      <c r="S2216" s="16">
        <f t="shared" si="6"/>
        <v>0.2817693956</v>
      </c>
      <c r="T2216" s="17">
        <f t="shared" si="7"/>
        <v>1246.26702</v>
      </c>
      <c r="U2216" s="17">
        <f t="shared" si="8"/>
        <v>1.24626702</v>
      </c>
      <c r="V2216" s="13">
        <f t="shared" si="9"/>
        <v>1.528036416</v>
      </c>
    </row>
    <row r="2217" ht="15.75" customHeight="1">
      <c r="A2217" s="11" t="s">
        <v>114</v>
      </c>
      <c r="B2217" s="11" t="s">
        <v>68</v>
      </c>
      <c r="C2217" s="12" t="str">
        <f t="shared" si="1"/>
        <v>Colorado</v>
      </c>
      <c r="D2217" s="13">
        <v>5691287.0</v>
      </c>
      <c r="E2217" s="14">
        <v>22851.0</v>
      </c>
      <c r="F2217" s="15">
        <v>154292.0</v>
      </c>
      <c r="G2217" s="13">
        <f t="shared" si="2"/>
        <v>177143</v>
      </c>
      <c r="H2217" s="14">
        <v>215.0</v>
      </c>
      <c r="I2217" s="14"/>
      <c r="J2217" s="14">
        <f t="shared" si="3"/>
        <v>0</v>
      </c>
      <c r="K2217" s="14">
        <v>14527.0</v>
      </c>
      <c r="L2217" s="14">
        <v>3781.0</v>
      </c>
      <c r="M2217" s="13">
        <v>4328.0</v>
      </c>
      <c r="N2217" s="13">
        <f t="shared" si="4"/>
        <v>4328</v>
      </c>
      <c r="O2217" s="15">
        <v>21757.0</v>
      </c>
      <c r="P2217" s="15">
        <v>110518.0</v>
      </c>
      <c r="Q2217" s="15">
        <v>22017.0</v>
      </c>
      <c r="R2217" s="14">
        <f t="shared" si="5"/>
        <v>401.5084813</v>
      </c>
      <c r="S2217" s="16">
        <f t="shared" si="6"/>
        <v>0.4015084813</v>
      </c>
      <c r="T2217" s="17">
        <f t="shared" si="7"/>
        <v>2711.021251</v>
      </c>
      <c r="U2217" s="17">
        <f t="shared" si="8"/>
        <v>2.711021251</v>
      </c>
      <c r="V2217" s="13">
        <f t="shared" si="9"/>
        <v>3.112529732</v>
      </c>
    </row>
    <row r="2218" ht="15.75" customHeight="1">
      <c r="A2218" s="11" t="s">
        <v>107</v>
      </c>
      <c r="B2218" s="11" t="s">
        <v>59</v>
      </c>
      <c r="C2218" s="12" t="str">
        <f t="shared" si="1"/>
        <v>Illinois</v>
      </c>
      <c r="D2218" s="13">
        <v>1.2882189E7</v>
      </c>
      <c r="E2218" s="14">
        <v>47775.0</v>
      </c>
      <c r="F2218" s="15">
        <v>269647.0</v>
      </c>
      <c r="G2218" s="13">
        <f t="shared" si="2"/>
        <v>317422</v>
      </c>
      <c r="H2218" s="14">
        <v>690.0</v>
      </c>
      <c r="I2218" s="14">
        <v>3182.0</v>
      </c>
      <c r="J2218" s="14">
        <f t="shared" si="3"/>
        <v>3182</v>
      </c>
      <c r="K2218" s="14">
        <v>27485.0</v>
      </c>
      <c r="L2218" s="14">
        <v>15271.0</v>
      </c>
      <c r="M2218" s="13">
        <v>4329.0</v>
      </c>
      <c r="N2218" s="13">
        <f t="shared" si="4"/>
        <v>4329</v>
      </c>
      <c r="O2218" s="15">
        <v>50759.0</v>
      </c>
      <c r="P2218" s="15">
        <v>201003.0</v>
      </c>
      <c r="Q2218" s="15">
        <v>17885.0</v>
      </c>
      <c r="R2218" s="14">
        <f t="shared" si="5"/>
        <v>370.860884</v>
      </c>
      <c r="S2218" s="16">
        <f t="shared" si="6"/>
        <v>0.370860884</v>
      </c>
      <c r="T2218" s="17">
        <f t="shared" si="7"/>
        <v>2093.176866</v>
      </c>
      <c r="U2218" s="17">
        <f t="shared" si="8"/>
        <v>2.093176866</v>
      </c>
      <c r="V2218" s="13">
        <f t="shared" si="9"/>
        <v>2.46403775</v>
      </c>
    </row>
    <row r="2219" ht="15.75" customHeight="1">
      <c r="A2219" s="11" t="s">
        <v>117</v>
      </c>
      <c r="B2219" s="11" t="s">
        <v>35</v>
      </c>
      <c r="C2219" s="12" t="str">
        <f t="shared" si="1"/>
        <v>Pennsylvania</v>
      </c>
      <c r="D2219" s="13">
        <v>1.2798883E7</v>
      </c>
      <c r="E2219" s="14">
        <v>39160.0</v>
      </c>
      <c r="F2219" s="15">
        <v>179670.0</v>
      </c>
      <c r="G2219" s="13">
        <f t="shared" si="2"/>
        <v>218830</v>
      </c>
      <c r="H2219" s="14">
        <v>676.0</v>
      </c>
      <c r="I2219" s="14"/>
      <c r="J2219" s="14">
        <f t="shared" si="3"/>
        <v>0</v>
      </c>
      <c r="K2219" s="14">
        <v>24390.0</v>
      </c>
      <c r="L2219" s="14">
        <v>9749.0</v>
      </c>
      <c r="M2219" s="13">
        <v>4345.0</v>
      </c>
      <c r="N2219" s="13">
        <f t="shared" si="4"/>
        <v>4345</v>
      </c>
      <c r="O2219" s="15">
        <v>23324.0</v>
      </c>
      <c r="P2219" s="15">
        <v>143937.0</v>
      </c>
      <c r="Q2219" s="15">
        <v>12409.0</v>
      </c>
      <c r="R2219" s="14">
        <f t="shared" si="5"/>
        <v>305.9642002</v>
      </c>
      <c r="S2219" s="16">
        <f t="shared" si="6"/>
        <v>0.3059642002</v>
      </c>
      <c r="T2219" s="17">
        <f t="shared" si="7"/>
        <v>1403.794378</v>
      </c>
      <c r="U2219" s="17">
        <f t="shared" si="8"/>
        <v>1.403794378</v>
      </c>
      <c r="V2219" s="13">
        <f t="shared" si="9"/>
        <v>1.709758578</v>
      </c>
    </row>
    <row r="2220" ht="15.75" customHeight="1">
      <c r="A2220" s="11" t="s">
        <v>108</v>
      </c>
      <c r="B2220" s="11" t="s">
        <v>38</v>
      </c>
      <c r="C2220" s="12" t="str">
        <f t="shared" si="1"/>
        <v>Ohio</v>
      </c>
      <c r="D2220" s="13">
        <v>1.1572005E7</v>
      </c>
      <c r="E2220" s="14">
        <v>33722.0</v>
      </c>
      <c r="F2220" s="15">
        <v>338414.0</v>
      </c>
      <c r="G2220" s="13">
        <f t="shared" si="2"/>
        <v>372136</v>
      </c>
      <c r="H2220" s="14">
        <v>478.0</v>
      </c>
      <c r="I2220" s="14">
        <v>3594.0</v>
      </c>
      <c r="J2220" s="14">
        <f t="shared" si="3"/>
        <v>3594</v>
      </c>
      <c r="K2220" s="14">
        <v>14370.0</v>
      </c>
      <c r="L2220" s="14">
        <v>14483.0</v>
      </c>
      <c r="M2220" s="13">
        <v>4391.0</v>
      </c>
      <c r="N2220" s="13">
        <f t="shared" si="4"/>
        <v>4391</v>
      </c>
      <c r="O2220" s="15">
        <v>91090.0</v>
      </c>
      <c r="P2220" s="15">
        <v>227799.0</v>
      </c>
      <c r="Q2220" s="15">
        <v>19525.0</v>
      </c>
      <c r="R2220" s="14">
        <f t="shared" si="5"/>
        <v>291.4101748</v>
      </c>
      <c r="S2220" s="16">
        <f t="shared" si="6"/>
        <v>0.2914101748</v>
      </c>
      <c r="T2220" s="17">
        <f t="shared" si="7"/>
        <v>2924.419753</v>
      </c>
      <c r="U2220" s="17">
        <f t="shared" si="8"/>
        <v>2.924419753</v>
      </c>
      <c r="V2220" s="13">
        <f t="shared" si="9"/>
        <v>3.215829927</v>
      </c>
    </row>
    <row r="2221" ht="15.75" customHeight="1">
      <c r="A2221" s="11" t="s">
        <v>110</v>
      </c>
      <c r="B2221" s="11" t="s">
        <v>35</v>
      </c>
      <c r="C2221" s="12" t="str">
        <f t="shared" si="1"/>
        <v>Pennsylvania</v>
      </c>
      <c r="D2221" s="13">
        <v>1.2787085E7</v>
      </c>
      <c r="E2221" s="14">
        <v>40389.0</v>
      </c>
      <c r="F2221" s="15">
        <v>222394.0</v>
      </c>
      <c r="G2221" s="13">
        <f t="shared" si="2"/>
        <v>262783</v>
      </c>
      <c r="H2221" s="14">
        <v>674.0</v>
      </c>
      <c r="I2221" s="14">
        <v>3250.0</v>
      </c>
      <c r="J2221" s="14">
        <f t="shared" si="3"/>
        <v>3250</v>
      </c>
      <c r="K2221" s="14">
        <v>22942.0</v>
      </c>
      <c r="L2221" s="14">
        <v>12314.0</v>
      </c>
      <c r="M2221" s="13">
        <v>4459.0</v>
      </c>
      <c r="N2221" s="13">
        <f t="shared" si="4"/>
        <v>4459</v>
      </c>
      <c r="O2221" s="15">
        <v>35178.0</v>
      </c>
      <c r="P2221" s="15">
        <v>174147.0</v>
      </c>
      <c r="Q2221" s="15">
        <v>13069.0</v>
      </c>
      <c r="R2221" s="14">
        <f t="shared" si="5"/>
        <v>315.857758</v>
      </c>
      <c r="S2221" s="16">
        <f t="shared" si="6"/>
        <v>0.315857758</v>
      </c>
      <c r="T2221" s="17">
        <f t="shared" si="7"/>
        <v>1739.207959</v>
      </c>
      <c r="U2221" s="17">
        <f t="shared" si="8"/>
        <v>1.739207959</v>
      </c>
      <c r="V2221" s="13">
        <f t="shared" si="9"/>
        <v>2.055065717</v>
      </c>
    </row>
    <row r="2222" ht="15.75" customHeight="1">
      <c r="A2222" s="11" t="s">
        <v>114</v>
      </c>
      <c r="B2222" s="11" t="s">
        <v>35</v>
      </c>
      <c r="C2222" s="12" t="str">
        <f t="shared" si="1"/>
        <v>Pennsylvania</v>
      </c>
      <c r="D2222" s="13">
        <v>1.2800922E7</v>
      </c>
      <c r="E2222" s="14">
        <v>39099.0</v>
      </c>
      <c r="F2222" s="15">
        <v>190633.0</v>
      </c>
      <c r="G2222" s="13">
        <f t="shared" si="2"/>
        <v>229732</v>
      </c>
      <c r="H2222" s="14">
        <v>784.0</v>
      </c>
      <c r="I2222" s="14"/>
      <c r="J2222" s="14">
        <f t="shared" si="3"/>
        <v>0</v>
      </c>
      <c r="K2222" s="14">
        <v>23971.0</v>
      </c>
      <c r="L2222" s="14">
        <v>9854.0</v>
      </c>
      <c r="M2222" s="13">
        <v>4490.0</v>
      </c>
      <c r="N2222" s="13">
        <f t="shared" si="4"/>
        <v>4490</v>
      </c>
      <c r="O2222" s="15">
        <v>27054.0</v>
      </c>
      <c r="P2222" s="15">
        <v>150441.0</v>
      </c>
      <c r="Q2222" s="15">
        <v>13138.0</v>
      </c>
      <c r="R2222" s="14">
        <f t="shared" si="5"/>
        <v>305.4389364</v>
      </c>
      <c r="S2222" s="16">
        <f t="shared" si="6"/>
        <v>0.3054389364</v>
      </c>
      <c r="T2222" s="17">
        <f t="shared" si="7"/>
        <v>1489.213043</v>
      </c>
      <c r="U2222" s="17">
        <f t="shared" si="8"/>
        <v>1.489213043</v>
      </c>
      <c r="V2222" s="13">
        <f t="shared" si="9"/>
        <v>1.794651979</v>
      </c>
    </row>
    <row r="2223" ht="15.75" customHeight="1">
      <c r="A2223" s="11" t="s">
        <v>111</v>
      </c>
      <c r="B2223" s="11" t="s">
        <v>39</v>
      </c>
      <c r="C2223" s="12" t="str">
        <f t="shared" si="1"/>
        <v>New York</v>
      </c>
      <c r="D2223" s="13">
        <v>1.9571216E7</v>
      </c>
      <c r="E2223" s="14">
        <v>76298.0</v>
      </c>
      <c r="F2223" s="15">
        <v>352015.0</v>
      </c>
      <c r="G2223" s="13">
        <f t="shared" si="2"/>
        <v>428313</v>
      </c>
      <c r="H2223" s="14">
        <v>595.0</v>
      </c>
      <c r="I2223" s="14"/>
      <c r="J2223" s="14">
        <f t="shared" si="3"/>
        <v>0</v>
      </c>
      <c r="K2223" s="14">
        <v>50225.0</v>
      </c>
      <c r="L2223" s="14">
        <v>20578.0</v>
      </c>
      <c r="M2223" s="13">
        <v>4900.0</v>
      </c>
      <c r="N2223" s="13">
        <f t="shared" si="4"/>
        <v>4900</v>
      </c>
      <c r="O2223" s="15">
        <v>29905.0</v>
      </c>
      <c r="P2223" s="15">
        <v>286473.0</v>
      </c>
      <c r="Q2223" s="15">
        <v>35637.0</v>
      </c>
      <c r="R2223" s="14">
        <f t="shared" si="5"/>
        <v>389.8480299</v>
      </c>
      <c r="S2223" s="16">
        <f t="shared" si="6"/>
        <v>0.3898480299</v>
      </c>
      <c r="T2223" s="17">
        <f t="shared" si="7"/>
        <v>1798.636324</v>
      </c>
      <c r="U2223" s="17">
        <f t="shared" si="8"/>
        <v>1.798636324</v>
      </c>
      <c r="V2223" s="13">
        <f t="shared" si="9"/>
        <v>2.188484354</v>
      </c>
    </row>
    <row r="2224" ht="15.75" customHeight="1">
      <c r="A2224" s="11" t="s">
        <v>116</v>
      </c>
      <c r="B2224" s="11" t="s">
        <v>39</v>
      </c>
      <c r="C2224" s="12" t="str">
        <f t="shared" si="1"/>
        <v>New York</v>
      </c>
      <c r="D2224" s="13">
        <v>1.9857492E7</v>
      </c>
      <c r="E2224" s="14">
        <v>61227.0</v>
      </c>
      <c r="F2224" s="15">
        <v>208058.0</v>
      </c>
      <c r="G2224" s="13">
        <f t="shared" si="2"/>
        <v>269285</v>
      </c>
      <c r="H2224" s="14">
        <v>871.0</v>
      </c>
      <c r="I2224" s="14"/>
      <c r="J2224" s="14">
        <f t="shared" si="3"/>
        <v>0</v>
      </c>
      <c r="K2224" s="14">
        <v>37436.0</v>
      </c>
      <c r="L2224" s="14">
        <v>18000.0</v>
      </c>
      <c r="M2224" s="13">
        <v>4920.0</v>
      </c>
      <c r="N2224" s="13">
        <f t="shared" si="4"/>
        <v>4920</v>
      </c>
      <c r="O2224" s="15">
        <v>29702.0</v>
      </c>
      <c r="P2224" s="15">
        <v>156745.0</v>
      </c>
      <c r="Q2224" s="15">
        <v>21611.0</v>
      </c>
      <c r="R2224" s="14">
        <f t="shared" si="5"/>
        <v>308.3319888</v>
      </c>
      <c r="S2224" s="16">
        <f t="shared" si="6"/>
        <v>0.3083319888</v>
      </c>
      <c r="T2224" s="17">
        <f t="shared" si="7"/>
        <v>1047.755678</v>
      </c>
      <c r="U2224" s="17">
        <f t="shared" si="8"/>
        <v>1.047755678</v>
      </c>
      <c r="V2224" s="13">
        <f t="shared" si="9"/>
        <v>1.356087667</v>
      </c>
    </row>
    <row r="2225" ht="15.75" customHeight="1">
      <c r="A2225" s="11" t="s">
        <v>109</v>
      </c>
      <c r="B2225" s="11" t="s">
        <v>59</v>
      </c>
      <c r="C2225" s="12" t="str">
        <f t="shared" si="1"/>
        <v>Illinois</v>
      </c>
      <c r="D2225" s="13">
        <v>1.2839047E7</v>
      </c>
      <c r="E2225" s="14">
        <v>49755.0</v>
      </c>
      <c r="F2225" s="15">
        <v>256962.0</v>
      </c>
      <c r="G2225" s="13">
        <f t="shared" si="2"/>
        <v>306717</v>
      </c>
      <c r="H2225" s="14">
        <v>754.0</v>
      </c>
      <c r="I2225" s="14">
        <v>3602.0</v>
      </c>
      <c r="J2225" s="14">
        <f t="shared" si="3"/>
        <v>3602</v>
      </c>
      <c r="K2225" s="14">
        <v>29019.0</v>
      </c>
      <c r="L2225" s="14">
        <v>15056.0</v>
      </c>
      <c r="M2225" s="13">
        <v>4926.0</v>
      </c>
      <c r="N2225" s="13">
        <f t="shared" si="4"/>
        <v>4926</v>
      </c>
      <c r="O2225" s="15">
        <v>46846.0</v>
      </c>
      <c r="P2225" s="15">
        <v>192424.0</v>
      </c>
      <c r="Q2225" s="15">
        <v>17692.0</v>
      </c>
      <c r="R2225" s="14">
        <f t="shared" si="5"/>
        <v>387.5287628</v>
      </c>
      <c r="S2225" s="16">
        <f t="shared" si="6"/>
        <v>0.3875287628</v>
      </c>
      <c r="T2225" s="17">
        <f t="shared" si="7"/>
        <v>2001.410229</v>
      </c>
      <c r="U2225" s="17">
        <f t="shared" si="8"/>
        <v>2.001410229</v>
      </c>
      <c r="V2225" s="13">
        <f t="shared" si="9"/>
        <v>2.388938992</v>
      </c>
    </row>
    <row r="2226" ht="15.75" customHeight="1">
      <c r="A2226" s="11" t="s">
        <v>110</v>
      </c>
      <c r="B2226" s="11" t="s">
        <v>59</v>
      </c>
      <c r="C2226" s="12" t="str">
        <f t="shared" si="1"/>
        <v>Illinois</v>
      </c>
      <c r="D2226" s="13">
        <v>1.2835726E7</v>
      </c>
      <c r="E2226" s="14">
        <v>56054.0</v>
      </c>
      <c r="F2226" s="15">
        <v>263256.0</v>
      </c>
      <c r="G2226" s="13">
        <f t="shared" si="2"/>
        <v>319310</v>
      </c>
      <c r="H2226" s="14">
        <v>1061.0</v>
      </c>
      <c r="I2226" s="14">
        <v>3713.0</v>
      </c>
      <c r="J2226" s="14">
        <f t="shared" si="3"/>
        <v>3713</v>
      </c>
      <c r="K2226" s="14">
        <v>32161.0</v>
      </c>
      <c r="L2226" s="14">
        <v>17829.0</v>
      </c>
      <c r="M2226" s="13">
        <v>5003.0</v>
      </c>
      <c r="N2226" s="13">
        <f t="shared" si="4"/>
        <v>5003</v>
      </c>
      <c r="O2226" s="15">
        <v>48193.0</v>
      </c>
      <c r="P2226" s="15">
        <v>195196.0</v>
      </c>
      <c r="Q2226" s="15">
        <v>19867.0</v>
      </c>
      <c r="R2226" s="14">
        <f t="shared" si="5"/>
        <v>436.702996</v>
      </c>
      <c r="S2226" s="16">
        <f t="shared" si="6"/>
        <v>0.436702996</v>
      </c>
      <c r="T2226" s="17">
        <f t="shared" si="7"/>
        <v>2050.96307</v>
      </c>
      <c r="U2226" s="17">
        <f t="shared" si="8"/>
        <v>2.05096307</v>
      </c>
      <c r="V2226" s="13">
        <f t="shared" si="9"/>
        <v>2.487666066</v>
      </c>
    </row>
    <row r="2227" ht="15.75" customHeight="1">
      <c r="A2227" s="11" t="s">
        <v>112</v>
      </c>
      <c r="B2227" s="11" t="s">
        <v>38</v>
      </c>
      <c r="C2227" s="12" t="str">
        <f t="shared" si="1"/>
        <v>Ohio</v>
      </c>
      <c r="D2227" s="13">
        <v>1.1693217E7</v>
      </c>
      <c r="E2227" s="14">
        <v>36104.0</v>
      </c>
      <c r="F2227" s="15">
        <v>216363.0</v>
      </c>
      <c r="G2227" s="13">
        <f t="shared" si="2"/>
        <v>252467</v>
      </c>
      <c r="H2227" s="14">
        <v>820.0</v>
      </c>
      <c r="I2227" s="14"/>
      <c r="J2227" s="14">
        <f t="shared" si="3"/>
        <v>0</v>
      </c>
      <c r="K2227" s="14">
        <v>22406.0</v>
      </c>
      <c r="L2227" s="14">
        <v>7826.0</v>
      </c>
      <c r="M2227" s="13">
        <v>5052.0</v>
      </c>
      <c r="N2227" s="13">
        <f t="shared" si="4"/>
        <v>5052</v>
      </c>
      <c r="O2227" s="15">
        <v>37279.0</v>
      </c>
      <c r="P2227" s="15">
        <v>159007.0</v>
      </c>
      <c r="Q2227" s="15">
        <v>20077.0</v>
      </c>
      <c r="R2227" s="14">
        <f t="shared" si="5"/>
        <v>308.7601983</v>
      </c>
      <c r="S2227" s="16">
        <f t="shared" si="6"/>
        <v>0.3087601983</v>
      </c>
      <c r="T2227" s="17">
        <f t="shared" si="7"/>
        <v>1850.329127</v>
      </c>
      <c r="U2227" s="17">
        <f t="shared" si="8"/>
        <v>1.850329127</v>
      </c>
      <c r="V2227" s="13">
        <f t="shared" si="9"/>
        <v>2.159089325</v>
      </c>
    </row>
    <row r="2228" ht="15.75" customHeight="1">
      <c r="A2228" s="11" t="s">
        <v>112</v>
      </c>
      <c r="B2228" s="11" t="s">
        <v>59</v>
      </c>
      <c r="C2228" s="12" t="str">
        <f t="shared" si="1"/>
        <v>Illinois</v>
      </c>
      <c r="D2228" s="13">
        <v>1.258753E7</v>
      </c>
      <c r="E2228" s="14">
        <v>53612.0</v>
      </c>
      <c r="F2228" s="15">
        <v>196287.0</v>
      </c>
      <c r="G2228" s="13">
        <f t="shared" si="2"/>
        <v>249899</v>
      </c>
      <c r="H2228" s="14">
        <v>1151.0</v>
      </c>
      <c r="I2228" s="14"/>
      <c r="J2228" s="14">
        <f t="shared" si="3"/>
        <v>0</v>
      </c>
      <c r="K2228" s="14">
        <v>35110.0</v>
      </c>
      <c r="L2228" s="14">
        <v>12261.0</v>
      </c>
      <c r="M2228" s="13">
        <v>5090.0</v>
      </c>
      <c r="N2228" s="13">
        <f t="shared" si="4"/>
        <v>5090</v>
      </c>
      <c r="O2228" s="15">
        <v>31020.0</v>
      </c>
      <c r="P2228" s="15">
        <v>143935.0</v>
      </c>
      <c r="Q2228" s="15">
        <v>21332.0</v>
      </c>
      <c r="R2228" s="14">
        <f t="shared" si="5"/>
        <v>425.9135827</v>
      </c>
      <c r="S2228" s="16">
        <f t="shared" si="6"/>
        <v>0.4259135827</v>
      </c>
      <c r="T2228" s="17">
        <f t="shared" si="7"/>
        <v>1559.376621</v>
      </c>
      <c r="U2228" s="17">
        <f t="shared" si="8"/>
        <v>1.559376621</v>
      </c>
      <c r="V2228" s="13">
        <f t="shared" si="9"/>
        <v>1.985290204</v>
      </c>
    </row>
    <row r="2229" ht="15.75" customHeight="1">
      <c r="A2229" s="11" t="s">
        <v>107</v>
      </c>
      <c r="B2229" s="11" t="s">
        <v>38</v>
      </c>
      <c r="C2229" s="12" t="str">
        <f t="shared" si="1"/>
        <v>Ohio</v>
      </c>
      <c r="D2229" s="13">
        <v>1.1596998E7</v>
      </c>
      <c r="E2229" s="14">
        <v>33130.0</v>
      </c>
      <c r="F2229" s="15">
        <v>322517.0</v>
      </c>
      <c r="G2229" s="13">
        <f t="shared" si="2"/>
        <v>355647</v>
      </c>
      <c r="H2229" s="14">
        <v>464.0</v>
      </c>
      <c r="I2229" s="14">
        <v>3825.0</v>
      </c>
      <c r="J2229" s="14">
        <f t="shared" si="3"/>
        <v>3825</v>
      </c>
      <c r="K2229" s="14">
        <v>14658.0</v>
      </c>
      <c r="L2229" s="14">
        <v>12780.0</v>
      </c>
      <c r="M2229" s="13">
        <v>5228.0</v>
      </c>
      <c r="N2229" s="13">
        <f t="shared" si="4"/>
        <v>5228</v>
      </c>
      <c r="O2229" s="15">
        <v>79466.0</v>
      </c>
      <c r="P2229" s="15">
        <v>224942.0</v>
      </c>
      <c r="Q2229" s="15">
        <v>18109.0</v>
      </c>
      <c r="R2229" s="14">
        <f t="shared" si="5"/>
        <v>285.6773796</v>
      </c>
      <c r="S2229" s="16">
        <f t="shared" si="6"/>
        <v>0.2856773796</v>
      </c>
      <c r="T2229" s="17">
        <f t="shared" si="7"/>
        <v>2781.038679</v>
      </c>
      <c r="U2229" s="17">
        <f t="shared" si="8"/>
        <v>2.781038679</v>
      </c>
      <c r="V2229" s="13">
        <f t="shared" si="9"/>
        <v>3.066716059</v>
      </c>
    </row>
    <row r="2230" ht="15.75" customHeight="1">
      <c r="A2230" s="11" t="s">
        <v>111</v>
      </c>
      <c r="B2230" s="11" t="s">
        <v>59</v>
      </c>
      <c r="C2230" s="12" t="str">
        <f t="shared" si="1"/>
        <v>Illinois</v>
      </c>
      <c r="D2230" s="13">
        <v>1.2549689E7</v>
      </c>
      <c r="E2230" s="14">
        <v>38915.0</v>
      </c>
      <c r="F2230" s="15">
        <v>215867.0</v>
      </c>
      <c r="G2230" s="13">
        <f t="shared" si="2"/>
        <v>254782</v>
      </c>
      <c r="H2230" s="14">
        <v>823.0</v>
      </c>
      <c r="I2230" s="14"/>
      <c r="J2230" s="14">
        <f t="shared" si="3"/>
        <v>0</v>
      </c>
      <c r="K2230" s="14">
        <v>18921.0</v>
      </c>
      <c r="L2230" s="14">
        <v>13835.0</v>
      </c>
      <c r="M2230" s="13">
        <v>5336.0</v>
      </c>
      <c r="N2230" s="13">
        <f t="shared" si="4"/>
        <v>5336</v>
      </c>
      <c r="O2230" s="15">
        <v>29094.0</v>
      </c>
      <c r="P2230" s="15">
        <v>143511.0</v>
      </c>
      <c r="Q2230" s="15">
        <v>43262.0</v>
      </c>
      <c r="R2230" s="14">
        <f t="shared" si="5"/>
        <v>310.0873655</v>
      </c>
      <c r="S2230" s="16">
        <f t="shared" si="6"/>
        <v>0.3100873655</v>
      </c>
      <c r="T2230" s="17">
        <f t="shared" si="7"/>
        <v>1720.098402</v>
      </c>
      <c r="U2230" s="17">
        <f t="shared" si="8"/>
        <v>1.720098402</v>
      </c>
      <c r="V2230" s="13">
        <f t="shared" si="9"/>
        <v>2.030185768</v>
      </c>
    </row>
    <row r="2231" ht="15.75" customHeight="1">
      <c r="A2231" s="11" t="s">
        <v>108</v>
      </c>
      <c r="B2231" s="11" t="s">
        <v>59</v>
      </c>
      <c r="C2231" s="12" t="str">
        <f t="shared" si="1"/>
        <v>Illinois</v>
      </c>
      <c r="D2231" s="13">
        <v>1.2890552E7</v>
      </c>
      <c r="E2231" s="14">
        <v>51956.0</v>
      </c>
      <c r="F2231" s="15">
        <v>296048.0</v>
      </c>
      <c r="G2231" s="13">
        <f t="shared" si="2"/>
        <v>348004</v>
      </c>
      <c r="H2231" s="14">
        <v>722.0</v>
      </c>
      <c r="I2231" s="14">
        <v>3895.0</v>
      </c>
      <c r="J2231" s="14">
        <f t="shared" si="3"/>
        <v>3895</v>
      </c>
      <c r="K2231" s="14">
        <v>28161.0</v>
      </c>
      <c r="L2231" s="14">
        <v>17733.0</v>
      </c>
      <c r="M2231" s="13">
        <v>5340.0</v>
      </c>
      <c r="N2231" s="13">
        <f t="shared" si="4"/>
        <v>5340</v>
      </c>
      <c r="O2231" s="15">
        <v>59093.0</v>
      </c>
      <c r="P2231" s="15">
        <v>216059.0</v>
      </c>
      <c r="Q2231" s="15">
        <v>20896.0</v>
      </c>
      <c r="R2231" s="14">
        <f t="shared" si="5"/>
        <v>403.0548886</v>
      </c>
      <c r="S2231" s="16">
        <f t="shared" si="6"/>
        <v>0.4030548886</v>
      </c>
      <c r="T2231" s="17">
        <f t="shared" si="7"/>
        <v>2296.627794</v>
      </c>
      <c r="U2231" s="17">
        <f t="shared" si="8"/>
        <v>2.296627794</v>
      </c>
      <c r="V2231" s="13">
        <f t="shared" si="9"/>
        <v>2.699682682</v>
      </c>
    </row>
    <row r="2232" ht="15.75" customHeight="1">
      <c r="A2232" s="11" t="s">
        <v>113</v>
      </c>
      <c r="B2232" s="11" t="s">
        <v>59</v>
      </c>
      <c r="C2232" s="12" t="str">
        <f t="shared" si="1"/>
        <v>Illinois</v>
      </c>
      <c r="D2232" s="13">
        <v>1.2786196E7</v>
      </c>
      <c r="E2232" s="14">
        <v>55777.0</v>
      </c>
      <c r="F2232" s="15">
        <v>255108.0</v>
      </c>
      <c r="G2232" s="13">
        <f t="shared" si="2"/>
        <v>310885</v>
      </c>
      <c r="H2232" s="14">
        <v>983.0</v>
      </c>
      <c r="I2232" s="14"/>
      <c r="J2232" s="14">
        <f t="shared" si="3"/>
        <v>0</v>
      </c>
      <c r="K2232" s="14">
        <v>31639.0</v>
      </c>
      <c r="L2232" s="14">
        <v>17731.0</v>
      </c>
      <c r="M2232" s="13">
        <v>5424.0</v>
      </c>
      <c r="N2232" s="13">
        <f t="shared" si="4"/>
        <v>5424</v>
      </c>
      <c r="O2232" s="15">
        <v>43355.0</v>
      </c>
      <c r="P2232" s="15">
        <v>190860.0</v>
      </c>
      <c r="Q2232" s="15">
        <v>20893.0</v>
      </c>
      <c r="R2232" s="14">
        <f t="shared" si="5"/>
        <v>436.2282574</v>
      </c>
      <c r="S2232" s="16">
        <f t="shared" si="6"/>
        <v>0.4362282574</v>
      </c>
      <c r="T2232" s="17">
        <f t="shared" si="7"/>
        <v>1995.18293</v>
      </c>
      <c r="U2232" s="17">
        <f t="shared" si="8"/>
        <v>1.99518293</v>
      </c>
      <c r="V2232" s="13">
        <f t="shared" si="9"/>
        <v>2.431411188</v>
      </c>
    </row>
    <row r="2233" ht="15.75" customHeight="1">
      <c r="A2233" s="11" t="s">
        <v>109</v>
      </c>
      <c r="B2233" s="11" t="s">
        <v>38</v>
      </c>
      <c r="C2233" s="12" t="str">
        <f t="shared" si="1"/>
        <v>Ohio</v>
      </c>
      <c r="D2233" s="13">
        <v>1.160509E7</v>
      </c>
      <c r="E2233" s="14">
        <v>34373.0</v>
      </c>
      <c r="F2233" s="15">
        <v>303743.0</v>
      </c>
      <c r="G2233" s="13">
        <f t="shared" si="2"/>
        <v>338116</v>
      </c>
      <c r="H2233" s="14">
        <v>522.0</v>
      </c>
      <c r="I2233" s="14">
        <v>3990.0</v>
      </c>
      <c r="J2233" s="14">
        <f t="shared" si="3"/>
        <v>3990</v>
      </c>
      <c r="K2233" s="14">
        <v>15793.0</v>
      </c>
      <c r="L2233" s="14">
        <v>12617.0</v>
      </c>
      <c r="M2233" s="13">
        <v>5441.0</v>
      </c>
      <c r="N2233" s="13">
        <f t="shared" si="4"/>
        <v>5441</v>
      </c>
      <c r="O2233" s="15">
        <v>69994.0</v>
      </c>
      <c r="P2233" s="15">
        <v>216354.0</v>
      </c>
      <c r="Q2233" s="15">
        <v>17395.0</v>
      </c>
      <c r="R2233" s="14">
        <f t="shared" si="5"/>
        <v>296.1889998</v>
      </c>
      <c r="S2233" s="16">
        <f t="shared" si="6"/>
        <v>0.2961889998</v>
      </c>
      <c r="T2233" s="17">
        <f t="shared" si="7"/>
        <v>2617.325673</v>
      </c>
      <c r="U2233" s="17">
        <f t="shared" si="8"/>
        <v>2.617325673</v>
      </c>
      <c r="V2233" s="13">
        <f t="shared" si="9"/>
        <v>2.913514673</v>
      </c>
    </row>
    <row r="2234" ht="15.75" customHeight="1">
      <c r="A2234" s="11" t="s">
        <v>112</v>
      </c>
      <c r="B2234" s="11" t="s">
        <v>39</v>
      </c>
      <c r="C2234" s="12" t="str">
        <f t="shared" si="1"/>
        <v>New York</v>
      </c>
      <c r="D2234" s="13">
        <v>1.9336776E7</v>
      </c>
      <c r="E2234" s="14">
        <v>70339.0</v>
      </c>
      <c r="F2234" s="15">
        <v>272788.0</v>
      </c>
      <c r="G2234" s="13">
        <f t="shared" si="2"/>
        <v>343127</v>
      </c>
      <c r="H2234" s="14">
        <v>808.0</v>
      </c>
      <c r="I2234" s="14"/>
      <c r="J2234" s="14">
        <f t="shared" si="3"/>
        <v>0</v>
      </c>
      <c r="K2234" s="14">
        <v>46538.0</v>
      </c>
      <c r="L2234" s="14">
        <v>17525.0</v>
      </c>
      <c r="M2234" s="13">
        <v>5468.0</v>
      </c>
      <c r="N2234" s="13">
        <f t="shared" si="4"/>
        <v>5468</v>
      </c>
      <c r="O2234" s="15">
        <v>32003.0</v>
      </c>
      <c r="P2234" s="15">
        <v>221129.0</v>
      </c>
      <c r="Q2234" s="15">
        <v>19656.0</v>
      </c>
      <c r="R2234" s="14">
        <f t="shared" si="5"/>
        <v>363.7576398</v>
      </c>
      <c r="S2234" s="16">
        <f t="shared" si="6"/>
        <v>0.3637576398</v>
      </c>
      <c r="T2234" s="17">
        <f t="shared" si="7"/>
        <v>1410.721208</v>
      </c>
      <c r="U2234" s="17">
        <f t="shared" si="8"/>
        <v>1.410721208</v>
      </c>
      <c r="V2234" s="13">
        <f t="shared" si="9"/>
        <v>1.774478848</v>
      </c>
    </row>
    <row r="2235" ht="15.75" customHeight="1">
      <c r="A2235" s="11" t="s">
        <v>111</v>
      </c>
      <c r="B2235" s="11" t="s">
        <v>38</v>
      </c>
      <c r="C2235" s="12" t="str">
        <f t="shared" si="1"/>
        <v>Ohio</v>
      </c>
      <c r="D2235" s="13">
        <v>1.1785935E7</v>
      </c>
      <c r="E2235" s="14">
        <v>33770.0</v>
      </c>
      <c r="F2235" s="15">
        <v>199476.0</v>
      </c>
      <c r="G2235" s="13">
        <f t="shared" si="2"/>
        <v>233246</v>
      </c>
      <c r="H2235" s="14">
        <v>639.0</v>
      </c>
      <c r="I2235" s="14"/>
      <c r="J2235" s="14">
        <f t="shared" si="3"/>
        <v>0</v>
      </c>
      <c r="K2235" s="14">
        <v>21730.0</v>
      </c>
      <c r="L2235" s="14">
        <v>5857.0</v>
      </c>
      <c r="M2235" s="13">
        <v>5544.0</v>
      </c>
      <c r="N2235" s="13">
        <f t="shared" si="4"/>
        <v>5544</v>
      </c>
      <c r="O2235" s="15">
        <v>27516.0</v>
      </c>
      <c r="P2235" s="15">
        <v>140210.0</v>
      </c>
      <c r="Q2235" s="15">
        <v>31750.0</v>
      </c>
      <c r="R2235" s="14">
        <f t="shared" si="5"/>
        <v>286.5279674</v>
      </c>
      <c r="S2235" s="16">
        <f t="shared" si="6"/>
        <v>0.2865279674</v>
      </c>
      <c r="T2235" s="17">
        <f t="shared" si="7"/>
        <v>1692.491941</v>
      </c>
      <c r="U2235" s="17">
        <f t="shared" si="8"/>
        <v>1.692491941</v>
      </c>
      <c r="V2235" s="13">
        <f t="shared" si="9"/>
        <v>1.979019908</v>
      </c>
    </row>
    <row r="2236" ht="15.75" customHeight="1">
      <c r="A2236" s="11" t="s">
        <v>116</v>
      </c>
      <c r="B2236" s="11" t="s">
        <v>38</v>
      </c>
      <c r="C2236" s="12" t="str">
        <f t="shared" si="1"/>
        <v>Ohio</v>
      </c>
      <c r="D2236" s="13">
        <v>1.1764342E7</v>
      </c>
      <c r="E2236" s="14">
        <v>37341.0</v>
      </c>
      <c r="F2236" s="15">
        <v>202361.0</v>
      </c>
      <c r="G2236" s="13">
        <f t="shared" si="2"/>
        <v>239702</v>
      </c>
      <c r="H2236" s="14">
        <v>883.0</v>
      </c>
      <c r="I2236" s="14"/>
      <c r="J2236" s="14">
        <f t="shared" si="3"/>
        <v>0</v>
      </c>
      <c r="K2236" s="14">
        <v>23832.0</v>
      </c>
      <c r="L2236" s="14">
        <v>6977.0</v>
      </c>
      <c r="M2236" s="13">
        <v>5649.0</v>
      </c>
      <c r="N2236" s="13">
        <f t="shared" si="4"/>
        <v>5649</v>
      </c>
      <c r="O2236" s="15">
        <v>32044.0</v>
      </c>
      <c r="P2236" s="15">
        <v>148792.0</v>
      </c>
      <c r="Q2236" s="15">
        <v>21525.0</v>
      </c>
      <c r="R2236" s="14">
        <f t="shared" si="5"/>
        <v>317.4083174</v>
      </c>
      <c r="S2236" s="16">
        <f t="shared" si="6"/>
        <v>0.3174083174</v>
      </c>
      <c r="T2236" s="17">
        <f t="shared" si="7"/>
        <v>1720.121703</v>
      </c>
      <c r="U2236" s="17">
        <f t="shared" si="8"/>
        <v>1.720121703</v>
      </c>
      <c r="V2236" s="13">
        <f t="shared" si="9"/>
        <v>2.037530021</v>
      </c>
    </row>
    <row r="2237" ht="15.75" customHeight="1">
      <c r="A2237" s="11" t="s">
        <v>110</v>
      </c>
      <c r="B2237" s="11" t="s">
        <v>38</v>
      </c>
      <c r="C2237" s="12" t="str">
        <f t="shared" si="1"/>
        <v>Ohio</v>
      </c>
      <c r="D2237" s="13">
        <v>1.1622554E7</v>
      </c>
      <c r="E2237" s="14">
        <v>35759.0</v>
      </c>
      <c r="F2237" s="15">
        <v>300945.0</v>
      </c>
      <c r="G2237" s="13">
        <f t="shared" si="2"/>
        <v>336704</v>
      </c>
      <c r="H2237" s="14">
        <v>683.0</v>
      </c>
      <c r="I2237" s="14">
        <v>4255.0</v>
      </c>
      <c r="J2237" s="14">
        <f t="shared" si="3"/>
        <v>4255</v>
      </c>
      <c r="K2237" s="14">
        <v>16748.0</v>
      </c>
      <c r="L2237" s="14">
        <v>12574.0</v>
      </c>
      <c r="M2237" s="13">
        <v>5754.0</v>
      </c>
      <c r="N2237" s="13">
        <f t="shared" si="4"/>
        <v>5754</v>
      </c>
      <c r="O2237" s="15">
        <v>67081.0</v>
      </c>
      <c r="P2237" s="15">
        <v>214102.0</v>
      </c>
      <c r="Q2237" s="15">
        <v>19762.0</v>
      </c>
      <c r="R2237" s="14">
        <f t="shared" si="5"/>
        <v>307.6690373</v>
      </c>
      <c r="S2237" s="16">
        <f t="shared" si="6"/>
        <v>0.3076690373</v>
      </c>
      <c r="T2237" s="17">
        <f t="shared" si="7"/>
        <v>2589.319009</v>
      </c>
      <c r="U2237" s="17">
        <f t="shared" si="8"/>
        <v>2.589319009</v>
      </c>
      <c r="V2237" s="13">
        <f t="shared" si="9"/>
        <v>2.896988046</v>
      </c>
    </row>
    <row r="2238" ht="15.75" customHeight="1">
      <c r="A2238" s="11" t="s">
        <v>113</v>
      </c>
      <c r="B2238" s="11" t="s">
        <v>38</v>
      </c>
      <c r="C2238" s="12" t="str">
        <f t="shared" si="1"/>
        <v>Ohio</v>
      </c>
      <c r="D2238" s="13">
        <v>1.1664129E7</v>
      </c>
      <c r="E2238" s="14">
        <v>34621.0</v>
      </c>
      <c r="F2238" s="15">
        <v>280557.0</v>
      </c>
      <c r="G2238" s="13">
        <f t="shared" si="2"/>
        <v>315178</v>
      </c>
      <c r="H2238" s="14">
        <v>741.0</v>
      </c>
      <c r="I2238" s="14"/>
      <c r="J2238" s="14">
        <f t="shared" si="3"/>
        <v>0</v>
      </c>
      <c r="K2238" s="14">
        <v>16823.0</v>
      </c>
      <c r="L2238" s="14">
        <v>11224.0</v>
      </c>
      <c r="M2238" s="13">
        <v>5833.0</v>
      </c>
      <c r="N2238" s="13">
        <f t="shared" si="4"/>
        <v>5833</v>
      </c>
      <c r="O2238" s="15">
        <v>57521.0</v>
      </c>
      <c r="P2238" s="15">
        <v>202320.0</v>
      </c>
      <c r="Q2238" s="15">
        <v>20716.0</v>
      </c>
      <c r="R2238" s="14">
        <f t="shared" si="5"/>
        <v>296.8159903</v>
      </c>
      <c r="S2238" s="16">
        <f t="shared" si="6"/>
        <v>0.2968159903</v>
      </c>
      <c r="T2238" s="17">
        <f t="shared" si="7"/>
        <v>2405.297472</v>
      </c>
      <c r="U2238" s="17">
        <f t="shared" si="8"/>
        <v>2.405297472</v>
      </c>
      <c r="V2238" s="13">
        <f t="shared" si="9"/>
        <v>2.702113463</v>
      </c>
    </row>
    <row r="2239" ht="15.75" customHeight="1">
      <c r="A2239" s="11" t="s">
        <v>117</v>
      </c>
      <c r="B2239" s="11" t="s">
        <v>38</v>
      </c>
      <c r="C2239" s="12" t="str">
        <f t="shared" si="1"/>
        <v>Ohio</v>
      </c>
      <c r="D2239" s="13">
        <v>1.1696507E7</v>
      </c>
      <c r="E2239" s="14">
        <v>34618.0</v>
      </c>
      <c r="F2239" s="15">
        <v>240540.0</v>
      </c>
      <c r="G2239" s="13">
        <f t="shared" si="2"/>
        <v>275158</v>
      </c>
      <c r="H2239" s="14">
        <v>584.0</v>
      </c>
      <c r="I2239" s="14"/>
      <c r="J2239" s="14">
        <f t="shared" si="3"/>
        <v>0</v>
      </c>
      <c r="K2239" s="14">
        <v>19323.0</v>
      </c>
      <c r="L2239" s="14">
        <v>8861.0</v>
      </c>
      <c r="M2239" s="13">
        <v>5850.0</v>
      </c>
      <c r="N2239" s="13">
        <f t="shared" si="4"/>
        <v>5850</v>
      </c>
      <c r="O2239" s="15">
        <v>44232.0</v>
      </c>
      <c r="P2239" s="15">
        <v>177610.0</v>
      </c>
      <c r="Q2239" s="15">
        <v>18698.0</v>
      </c>
      <c r="R2239" s="14">
        <f t="shared" si="5"/>
        <v>295.9687025</v>
      </c>
      <c r="S2239" s="16">
        <f t="shared" si="6"/>
        <v>0.2959687025</v>
      </c>
      <c r="T2239" s="17">
        <f t="shared" si="7"/>
        <v>2056.511401</v>
      </c>
      <c r="U2239" s="17">
        <f t="shared" si="8"/>
        <v>2.056511401</v>
      </c>
      <c r="V2239" s="13">
        <f t="shared" si="9"/>
        <v>2.352480104</v>
      </c>
    </row>
    <row r="2240" ht="15.75" customHeight="1">
      <c r="A2240" s="11" t="s">
        <v>114</v>
      </c>
      <c r="B2240" s="11" t="s">
        <v>38</v>
      </c>
      <c r="C2240" s="12" t="str">
        <f t="shared" si="1"/>
        <v>Ohio</v>
      </c>
      <c r="D2240" s="13">
        <v>1.1676341E7</v>
      </c>
      <c r="E2240" s="14">
        <v>34426.0</v>
      </c>
      <c r="F2240" s="15">
        <v>257848.0</v>
      </c>
      <c r="G2240" s="13">
        <f t="shared" si="2"/>
        <v>292274</v>
      </c>
      <c r="H2240" s="14">
        <v>596.0</v>
      </c>
      <c r="I2240" s="14"/>
      <c r="J2240" s="14">
        <f t="shared" si="3"/>
        <v>0</v>
      </c>
      <c r="K2240" s="14">
        <v>18370.0</v>
      </c>
      <c r="L2240" s="14">
        <v>9608.0</v>
      </c>
      <c r="M2240" s="13">
        <v>5852.0</v>
      </c>
      <c r="N2240" s="13">
        <f t="shared" si="4"/>
        <v>5852</v>
      </c>
      <c r="O2240" s="15">
        <v>49456.0</v>
      </c>
      <c r="P2240" s="15">
        <v>188433.0</v>
      </c>
      <c r="Q2240" s="15">
        <v>19959.0</v>
      </c>
      <c r="R2240" s="14">
        <f t="shared" si="5"/>
        <v>294.835514</v>
      </c>
      <c r="S2240" s="16">
        <f t="shared" si="6"/>
        <v>0.294835514</v>
      </c>
      <c r="T2240" s="17">
        <f t="shared" si="7"/>
        <v>2208.294533</v>
      </c>
      <c r="U2240" s="17">
        <f t="shared" si="8"/>
        <v>2.208294533</v>
      </c>
      <c r="V2240" s="13">
        <f t="shared" si="9"/>
        <v>2.503130047</v>
      </c>
    </row>
    <row r="2241" ht="15.75" customHeight="1">
      <c r="A2241" s="11" t="s">
        <v>115</v>
      </c>
      <c r="B2241" s="11" t="s">
        <v>39</v>
      </c>
      <c r="C2241" s="12" t="str">
        <f t="shared" si="1"/>
        <v>New York</v>
      </c>
      <c r="D2241" s="13">
        <v>1.9677151E7</v>
      </c>
      <c r="E2241" s="14">
        <v>84499.0</v>
      </c>
      <c r="F2241" s="15">
        <v>338321.0</v>
      </c>
      <c r="G2241" s="13">
        <f t="shared" si="2"/>
        <v>422820</v>
      </c>
      <c r="H2241" s="14">
        <v>802.0</v>
      </c>
      <c r="I2241" s="14"/>
      <c r="J2241" s="14">
        <f t="shared" si="3"/>
        <v>0</v>
      </c>
      <c r="K2241" s="14">
        <v>55900.0</v>
      </c>
      <c r="L2241" s="14">
        <v>21932.0</v>
      </c>
      <c r="M2241" s="13">
        <v>5865.0</v>
      </c>
      <c r="N2241" s="13">
        <f t="shared" si="4"/>
        <v>5865</v>
      </c>
      <c r="O2241" s="15">
        <v>31809.0</v>
      </c>
      <c r="P2241" s="15">
        <v>279770.0</v>
      </c>
      <c r="Q2241" s="15">
        <v>26742.0</v>
      </c>
      <c r="R2241" s="14">
        <f t="shared" si="5"/>
        <v>429.4270039</v>
      </c>
      <c r="S2241" s="16">
        <f t="shared" si="6"/>
        <v>0.4294270039</v>
      </c>
      <c r="T2241" s="17">
        <f t="shared" si="7"/>
        <v>1719.359678</v>
      </c>
      <c r="U2241" s="17">
        <f t="shared" si="8"/>
        <v>1.719359678</v>
      </c>
      <c r="V2241" s="13">
        <f t="shared" si="9"/>
        <v>2.148786682</v>
      </c>
    </row>
    <row r="2242" ht="15.75" customHeight="1">
      <c r="A2242" s="11" t="s">
        <v>111</v>
      </c>
      <c r="B2242" s="11" t="s">
        <v>51</v>
      </c>
      <c r="C2242" s="12" t="str">
        <f t="shared" si="1"/>
        <v>Michigan</v>
      </c>
      <c r="D2242" s="13">
        <v>1.0037261E7</v>
      </c>
      <c r="E2242" s="14">
        <v>45888.0</v>
      </c>
      <c r="F2242" s="15">
        <v>155234.0</v>
      </c>
      <c r="G2242" s="13">
        <f t="shared" si="2"/>
        <v>201122</v>
      </c>
      <c r="H2242" s="14">
        <v>591.0</v>
      </c>
      <c r="I2242" s="14"/>
      <c r="J2242" s="14">
        <f t="shared" si="3"/>
        <v>0</v>
      </c>
      <c r="K2242" s="14">
        <v>35687.0</v>
      </c>
      <c r="L2242" s="14">
        <v>3701.0</v>
      </c>
      <c r="M2242" s="13">
        <v>5909.0</v>
      </c>
      <c r="N2242" s="13">
        <f t="shared" si="4"/>
        <v>5909</v>
      </c>
      <c r="O2242" s="15">
        <v>20598.0</v>
      </c>
      <c r="P2242" s="15">
        <v>106397.0</v>
      </c>
      <c r="Q2242" s="15">
        <v>28239.0</v>
      </c>
      <c r="R2242" s="14">
        <f t="shared" si="5"/>
        <v>457.1765146</v>
      </c>
      <c r="S2242" s="16">
        <f t="shared" si="6"/>
        <v>0.4571765146</v>
      </c>
      <c r="T2242" s="17">
        <f t="shared" si="7"/>
        <v>1546.577298</v>
      </c>
      <c r="U2242" s="17">
        <f t="shared" si="8"/>
        <v>1.546577298</v>
      </c>
      <c r="V2242" s="13">
        <f t="shared" si="9"/>
        <v>2.003753813</v>
      </c>
    </row>
    <row r="2243" ht="15.75" customHeight="1">
      <c r="A2243" s="11" t="s">
        <v>115</v>
      </c>
      <c r="B2243" s="11" t="s">
        <v>38</v>
      </c>
      <c r="C2243" s="12" t="str">
        <f t="shared" si="1"/>
        <v>Ohio</v>
      </c>
      <c r="D2243" s="13">
        <v>1.1756058E7</v>
      </c>
      <c r="E2243" s="14">
        <v>35038.0</v>
      </c>
      <c r="F2243" s="15">
        <v>212398.0</v>
      </c>
      <c r="G2243" s="13">
        <f t="shared" si="2"/>
        <v>247436</v>
      </c>
      <c r="H2243" s="14">
        <v>737.0</v>
      </c>
      <c r="I2243" s="14"/>
      <c r="J2243" s="14">
        <f t="shared" si="3"/>
        <v>0</v>
      </c>
      <c r="K2243" s="14">
        <v>21993.0</v>
      </c>
      <c r="L2243" s="14">
        <v>6307.0</v>
      </c>
      <c r="M2243" s="13">
        <v>6001.0</v>
      </c>
      <c r="N2243" s="13">
        <f t="shared" si="4"/>
        <v>6001</v>
      </c>
      <c r="O2243" s="15">
        <v>30510.0</v>
      </c>
      <c r="P2243" s="15">
        <v>154085.0</v>
      </c>
      <c r="Q2243" s="15">
        <v>27803.0</v>
      </c>
      <c r="R2243" s="14">
        <f t="shared" si="5"/>
        <v>298.0420818</v>
      </c>
      <c r="S2243" s="16">
        <f t="shared" si="6"/>
        <v>0.2980420818</v>
      </c>
      <c r="T2243" s="17">
        <f t="shared" si="7"/>
        <v>1806.711059</v>
      </c>
      <c r="U2243" s="17">
        <f t="shared" si="8"/>
        <v>1.806711059</v>
      </c>
      <c r="V2243" s="13">
        <f t="shared" si="9"/>
        <v>2.104753141</v>
      </c>
    </row>
    <row r="2244" ht="15.75" customHeight="1">
      <c r="A2244" s="11" t="s">
        <v>107</v>
      </c>
      <c r="B2244" s="11" t="s">
        <v>39</v>
      </c>
      <c r="C2244" s="12" t="str">
        <f t="shared" si="1"/>
        <v>New York</v>
      </c>
      <c r="D2244" s="13">
        <v>1.9748858E7</v>
      </c>
      <c r="E2244" s="14">
        <v>75972.0</v>
      </c>
      <c r="F2244" s="15">
        <v>339113.0</v>
      </c>
      <c r="G2244" s="13">
        <f t="shared" si="2"/>
        <v>415085</v>
      </c>
      <c r="H2244" s="14">
        <v>616.0</v>
      </c>
      <c r="I2244" s="14">
        <v>4316.0</v>
      </c>
      <c r="J2244" s="14">
        <f t="shared" si="3"/>
        <v>4316</v>
      </c>
      <c r="K2244" s="14">
        <v>45295.0</v>
      </c>
      <c r="L2244" s="14">
        <v>24036.0</v>
      </c>
      <c r="M2244" s="13">
        <v>6025.0</v>
      </c>
      <c r="N2244" s="13">
        <f t="shared" si="4"/>
        <v>6025</v>
      </c>
      <c r="O2244" s="15">
        <v>50738.0</v>
      </c>
      <c r="P2244" s="15">
        <v>272624.0</v>
      </c>
      <c r="Q2244" s="15">
        <v>15751.0</v>
      </c>
      <c r="R2244" s="14">
        <f t="shared" si="5"/>
        <v>384.6905983</v>
      </c>
      <c r="S2244" s="16">
        <f t="shared" si="6"/>
        <v>0.3846905983</v>
      </c>
      <c r="T2244" s="17">
        <f t="shared" si="7"/>
        <v>1717.127137</v>
      </c>
      <c r="U2244" s="17">
        <f t="shared" si="8"/>
        <v>1.717127137</v>
      </c>
      <c r="V2244" s="13">
        <f t="shared" si="9"/>
        <v>2.101817735</v>
      </c>
    </row>
    <row r="2245" ht="15.75" customHeight="1">
      <c r="A2245" s="11" t="s">
        <v>112</v>
      </c>
      <c r="B2245" s="11" t="s">
        <v>51</v>
      </c>
      <c r="C2245" s="12" t="str">
        <f t="shared" si="1"/>
        <v>Michigan</v>
      </c>
      <c r="D2245" s="13">
        <v>9966555.0</v>
      </c>
      <c r="E2245" s="14">
        <v>47641.0</v>
      </c>
      <c r="F2245" s="15">
        <v>135633.0</v>
      </c>
      <c r="G2245" s="13">
        <f t="shared" si="2"/>
        <v>183274</v>
      </c>
      <c r="H2245" s="14">
        <v>754.0</v>
      </c>
      <c r="I2245" s="14"/>
      <c r="J2245" s="14">
        <f t="shared" si="3"/>
        <v>0</v>
      </c>
      <c r="K2245" s="14">
        <v>36384.0</v>
      </c>
      <c r="L2245" s="14">
        <v>4438.0</v>
      </c>
      <c r="M2245" s="13">
        <v>6065.0</v>
      </c>
      <c r="N2245" s="13">
        <f t="shared" si="4"/>
        <v>6065</v>
      </c>
      <c r="O2245" s="15">
        <v>23231.0</v>
      </c>
      <c r="P2245" s="15">
        <v>94017.0</v>
      </c>
      <c r="Q2245" s="15">
        <v>18385.0</v>
      </c>
      <c r="R2245" s="14">
        <f t="shared" si="5"/>
        <v>478.0087001</v>
      </c>
      <c r="S2245" s="16">
        <f t="shared" si="6"/>
        <v>0.4780087001</v>
      </c>
      <c r="T2245" s="17">
        <f t="shared" si="7"/>
        <v>1360.881468</v>
      </c>
      <c r="U2245" s="17">
        <f t="shared" si="8"/>
        <v>1.360881468</v>
      </c>
      <c r="V2245" s="13">
        <f t="shared" si="9"/>
        <v>1.838890168</v>
      </c>
    </row>
    <row r="2246" ht="15.75" customHeight="1">
      <c r="A2246" s="11" t="s">
        <v>114</v>
      </c>
      <c r="B2246" s="11" t="s">
        <v>59</v>
      </c>
      <c r="C2246" s="12" t="str">
        <f t="shared" si="1"/>
        <v>Illinois</v>
      </c>
      <c r="D2246" s="13">
        <v>1.2723071E7</v>
      </c>
      <c r="E2246" s="14">
        <v>52343.0</v>
      </c>
      <c r="F2246" s="15">
        <v>246679.0</v>
      </c>
      <c r="G2246" s="13">
        <f t="shared" si="2"/>
        <v>299022</v>
      </c>
      <c r="H2246" s="14">
        <v>902.0</v>
      </c>
      <c r="I2246" s="14"/>
      <c r="J2246" s="14">
        <f t="shared" si="3"/>
        <v>0</v>
      </c>
      <c r="K2246" s="14">
        <v>31084.0</v>
      </c>
      <c r="L2246" s="14">
        <v>14251.0</v>
      </c>
      <c r="M2246" s="13">
        <v>6106.0</v>
      </c>
      <c r="N2246" s="13">
        <f t="shared" si="4"/>
        <v>6106</v>
      </c>
      <c r="O2246" s="15">
        <v>39317.0</v>
      </c>
      <c r="P2246" s="15">
        <v>187517.0</v>
      </c>
      <c r="Q2246" s="15">
        <v>19845.0</v>
      </c>
      <c r="R2246" s="14">
        <f t="shared" si="5"/>
        <v>411.4022471</v>
      </c>
      <c r="S2246" s="16">
        <f t="shared" si="6"/>
        <v>0.4114022471</v>
      </c>
      <c r="T2246" s="17">
        <f t="shared" si="7"/>
        <v>1938.832221</v>
      </c>
      <c r="U2246" s="17">
        <f t="shared" si="8"/>
        <v>1.938832221</v>
      </c>
      <c r="V2246" s="13">
        <f t="shared" si="9"/>
        <v>2.350234468</v>
      </c>
    </row>
    <row r="2247" ht="15.75" customHeight="1">
      <c r="A2247" s="11" t="s">
        <v>109</v>
      </c>
      <c r="B2247" s="11" t="s">
        <v>39</v>
      </c>
      <c r="C2247" s="12" t="str">
        <f t="shared" si="1"/>
        <v>New York</v>
      </c>
      <c r="D2247" s="13">
        <v>1.9747183E7</v>
      </c>
      <c r="E2247" s="14">
        <v>75126.0</v>
      </c>
      <c r="F2247" s="15">
        <v>317225.0</v>
      </c>
      <c r="G2247" s="13">
        <f t="shared" si="2"/>
        <v>392351</v>
      </c>
      <c r="H2247" s="14">
        <v>613.0</v>
      </c>
      <c r="I2247" s="14">
        <v>4414.0</v>
      </c>
      <c r="J2247" s="14">
        <f t="shared" si="3"/>
        <v>4414</v>
      </c>
      <c r="K2247" s="14">
        <v>44493.0</v>
      </c>
      <c r="L2247" s="14">
        <v>23879.0</v>
      </c>
      <c r="M2247" s="13">
        <v>6141.0</v>
      </c>
      <c r="N2247" s="13">
        <f t="shared" si="4"/>
        <v>6141</v>
      </c>
      <c r="O2247" s="15">
        <v>44117.0</v>
      </c>
      <c r="P2247" s="15">
        <v>257837.0</v>
      </c>
      <c r="Q2247" s="15">
        <v>15271.0</v>
      </c>
      <c r="R2247" s="14">
        <f t="shared" si="5"/>
        <v>380.4390733</v>
      </c>
      <c r="S2247" s="16">
        <f t="shared" si="6"/>
        <v>0.3804390733</v>
      </c>
      <c r="T2247" s="17">
        <f t="shared" si="7"/>
        <v>1606.431662</v>
      </c>
      <c r="U2247" s="17">
        <f t="shared" si="8"/>
        <v>1.606431662</v>
      </c>
      <c r="V2247" s="13">
        <f t="shared" si="9"/>
        <v>1.986870735</v>
      </c>
    </row>
    <row r="2248" ht="15.75" customHeight="1">
      <c r="A2248" s="11" t="s">
        <v>117</v>
      </c>
      <c r="B2248" s="11" t="s">
        <v>59</v>
      </c>
      <c r="C2248" s="12" t="str">
        <f t="shared" si="1"/>
        <v>Illinois</v>
      </c>
      <c r="D2248" s="13">
        <v>1.2667017E7</v>
      </c>
      <c r="E2248" s="14">
        <v>52601.0</v>
      </c>
      <c r="F2248" s="15">
        <v>235033.0</v>
      </c>
      <c r="G2248" s="13">
        <f t="shared" si="2"/>
        <v>287634</v>
      </c>
      <c r="H2248" s="14">
        <v>851.0</v>
      </c>
      <c r="I2248" s="14"/>
      <c r="J2248" s="14">
        <f t="shared" si="3"/>
        <v>0</v>
      </c>
      <c r="K2248" s="14">
        <v>32929.0</v>
      </c>
      <c r="L2248" s="14">
        <v>12660.0</v>
      </c>
      <c r="M2248" s="13">
        <v>6161.0</v>
      </c>
      <c r="N2248" s="13">
        <f t="shared" si="4"/>
        <v>6161</v>
      </c>
      <c r="O2248" s="15">
        <v>34789.0</v>
      </c>
      <c r="P2248" s="15">
        <v>181225.0</v>
      </c>
      <c r="Q2248" s="15">
        <v>19019.0</v>
      </c>
      <c r="R2248" s="14">
        <f t="shared" si="5"/>
        <v>415.2595674</v>
      </c>
      <c r="S2248" s="16">
        <f t="shared" si="6"/>
        <v>0.4152595674</v>
      </c>
      <c r="T2248" s="17">
        <f t="shared" si="7"/>
        <v>1855.472366</v>
      </c>
      <c r="U2248" s="17">
        <f t="shared" si="8"/>
        <v>1.855472366</v>
      </c>
      <c r="V2248" s="13">
        <f t="shared" si="9"/>
        <v>2.270731933</v>
      </c>
    </row>
    <row r="2249" ht="15.75" customHeight="1">
      <c r="A2249" s="11" t="s">
        <v>115</v>
      </c>
      <c r="B2249" s="11" t="s">
        <v>59</v>
      </c>
      <c r="C2249" s="12" t="str">
        <f t="shared" si="1"/>
        <v>Illinois</v>
      </c>
      <c r="D2249" s="13">
        <v>1.2582032E7</v>
      </c>
      <c r="E2249" s="14">
        <v>36555.0</v>
      </c>
      <c r="F2249" s="15">
        <v>212960.0</v>
      </c>
      <c r="G2249" s="13">
        <f t="shared" si="2"/>
        <v>249515</v>
      </c>
      <c r="H2249" s="14">
        <v>997.0</v>
      </c>
      <c r="I2249" s="14"/>
      <c r="J2249" s="14">
        <f t="shared" si="3"/>
        <v>0</v>
      </c>
      <c r="K2249" s="14">
        <v>18674.0</v>
      </c>
      <c r="L2249" s="14">
        <v>10709.0</v>
      </c>
      <c r="M2249" s="13">
        <v>6175.0</v>
      </c>
      <c r="N2249" s="13">
        <f t="shared" si="4"/>
        <v>6175</v>
      </c>
      <c r="O2249" s="15">
        <v>26463.0</v>
      </c>
      <c r="P2249" s="15">
        <v>150911.0</v>
      </c>
      <c r="Q2249" s="15">
        <v>35586.0</v>
      </c>
      <c r="R2249" s="14">
        <f t="shared" si="5"/>
        <v>290.5333574</v>
      </c>
      <c r="S2249" s="16">
        <f t="shared" si="6"/>
        <v>0.2905333574</v>
      </c>
      <c r="T2249" s="17">
        <f t="shared" si="7"/>
        <v>1692.572392</v>
      </c>
      <c r="U2249" s="17">
        <f t="shared" si="8"/>
        <v>1.692572392</v>
      </c>
      <c r="V2249" s="13">
        <f t="shared" si="9"/>
        <v>1.98310575</v>
      </c>
    </row>
    <row r="2250" ht="15.75" customHeight="1">
      <c r="A2250" s="11" t="s">
        <v>110</v>
      </c>
      <c r="B2250" s="11" t="s">
        <v>39</v>
      </c>
      <c r="C2250" s="12" t="str">
        <f t="shared" si="1"/>
        <v>New York</v>
      </c>
      <c r="D2250" s="13">
        <v>1.9836286E7</v>
      </c>
      <c r="E2250" s="14">
        <v>74315.0</v>
      </c>
      <c r="F2250" s="15">
        <v>305224.0</v>
      </c>
      <c r="G2250" s="13">
        <f t="shared" si="2"/>
        <v>379539</v>
      </c>
      <c r="H2250" s="14">
        <v>629.0</v>
      </c>
      <c r="I2250" s="14">
        <v>4584.0</v>
      </c>
      <c r="J2250" s="14">
        <f t="shared" si="3"/>
        <v>4584</v>
      </c>
      <c r="K2250" s="14">
        <v>45095.0</v>
      </c>
      <c r="L2250" s="14">
        <v>22310.0</v>
      </c>
      <c r="M2250" s="13">
        <v>6281.0</v>
      </c>
      <c r="N2250" s="13">
        <f t="shared" si="4"/>
        <v>6281</v>
      </c>
      <c r="O2250" s="15">
        <v>39850.0</v>
      </c>
      <c r="P2250" s="15">
        <v>250990.0</v>
      </c>
      <c r="Q2250" s="15">
        <v>14384.0</v>
      </c>
      <c r="R2250" s="14">
        <f t="shared" si="5"/>
        <v>374.6417046</v>
      </c>
      <c r="S2250" s="16">
        <f t="shared" si="6"/>
        <v>0.3746417046</v>
      </c>
      <c r="T2250" s="17">
        <f t="shared" si="7"/>
        <v>1538.715463</v>
      </c>
      <c r="U2250" s="17">
        <f t="shared" si="8"/>
        <v>1.538715463</v>
      </c>
      <c r="V2250" s="13">
        <f t="shared" si="9"/>
        <v>1.913357168</v>
      </c>
    </row>
    <row r="2251" ht="15.75" customHeight="1">
      <c r="A2251" s="11" t="s">
        <v>113</v>
      </c>
      <c r="B2251" s="11" t="s">
        <v>39</v>
      </c>
      <c r="C2251" s="12" t="str">
        <f t="shared" si="1"/>
        <v>New York</v>
      </c>
      <c r="D2251" s="13">
        <v>1.9590719E7</v>
      </c>
      <c r="E2251" s="14">
        <v>70746.0</v>
      </c>
      <c r="F2251" s="15">
        <v>293390.0</v>
      </c>
      <c r="G2251" s="13">
        <f t="shared" si="2"/>
        <v>364136</v>
      </c>
      <c r="H2251" s="14">
        <v>550.0</v>
      </c>
      <c r="I2251" s="14"/>
      <c r="J2251" s="14">
        <f t="shared" si="3"/>
        <v>0</v>
      </c>
      <c r="K2251" s="14">
        <v>43777.0</v>
      </c>
      <c r="L2251" s="14">
        <v>20122.0</v>
      </c>
      <c r="M2251" s="13">
        <v>6297.0</v>
      </c>
      <c r="N2251" s="13">
        <f t="shared" si="4"/>
        <v>6297</v>
      </c>
      <c r="O2251" s="15">
        <v>34928.0</v>
      </c>
      <c r="P2251" s="15">
        <v>245093.0</v>
      </c>
      <c r="Q2251" s="15">
        <v>13369.0</v>
      </c>
      <c r="R2251" s="14">
        <f t="shared" si="5"/>
        <v>361.1199773</v>
      </c>
      <c r="S2251" s="16">
        <f t="shared" si="6"/>
        <v>0.3611199773</v>
      </c>
      <c r="T2251" s="17">
        <f t="shared" si="7"/>
        <v>1497.596898</v>
      </c>
      <c r="U2251" s="17">
        <f t="shared" si="8"/>
        <v>1.497596898</v>
      </c>
      <c r="V2251" s="13">
        <f t="shared" si="9"/>
        <v>1.858716875</v>
      </c>
    </row>
    <row r="2252" ht="15.75" customHeight="1">
      <c r="A2252" s="11" t="s">
        <v>107</v>
      </c>
      <c r="B2252" s="11" t="s">
        <v>51</v>
      </c>
      <c r="C2252" s="12" t="str">
        <f t="shared" si="1"/>
        <v>Michigan</v>
      </c>
      <c r="D2252" s="13">
        <v>9916306.0</v>
      </c>
      <c r="E2252" s="14">
        <v>42555.0</v>
      </c>
      <c r="F2252" s="15">
        <v>202692.0</v>
      </c>
      <c r="G2252" s="13">
        <f t="shared" si="2"/>
        <v>245247</v>
      </c>
      <c r="H2252" s="14">
        <v>544.0</v>
      </c>
      <c r="I2252" s="14">
        <v>4500.0</v>
      </c>
      <c r="J2252" s="14">
        <f t="shared" si="3"/>
        <v>4500</v>
      </c>
      <c r="K2252" s="14">
        <v>27610.0</v>
      </c>
      <c r="L2252" s="14">
        <v>8037.0</v>
      </c>
      <c r="M2252" s="13">
        <v>6364.0</v>
      </c>
      <c r="N2252" s="13">
        <f t="shared" si="4"/>
        <v>6364</v>
      </c>
      <c r="O2252" s="15">
        <v>44328.0</v>
      </c>
      <c r="P2252" s="15">
        <v>137142.0</v>
      </c>
      <c r="Q2252" s="15">
        <v>21222.0</v>
      </c>
      <c r="R2252" s="14">
        <f t="shared" si="5"/>
        <v>429.1416582</v>
      </c>
      <c r="S2252" s="16">
        <f t="shared" si="6"/>
        <v>0.4291416582</v>
      </c>
      <c r="T2252" s="17">
        <f t="shared" si="7"/>
        <v>2044.027282</v>
      </c>
      <c r="U2252" s="17">
        <f t="shared" si="8"/>
        <v>2.044027282</v>
      </c>
      <c r="V2252" s="13">
        <f t="shared" si="9"/>
        <v>2.47316894</v>
      </c>
    </row>
    <row r="2253" ht="15.75" customHeight="1">
      <c r="A2253" s="11" t="s">
        <v>114</v>
      </c>
      <c r="B2253" s="11" t="s">
        <v>39</v>
      </c>
      <c r="C2253" s="12" t="str">
        <f t="shared" si="1"/>
        <v>New York</v>
      </c>
      <c r="D2253" s="13">
        <v>1.9530351E7</v>
      </c>
      <c r="E2253" s="14">
        <v>68512.0</v>
      </c>
      <c r="F2253" s="15">
        <v>281543.0</v>
      </c>
      <c r="G2253" s="13">
        <f t="shared" si="2"/>
        <v>350055</v>
      </c>
      <c r="H2253" s="14">
        <v>562.0</v>
      </c>
      <c r="I2253" s="14"/>
      <c r="J2253" s="14">
        <f t="shared" si="3"/>
        <v>0</v>
      </c>
      <c r="K2253" s="14">
        <v>43182.0</v>
      </c>
      <c r="L2253" s="14">
        <v>18191.0</v>
      </c>
      <c r="M2253" s="13">
        <v>6577.0</v>
      </c>
      <c r="N2253" s="13">
        <f t="shared" si="4"/>
        <v>6577</v>
      </c>
      <c r="O2253" s="15">
        <v>31158.0</v>
      </c>
      <c r="P2253" s="15">
        <v>237243.0</v>
      </c>
      <c r="Q2253" s="15">
        <v>13142.0</v>
      </c>
      <c r="R2253" s="14">
        <f t="shared" si="5"/>
        <v>350.7975868</v>
      </c>
      <c r="S2253" s="16">
        <f t="shared" si="6"/>
        <v>0.3507975868</v>
      </c>
      <c r="T2253" s="17">
        <f t="shared" si="7"/>
        <v>1441.566514</v>
      </c>
      <c r="U2253" s="17">
        <f t="shared" si="8"/>
        <v>1.441566514</v>
      </c>
      <c r="V2253" s="13">
        <f t="shared" si="9"/>
        <v>1.7923641</v>
      </c>
    </row>
    <row r="2254" ht="15.75" customHeight="1">
      <c r="A2254" s="11" t="s">
        <v>115</v>
      </c>
      <c r="B2254" s="11" t="s">
        <v>51</v>
      </c>
      <c r="C2254" s="12" t="str">
        <f t="shared" si="1"/>
        <v>Michigan</v>
      </c>
      <c r="D2254" s="13">
        <v>1.0034113E7</v>
      </c>
      <c r="E2254" s="14">
        <v>46489.0</v>
      </c>
      <c r="F2254" s="15">
        <v>155469.0</v>
      </c>
      <c r="G2254" s="13">
        <f t="shared" si="2"/>
        <v>201958</v>
      </c>
      <c r="H2254" s="14">
        <v>697.0</v>
      </c>
      <c r="I2254" s="14"/>
      <c r="J2254" s="14">
        <f t="shared" si="3"/>
        <v>0</v>
      </c>
      <c r="K2254" s="14">
        <v>35494.0</v>
      </c>
      <c r="L2254" s="14">
        <v>3683.0</v>
      </c>
      <c r="M2254" s="13">
        <v>6615.0</v>
      </c>
      <c r="N2254" s="13">
        <f t="shared" si="4"/>
        <v>6615</v>
      </c>
      <c r="O2254" s="15">
        <v>21790.0</v>
      </c>
      <c r="P2254" s="15">
        <v>106696.0</v>
      </c>
      <c r="Q2254" s="15">
        <v>26983.0</v>
      </c>
      <c r="R2254" s="14">
        <f t="shared" si="5"/>
        <v>463.3095123</v>
      </c>
      <c r="S2254" s="16">
        <f t="shared" si="6"/>
        <v>0.4633095123</v>
      </c>
      <c r="T2254" s="17">
        <f t="shared" si="7"/>
        <v>1549.404516</v>
      </c>
      <c r="U2254" s="17">
        <f t="shared" si="8"/>
        <v>1.549404516</v>
      </c>
      <c r="V2254" s="13">
        <f t="shared" si="9"/>
        <v>2.012714029</v>
      </c>
    </row>
    <row r="2255" ht="15.75" customHeight="1">
      <c r="A2255" s="11" t="s">
        <v>116</v>
      </c>
      <c r="B2255" s="11" t="s">
        <v>59</v>
      </c>
      <c r="C2255" s="12" t="str">
        <f t="shared" si="1"/>
        <v>Illinois</v>
      </c>
      <c r="D2255" s="13">
        <v>1.2686469E7</v>
      </c>
      <c r="E2255" s="14">
        <v>43739.0</v>
      </c>
      <c r="F2255" s="15">
        <v>176763.0</v>
      </c>
      <c r="G2255" s="13">
        <f t="shared" si="2"/>
        <v>220502</v>
      </c>
      <c r="H2255" s="14">
        <v>1150.0</v>
      </c>
      <c r="I2255" s="14"/>
      <c r="J2255" s="14">
        <f t="shared" si="3"/>
        <v>0</v>
      </c>
      <c r="K2255" s="14">
        <v>25088.0</v>
      </c>
      <c r="L2255" s="14">
        <v>10860.0</v>
      </c>
      <c r="M2255" s="13">
        <v>6641.0</v>
      </c>
      <c r="N2255" s="13">
        <f t="shared" si="4"/>
        <v>6641</v>
      </c>
      <c r="O2255" s="15">
        <v>24989.0</v>
      </c>
      <c r="P2255" s="15">
        <v>129894.0</v>
      </c>
      <c r="Q2255" s="15">
        <v>21880.0</v>
      </c>
      <c r="R2255" s="14">
        <f t="shared" si="5"/>
        <v>344.768903</v>
      </c>
      <c r="S2255" s="16">
        <f t="shared" si="6"/>
        <v>0.344768903</v>
      </c>
      <c r="T2255" s="17">
        <f t="shared" si="7"/>
        <v>1393.319134</v>
      </c>
      <c r="U2255" s="17">
        <f t="shared" si="8"/>
        <v>1.393319134</v>
      </c>
      <c r="V2255" s="13">
        <f t="shared" si="9"/>
        <v>1.738088037</v>
      </c>
    </row>
    <row r="2256" ht="15.75" customHeight="1">
      <c r="A2256" s="11" t="s">
        <v>117</v>
      </c>
      <c r="B2256" s="11" t="s">
        <v>39</v>
      </c>
      <c r="C2256" s="12" t="str">
        <f t="shared" si="1"/>
        <v>New York</v>
      </c>
      <c r="D2256" s="13">
        <v>1.9463131E7</v>
      </c>
      <c r="E2256" s="14">
        <v>70260.0</v>
      </c>
      <c r="F2256" s="15">
        <v>269787.0</v>
      </c>
      <c r="G2256" s="13">
        <f t="shared" si="2"/>
        <v>340047</v>
      </c>
      <c r="H2256" s="14">
        <v>565.0</v>
      </c>
      <c r="I2256" s="14"/>
      <c r="J2256" s="14">
        <f t="shared" si="3"/>
        <v>0</v>
      </c>
      <c r="K2256" s="14">
        <v>44888.0</v>
      </c>
      <c r="L2256" s="14">
        <v>18165.0</v>
      </c>
      <c r="M2256" s="13">
        <v>6642.0</v>
      </c>
      <c r="N2256" s="13">
        <f t="shared" si="4"/>
        <v>6642</v>
      </c>
      <c r="O2256" s="15">
        <v>28065.0</v>
      </c>
      <c r="P2256" s="15">
        <v>228672.0</v>
      </c>
      <c r="Q2256" s="15">
        <v>13050.0</v>
      </c>
      <c r="R2256" s="14">
        <f t="shared" si="5"/>
        <v>360.990223</v>
      </c>
      <c r="S2256" s="16">
        <f t="shared" si="6"/>
        <v>0.360990223</v>
      </c>
      <c r="T2256" s="17">
        <f t="shared" si="7"/>
        <v>1386.143884</v>
      </c>
      <c r="U2256" s="17">
        <f t="shared" si="8"/>
        <v>1.386143884</v>
      </c>
      <c r="V2256" s="13">
        <f t="shared" si="9"/>
        <v>1.747134107</v>
      </c>
    </row>
    <row r="2257" ht="15.75" customHeight="1">
      <c r="A2257" s="11" t="s">
        <v>109</v>
      </c>
      <c r="B2257" s="11" t="s">
        <v>51</v>
      </c>
      <c r="C2257" s="12" t="str">
        <f t="shared" si="1"/>
        <v>Michigan</v>
      </c>
      <c r="D2257" s="13">
        <v>9917715.0</v>
      </c>
      <c r="E2257" s="14">
        <v>41712.0</v>
      </c>
      <c r="F2257" s="15">
        <v>191191.0</v>
      </c>
      <c r="G2257" s="13">
        <f t="shared" si="2"/>
        <v>232903</v>
      </c>
      <c r="H2257" s="14">
        <v>585.0</v>
      </c>
      <c r="I2257" s="14">
        <v>4782.0</v>
      </c>
      <c r="J2257" s="14">
        <f t="shared" si="3"/>
        <v>4782</v>
      </c>
      <c r="K2257" s="14">
        <v>26599.0</v>
      </c>
      <c r="L2257" s="14">
        <v>7818.0</v>
      </c>
      <c r="M2257" s="13">
        <v>6710.0</v>
      </c>
      <c r="N2257" s="13">
        <f t="shared" si="4"/>
        <v>6710</v>
      </c>
      <c r="O2257" s="15">
        <v>40375.0</v>
      </c>
      <c r="P2257" s="15">
        <v>132019.0</v>
      </c>
      <c r="Q2257" s="15">
        <v>18797.0</v>
      </c>
      <c r="R2257" s="14">
        <f t="shared" si="5"/>
        <v>420.5807487</v>
      </c>
      <c r="S2257" s="16">
        <f t="shared" si="6"/>
        <v>0.4205807487</v>
      </c>
      <c r="T2257" s="17">
        <f t="shared" si="7"/>
        <v>1927.772677</v>
      </c>
      <c r="U2257" s="17">
        <f t="shared" si="8"/>
        <v>1.927772677</v>
      </c>
      <c r="V2257" s="13">
        <f t="shared" si="9"/>
        <v>2.348353426</v>
      </c>
    </row>
    <row r="2258" ht="15.75" customHeight="1">
      <c r="A2258" s="11" t="s">
        <v>111</v>
      </c>
      <c r="B2258" s="11" t="s">
        <v>64</v>
      </c>
      <c r="C2258" s="12" t="str">
        <f t="shared" si="1"/>
        <v>Florida</v>
      </c>
      <c r="D2258" s="13">
        <v>2.2610726E7</v>
      </c>
      <c r="E2258" s="14">
        <v>65621.0</v>
      </c>
      <c r="F2258" s="15">
        <v>342865.0</v>
      </c>
      <c r="G2258" s="13">
        <f t="shared" si="2"/>
        <v>408486</v>
      </c>
      <c r="H2258" s="14">
        <v>1066.0</v>
      </c>
      <c r="I2258" s="14"/>
      <c r="J2258" s="14">
        <f t="shared" si="3"/>
        <v>0</v>
      </c>
      <c r="K2258" s="14">
        <v>48236.0</v>
      </c>
      <c r="L2258" s="14">
        <v>9564.0</v>
      </c>
      <c r="M2258" s="13">
        <v>6755.0</v>
      </c>
      <c r="N2258" s="13">
        <f t="shared" si="4"/>
        <v>6755</v>
      </c>
      <c r="O2258" s="15">
        <v>36874.0</v>
      </c>
      <c r="P2258" s="15">
        <v>276181.0</v>
      </c>
      <c r="Q2258" s="15">
        <v>29810.0</v>
      </c>
      <c r="R2258" s="14">
        <f t="shared" si="5"/>
        <v>290.2206678</v>
      </c>
      <c r="S2258" s="16">
        <f t="shared" si="6"/>
        <v>0.2902206678</v>
      </c>
      <c r="T2258" s="17">
        <f t="shared" si="7"/>
        <v>1516.382092</v>
      </c>
      <c r="U2258" s="17">
        <f t="shared" si="8"/>
        <v>1.516382092</v>
      </c>
      <c r="V2258" s="13">
        <f t="shared" si="9"/>
        <v>1.80660276</v>
      </c>
    </row>
    <row r="2259" ht="15.75" customHeight="1">
      <c r="A2259" s="11" t="s">
        <v>108</v>
      </c>
      <c r="B2259" s="11" t="s">
        <v>64</v>
      </c>
      <c r="C2259" s="12" t="str">
        <f t="shared" si="1"/>
        <v>Florida</v>
      </c>
      <c r="D2259" s="13">
        <v>1.9600311E7</v>
      </c>
      <c r="E2259" s="14">
        <v>91993.0</v>
      </c>
      <c r="F2259" s="15">
        <v>607170.0</v>
      </c>
      <c r="G2259" s="13">
        <f t="shared" si="2"/>
        <v>699163</v>
      </c>
      <c r="H2259" s="14">
        <v>972.0</v>
      </c>
      <c r="I2259" s="14">
        <v>4765.0</v>
      </c>
      <c r="J2259" s="14">
        <f t="shared" si="3"/>
        <v>4765</v>
      </c>
      <c r="K2259" s="14">
        <v>61054.0</v>
      </c>
      <c r="L2259" s="14">
        <v>23200.0</v>
      </c>
      <c r="M2259" s="13">
        <v>6767.0</v>
      </c>
      <c r="N2259" s="13">
        <f t="shared" si="4"/>
        <v>6767</v>
      </c>
      <c r="O2259" s="15">
        <v>138915.0</v>
      </c>
      <c r="P2259" s="15">
        <v>433344.0</v>
      </c>
      <c r="Q2259" s="15">
        <v>34911.0</v>
      </c>
      <c r="R2259" s="14">
        <f t="shared" si="5"/>
        <v>469.3445936</v>
      </c>
      <c r="S2259" s="16">
        <f t="shared" si="6"/>
        <v>0.4693445936</v>
      </c>
      <c r="T2259" s="17">
        <f t="shared" si="7"/>
        <v>3097.756969</v>
      </c>
      <c r="U2259" s="17">
        <f t="shared" si="8"/>
        <v>3.097756969</v>
      </c>
      <c r="V2259" s="13">
        <f t="shared" si="9"/>
        <v>3.567101563</v>
      </c>
    </row>
    <row r="2260" ht="15.75" customHeight="1">
      <c r="A2260" s="11" t="s">
        <v>116</v>
      </c>
      <c r="B2260" s="11" t="s">
        <v>64</v>
      </c>
      <c r="C2260" s="12" t="str">
        <f t="shared" si="1"/>
        <v>Florida</v>
      </c>
      <c r="D2260" s="13">
        <v>2.1828069E7</v>
      </c>
      <c r="E2260" s="14">
        <v>73632.0</v>
      </c>
      <c r="F2260" s="15">
        <v>331252.0</v>
      </c>
      <c r="G2260" s="13">
        <f t="shared" si="2"/>
        <v>404884</v>
      </c>
      <c r="H2260" s="14">
        <v>937.0</v>
      </c>
      <c r="I2260" s="14"/>
      <c r="J2260" s="14">
        <f t="shared" si="3"/>
        <v>0</v>
      </c>
      <c r="K2260" s="14">
        <v>57492.0</v>
      </c>
      <c r="L2260" s="14">
        <v>8432.0</v>
      </c>
      <c r="M2260" s="13">
        <v>6771.0</v>
      </c>
      <c r="N2260" s="13">
        <f t="shared" si="4"/>
        <v>6771</v>
      </c>
      <c r="O2260" s="15">
        <v>32959.0</v>
      </c>
      <c r="P2260" s="15">
        <v>276677.0</v>
      </c>
      <c r="Q2260" s="15">
        <v>21616.0</v>
      </c>
      <c r="R2260" s="14">
        <f t="shared" si="5"/>
        <v>337.327136</v>
      </c>
      <c r="S2260" s="16">
        <f t="shared" si="6"/>
        <v>0.337327136</v>
      </c>
      <c r="T2260" s="17">
        <f t="shared" si="7"/>
        <v>1517.550636</v>
      </c>
      <c r="U2260" s="17">
        <f t="shared" si="8"/>
        <v>1.517550636</v>
      </c>
      <c r="V2260" s="13">
        <f t="shared" si="9"/>
        <v>1.854877772</v>
      </c>
    </row>
    <row r="2261" ht="15.75" customHeight="1">
      <c r="A2261" s="11" t="s">
        <v>108</v>
      </c>
      <c r="B2261" s="11" t="s">
        <v>51</v>
      </c>
      <c r="C2261" s="12" t="str">
        <f t="shared" si="1"/>
        <v>Michigan</v>
      </c>
      <c r="D2261" s="13">
        <v>9898193.0</v>
      </c>
      <c r="E2261" s="14">
        <v>44757.0</v>
      </c>
      <c r="F2261" s="15">
        <v>230135.0</v>
      </c>
      <c r="G2261" s="13">
        <f t="shared" si="2"/>
        <v>274892</v>
      </c>
      <c r="H2261" s="14">
        <v>625.0</v>
      </c>
      <c r="I2261" s="14">
        <v>4506.0</v>
      </c>
      <c r="J2261" s="14">
        <f t="shared" si="3"/>
        <v>4506</v>
      </c>
      <c r="K2261" s="14">
        <v>27254.0</v>
      </c>
      <c r="L2261" s="14">
        <v>10093.0</v>
      </c>
      <c r="M2261" s="13">
        <v>6785.0</v>
      </c>
      <c r="N2261" s="13">
        <f t="shared" si="4"/>
        <v>6785</v>
      </c>
      <c r="O2261" s="15">
        <v>56256.0</v>
      </c>
      <c r="P2261" s="15">
        <v>149794.0</v>
      </c>
      <c r="Q2261" s="15">
        <v>24085.0</v>
      </c>
      <c r="R2261" s="14">
        <f t="shared" si="5"/>
        <v>452.1734422</v>
      </c>
      <c r="S2261" s="16">
        <f t="shared" si="6"/>
        <v>0.4521734422</v>
      </c>
      <c r="T2261" s="17">
        <f t="shared" si="7"/>
        <v>2325.020335</v>
      </c>
      <c r="U2261" s="17">
        <f t="shared" si="8"/>
        <v>2.325020335</v>
      </c>
      <c r="V2261" s="13">
        <f t="shared" si="9"/>
        <v>2.777193777</v>
      </c>
    </row>
    <row r="2262" ht="15.75" customHeight="1">
      <c r="A2262" s="11" t="s">
        <v>116</v>
      </c>
      <c r="B2262" s="11" t="s">
        <v>51</v>
      </c>
      <c r="C2262" s="12" t="str">
        <f t="shared" si="1"/>
        <v>Michigan</v>
      </c>
      <c r="D2262" s="13">
        <v>1.0037504E7</v>
      </c>
      <c r="E2262" s="14">
        <v>49295.0</v>
      </c>
      <c r="F2262" s="15">
        <v>137199.0</v>
      </c>
      <c r="G2262" s="13">
        <f t="shared" si="2"/>
        <v>186494</v>
      </c>
      <c r="H2262" s="14">
        <v>761.0</v>
      </c>
      <c r="I2262" s="14"/>
      <c r="J2262" s="14">
        <f t="shared" si="3"/>
        <v>0</v>
      </c>
      <c r="K2262" s="14">
        <v>37708.0</v>
      </c>
      <c r="L2262" s="14">
        <v>4039.0</v>
      </c>
      <c r="M2262" s="13">
        <v>6787.0</v>
      </c>
      <c r="N2262" s="13">
        <f t="shared" si="4"/>
        <v>6787</v>
      </c>
      <c r="O2262" s="15">
        <v>20654.0</v>
      </c>
      <c r="P2262" s="15">
        <v>94899.0</v>
      </c>
      <c r="Q2262" s="15">
        <v>21646.0</v>
      </c>
      <c r="R2262" s="14">
        <f t="shared" si="5"/>
        <v>491.108148</v>
      </c>
      <c r="S2262" s="16">
        <f t="shared" si="6"/>
        <v>0.491108148</v>
      </c>
      <c r="T2262" s="17">
        <f t="shared" si="7"/>
        <v>1366.863714</v>
      </c>
      <c r="U2262" s="17">
        <f t="shared" si="8"/>
        <v>1.366863714</v>
      </c>
      <c r="V2262" s="13">
        <f t="shared" si="9"/>
        <v>1.857971862</v>
      </c>
    </row>
    <row r="2263" ht="15.75" customHeight="1">
      <c r="A2263" s="11" t="s">
        <v>113</v>
      </c>
      <c r="B2263" s="11" t="s">
        <v>51</v>
      </c>
      <c r="C2263" s="12" t="str">
        <f t="shared" si="1"/>
        <v>Michigan</v>
      </c>
      <c r="D2263" s="13">
        <v>9976447.0</v>
      </c>
      <c r="E2263" s="14">
        <v>44883.0</v>
      </c>
      <c r="F2263" s="15">
        <v>179839.0</v>
      </c>
      <c r="G2263" s="13">
        <f t="shared" si="2"/>
        <v>224722</v>
      </c>
      <c r="H2263" s="14">
        <v>569.0</v>
      </c>
      <c r="I2263" s="14"/>
      <c r="J2263" s="14">
        <f t="shared" si="3"/>
        <v>0</v>
      </c>
      <c r="K2263" s="14">
        <v>30696.0</v>
      </c>
      <c r="L2263" s="14">
        <v>6508.0</v>
      </c>
      <c r="M2263" s="13">
        <v>7110.0</v>
      </c>
      <c r="N2263" s="13">
        <f t="shared" si="4"/>
        <v>7110</v>
      </c>
      <c r="O2263" s="15">
        <v>35833.0</v>
      </c>
      <c r="P2263" s="15">
        <v>124410.0</v>
      </c>
      <c r="Q2263" s="15">
        <v>19596.0</v>
      </c>
      <c r="R2263" s="14">
        <f t="shared" si="5"/>
        <v>449.889625</v>
      </c>
      <c r="S2263" s="16">
        <f t="shared" si="6"/>
        <v>0.449889625</v>
      </c>
      <c r="T2263" s="17">
        <f t="shared" si="7"/>
        <v>1802.635748</v>
      </c>
      <c r="U2263" s="17">
        <f t="shared" si="8"/>
        <v>1.802635748</v>
      </c>
      <c r="V2263" s="13">
        <f t="shared" si="9"/>
        <v>2.252525373</v>
      </c>
    </row>
    <row r="2264" ht="15.75" customHeight="1">
      <c r="A2264" s="11" t="s">
        <v>107</v>
      </c>
      <c r="B2264" s="11" t="s">
        <v>64</v>
      </c>
      <c r="C2264" s="12" t="str">
        <f t="shared" si="1"/>
        <v>Florida</v>
      </c>
      <c r="D2264" s="13">
        <v>1.9905569E7</v>
      </c>
      <c r="E2264" s="14">
        <v>91345.0</v>
      </c>
      <c r="F2264" s="15">
        <v>583774.0</v>
      </c>
      <c r="G2264" s="13">
        <f t="shared" si="2"/>
        <v>675119</v>
      </c>
      <c r="H2264" s="14">
        <v>982.0</v>
      </c>
      <c r="I2264" s="14">
        <v>5038.0</v>
      </c>
      <c r="J2264" s="14">
        <f t="shared" si="3"/>
        <v>5038</v>
      </c>
      <c r="K2264" s="14">
        <v>61610.0</v>
      </c>
      <c r="L2264" s="14">
        <v>21621.0</v>
      </c>
      <c r="M2264" s="13">
        <v>7132.0</v>
      </c>
      <c r="N2264" s="13">
        <f t="shared" si="4"/>
        <v>7132</v>
      </c>
      <c r="O2264" s="15">
        <v>121379.0</v>
      </c>
      <c r="P2264" s="15">
        <v>426197.0</v>
      </c>
      <c r="Q2264" s="15">
        <v>36198.0</v>
      </c>
      <c r="R2264" s="14">
        <f t="shared" si="5"/>
        <v>458.89168</v>
      </c>
      <c r="S2264" s="16">
        <f t="shared" si="6"/>
        <v>0.45889168</v>
      </c>
      <c r="T2264" s="17">
        <f t="shared" si="7"/>
        <v>2932.71697</v>
      </c>
      <c r="U2264" s="17">
        <f t="shared" si="8"/>
        <v>2.93271697</v>
      </c>
      <c r="V2264" s="13">
        <f t="shared" si="9"/>
        <v>3.39160865</v>
      </c>
    </row>
    <row r="2265" ht="15.75" customHeight="1">
      <c r="A2265" s="11" t="s">
        <v>110</v>
      </c>
      <c r="B2265" s="11" t="s">
        <v>51</v>
      </c>
      <c r="C2265" s="12" t="str">
        <f t="shared" si="1"/>
        <v>Michigan</v>
      </c>
      <c r="D2265" s="13">
        <v>9933445.0</v>
      </c>
      <c r="E2265" s="14">
        <v>45782.0</v>
      </c>
      <c r="F2265" s="15">
        <v>190249.0</v>
      </c>
      <c r="G2265" s="13">
        <f t="shared" si="2"/>
        <v>236031</v>
      </c>
      <c r="H2265" s="14">
        <v>612.0</v>
      </c>
      <c r="I2265" s="14">
        <v>5217.0</v>
      </c>
      <c r="J2265" s="14">
        <f t="shared" si="3"/>
        <v>5217</v>
      </c>
      <c r="K2265" s="14">
        <v>30779.0</v>
      </c>
      <c r="L2265" s="14">
        <v>7123.0</v>
      </c>
      <c r="M2265" s="13">
        <v>7268.0</v>
      </c>
      <c r="N2265" s="13">
        <f t="shared" si="4"/>
        <v>7268</v>
      </c>
      <c r="O2265" s="15">
        <v>39738.0</v>
      </c>
      <c r="P2265" s="15">
        <v>130249.0</v>
      </c>
      <c r="Q2265" s="15">
        <v>20262.0</v>
      </c>
      <c r="R2265" s="14">
        <f t="shared" si="5"/>
        <v>460.8874363</v>
      </c>
      <c r="S2265" s="16">
        <f t="shared" si="6"/>
        <v>0.4608874363</v>
      </c>
      <c r="T2265" s="17">
        <f t="shared" si="7"/>
        <v>1915.236859</v>
      </c>
      <c r="U2265" s="17">
        <f t="shared" si="8"/>
        <v>1.915236859</v>
      </c>
      <c r="V2265" s="13">
        <f t="shared" si="9"/>
        <v>2.376124295</v>
      </c>
    </row>
    <row r="2266" ht="15.75" customHeight="1">
      <c r="A2266" s="11" t="s">
        <v>117</v>
      </c>
      <c r="B2266" s="11" t="s">
        <v>51</v>
      </c>
      <c r="C2266" s="12" t="str">
        <f t="shared" si="1"/>
        <v>Michigan</v>
      </c>
      <c r="D2266" s="13">
        <v>9984795.0</v>
      </c>
      <c r="E2266" s="14">
        <v>43793.0</v>
      </c>
      <c r="F2266" s="15">
        <v>158317.0</v>
      </c>
      <c r="G2266" s="13">
        <f t="shared" si="2"/>
        <v>202110</v>
      </c>
      <c r="H2266" s="14">
        <v>576.0</v>
      </c>
      <c r="I2266" s="14"/>
      <c r="J2266" s="14">
        <f t="shared" si="3"/>
        <v>0</v>
      </c>
      <c r="K2266" s="14">
        <v>30509.0</v>
      </c>
      <c r="L2266" s="14">
        <v>5352.0</v>
      </c>
      <c r="M2266" s="13">
        <v>7356.0</v>
      </c>
      <c r="N2266" s="13">
        <f t="shared" si="4"/>
        <v>7356</v>
      </c>
      <c r="O2266" s="15">
        <v>28574.0</v>
      </c>
      <c r="P2266" s="15">
        <v>111900.0</v>
      </c>
      <c r="Q2266" s="15">
        <v>17843.0</v>
      </c>
      <c r="R2266" s="14">
        <f t="shared" si="5"/>
        <v>438.5968866</v>
      </c>
      <c r="S2266" s="16">
        <f t="shared" si="6"/>
        <v>0.4385968866</v>
      </c>
      <c r="T2266" s="17">
        <f t="shared" si="7"/>
        <v>1585.580876</v>
      </c>
      <c r="U2266" s="17">
        <f t="shared" si="8"/>
        <v>1.585580876</v>
      </c>
      <c r="V2266" s="13">
        <f t="shared" si="9"/>
        <v>2.024177762</v>
      </c>
    </row>
    <row r="2267" ht="15.75" customHeight="1">
      <c r="A2267" s="11" t="s">
        <v>109</v>
      </c>
      <c r="B2267" s="11" t="s">
        <v>64</v>
      </c>
      <c r="C2267" s="12" t="str">
        <f t="shared" si="1"/>
        <v>Florida</v>
      </c>
      <c r="D2267" s="13">
        <v>2.0244914E7</v>
      </c>
      <c r="E2267" s="14">
        <v>93625.0</v>
      </c>
      <c r="F2267" s="15">
        <v>570270.0</v>
      </c>
      <c r="G2267" s="13">
        <f t="shared" si="2"/>
        <v>663895</v>
      </c>
      <c r="H2267" s="14">
        <v>1041.0</v>
      </c>
      <c r="I2267" s="14">
        <v>5396.0</v>
      </c>
      <c r="J2267" s="14">
        <f t="shared" si="3"/>
        <v>5396</v>
      </c>
      <c r="K2267" s="14">
        <v>63895.0</v>
      </c>
      <c r="L2267" s="14">
        <v>21137.0</v>
      </c>
      <c r="M2267" s="13">
        <v>7552.0</v>
      </c>
      <c r="N2267" s="13">
        <f t="shared" si="4"/>
        <v>7552</v>
      </c>
      <c r="O2267" s="15">
        <v>109268.0</v>
      </c>
      <c r="P2267" s="15">
        <v>420341.0</v>
      </c>
      <c r="Q2267" s="15">
        <v>40661.0</v>
      </c>
      <c r="R2267" s="14">
        <f t="shared" si="5"/>
        <v>462.4618312</v>
      </c>
      <c r="S2267" s="16">
        <f t="shared" si="6"/>
        <v>0.4624618312</v>
      </c>
      <c r="T2267" s="17">
        <f t="shared" si="7"/>
        <v>2816.855631</v>
      </c>
      <c r="U2267" s="17">
        <f t="shared" si="8"/>
        <v>2.816855631</v>
      </c>
      <c r="V2267" s="13">
        <f t="shared" si="9"/>
        <v>3.279317462</v>
      </c>
    </row>
    <row r="2268" ht="15.75" customHeight="1">
      <c r="A2268" s="11" t="s">
        <v>115</v>
      </c>
      <c r="B2268" s="11" t="s">
        <v>64</v>
      </c>
      <c r="C2268" s="12" t="str">
        <f t="shared" si="1"/>
        <v>Florida</v>
      </c>
      <c r="D2268" s="13">
        <v>2.2244823E7</v>
      </c>
      <c r="E2268" s="14">
        <v>65158.0</v>
      </c>
      <c r="F2268" s="15">
        <v>357443.0</v>
      </c>
      <c r="G2268" s="13">
        <f t="shared" si="2"/>
        <v>422601</v>
      </c>
      <c r="H2268" s="14">
        <v>1195.0</v>
      </c>
      <c r="I2268" s="14"/>
      <c r="J2268" s="14">
        <f t="shared" si="3"/>
        <v>0</v>
      </c>
      <c r="K2268" s="14">
        <v>47964.0</v>
      </c>
      <c r="L2268" s="14">
        <v>8433.0</v>
      </c>
      <c r="M2268" s="13">
        <v>7566.0</v>
      </c>
      <c r="N2268" s="13">
        <f t="shared" si="4"/>
        <v>7566</v>
      </c>
      <c r="O2268" s="15">
        <v>40171.0</v>
      </c>
      <c r="P2268" s="15">
        <v>288093.0</v>
      </c>
      <c r="Q2268" s="15">
        <v>29179.0</v>
      </c>
      <c r="R2268" s="14">
        <f t="shared" si="5"/>
        <v>292.9130971</v>
      </c>
      <c r="S2268" s="16">
        <f t="shared" si="6"/>
        <v>0.2929130971</v>
      </c>
      <c r="T2268" s="17">
        <f t="shared" si="7"/>
        <v>1606.859268</v>
      </c>
      <c r="U2268" s="17">
        <f t="shared" si="8"/>
        <v>1.606859268</v>
      </c>
      <c r="V2268" s="13">
        <f t="shared" si="9"/>
        <v>1.899772365</v>
      </c>
    </row>
    <row r="2269" ht="15.75" customHeight="1">
      <c r="A2269" s="11" t="s">
        <v>110</v>
      </c>
      <c r="B2269" s="11" t="s">
        <v>64</v>
      </c>
      <c r="C2269" s="12" t="str">
        <f t="shared" si="1"/>
        <v>Florida</v>
      </c>
      <c r="D2269" s="13">
        <v>2.0656589E7</v>
      </c>
      <c r="E2269" s="14">
        <v>88700.0</v>
      </c>
      <c r="F2269" s="15">
        <v>553812.0</v>
      </c>
      <c r="G2269" s="13">
        <f t="shared" si="2"/>
        <v>642512</v>
      </c>
      <c r="H2269" s="14">
        <v>1111.0</v>
      </c>
      <c r="I2269" s="14">
        <v>5527.0</v>
      </c>
      <c r="J2269" s="14">
        <f t="shared" si="3"/>
        <v>5527</v>
      </c>
      <c r="K2269" s="14">
        <v>59816.0</v>
      </c>
      <c r="L2269" s="14">
        <v>20175.0</v>
      </c>
      <c r="M2269" s="13">
        <v>7598.0</v>
      </c>
      <c r="N2269" s="13">
        <f t="shared" si="4"/>
        <v>7598</v>
      </c>
      <c r="O2269" s="15">
        <v>100325.0</v>
      </c>
      <c r="P2269" s="15">
        <v>410352.0</v>
      </c>
      <c r="Q2269" s="15">
        <v>43135.0</v>
      </c>
      <c r="R2269" s="14">
        <f t="shared" si="5"/>
        <v>429.4029377</v>
      </c>
      <c r="S2269" s="16">
        <f t="shared" si="6"/>
        <v>0.4294029377</v>
      </c>
      <c r="T2269" s="17">
        <f t="shared" si="7"/>
        <v>2681.042838</v>
      </c>
      <c r="U2269" s="17">
        <f t="shared" si="8"/>
        <v>2.681042838</v>
      </c>
      <c r="V2269" s="13">
        <f t="shared" si="9"/>
        <v>3.110445776</v>
      </c>
    </row>
    <row r="2270" ht="15.75" customHeight="1">
      <c r="A2270" s="11" t="s">
        <v>112</v>
      </c>
      <c r="B2270" s="11" t="s">
        <v>64</v>
      </c>
      <c r="C2270" s="12" t="str">
        <f t="shared" si="1"/>
        <v>Florida</v>
      </c>
      <c r="D2270" s="13">
        <v>2.1733312E7</v>
      </c>
      <c r="E2270" s="14">
        <v>83368.0</v>
      </c>
      <c r="F2270" s="15">
        <v>384556.0</v>
      </c>
      <c r="G2270" s="13">
        <f t="shared" si="2"/>
        <v>467924</v>
      </c>
      <c r="H2270" s="14">
        <v>1290.0</v>
      </c>
      <c r="I2270" s="14"/>
      <c r="J2270" s="14">
        <f t="shared" si="3"/>
        <v>0</v>
      </c>
      <c r="K2270" s="14">
        <v>60871.0</v>
      </c>
      <c r="L2270" s="14">
        <v>13521.0</v>
      </c>
      <c r="M2270" s="13">
        <v>7686.0</v>
      </c>
      <c r="N2270" s="13">
        <f t="shared" si="4"/>
        <v>7686</v>
      </c>
      <c r="O2270" s="15">
        <v>52293.0</v>
      </c>
      <c r="P2270" s="15">
        <v>293992.0</v>
      </c>
      <c r="Q2270" s="15">
        <v>38271.0</v>
      </c>
      <c r="R2270" s="14">
        <f t="shared" si="5"/>
        <v>383.5954686</v>
      </c>
      <c r="S2270" s="16">
        <f t="shared" si="6"/>
        <v>0.3835954686</v>
      </c>
      <c r="T2270" s="17">
        <f t="shared" si="7"/>
        <v>1769.431185</v>
      </c>
      <c r="U2270" s="17">
        <f t="shared" si="8"/>
        <v>1.769431185</v>
      </c>
      <c r="V2270" s="13">
        <f t="shared" si="9"/>
        <v>2.153026653</v>
      </c>
    </row>
    <row r="2271" ht="15.75" customHeight="1">
      <c r="A2271" s="11" t="s">
        <v>114</v>
      </c>
      <c r="B2271" s="11" t="s">
        <v>51</v>
      </c>
      <c r="C2271" s="12" t="str">
        <f t="shared" si="1"/>
        <v>Michigan</v>
      </c>
      <c r="D2271" s="13">
        <v>9984072.0</v>
      </c>
      <c r="E2271" s="14">
        <v>45176.0</v>
      </c>
      <c r="F2271" s="15">
        <v>166186.0</v>
      </c>
      <c r="G2271" s="13">
        <f t="shared" si="2"/>
        <v>211362</v>
      </c>
      <c r="H2271" s="14">
        <v>555.0</v>
      </c>
      <c r="I2271" s="14"/>
      <c r="J2271" s="14">
        <f t="shared" si="3"/>
        <v>0</v>
      </c>
      <c r="K2271" s="14">
        <v>31082.0</v>
      </c>
      <c r="L2271" s="14">
        <v>5638.0</v>
      </c>
      <c r="M2271" s="13">
        <v>7901.0</v>
      </c>
      <c r="N2271" s="13">
        <f t="shared" si="4"/>
        <v>7901</v>
      </c>
      <c r="O2271" s="15">
        <v>31834.0</v>
      </c>
      <c r="P2271" s="15">
        <v>116876.0</v>
      </c>
      <c r="Q2271" s="15">
        <v>17476.0</v>
      </c>
      <c r="R2271" s="14">
        <f t="shared" si="5"/>
        <v>452.4807113</v>
      </c>
      <c r="S2271" s="16">
        <f t="shared" si="6"/>
        <v>0.4524807113</v>
      </c>
      <c r="T2271" s="17">
        <f t="shared" si="7"/>
        <v>1664.511233</v>
      </c>
      <c r="U2271" s="17">
        <f t="shared" si="8"/>
        <v>1.664511233</v>
      </c>
      <c r="V2271" s="13">
        <f t="shared" si="9"/>
        <v>2.116991945</v>
      </c>
    </row>
    <row r="2272" ht="15.75" customHeight="1">
      <c r="A2272" s="11" t="s">
        <v>113</v>
      </c>
      <c r="B2272" s="11" t="s">
        <v>64</v>
      </c>
      <c r="C2272" s="12" t="str">
        <f t="shared" si="1"/>
        <v>Florida</v>
      </c>
      <c r="D2272" s="13">
        <v>2.0976812E7</v>
      </c>
      <c r="E2272" s="14">
        <v>85606.0</v>
      </c>
      <c r="F2272" s="15">
        <v>527125.0</v>
      </c>
      <c r="G2272" s="13">
        <f t="shared" si="2"/>
        <v>612731</v>
      </c>
      <c r="H2272" s="14">
        <v>1057.0</v>
      </c>
      <c r="I2272" s="14"/>
      <c r="J2272" s="14">
        <f t="shared" si="3"/>
        <v>0</v>
      </c>
      <c r="K2272" s="14">
        <v>58016.0</v>
      </c>
      <c r="L2272" s="14">
        <v>18597.0</v>
      </c>
      <c r="M2272" s="13">
        <v>7936.0</v>
      </c>
      <c r="N2272" s="13">
        <f t="shared" si="4"/>
        <v>7936</v>
      </c>
      <c r="O2272" s="15">
        <v>88835.0</v>
      </c>
      <c r="P2272" s="15">
        <v>395375.0</v>
      </c>
      <c r="Q2272" s="15">
        <v>42915.0</v>
      </c>
      <c r="R2272" s="14">
        <f t="shared" si="5"/>
        <v>408.0982372</v>
      </c>
      <c r="S2272" s="16">
        <f t="shared" si="6"/>
        <v>0.4080982372</v>
      </c>
      <c r="T2272" s="17">
        <f t="shared" si="7"/>
        <v>2512.893761</v>
      </c>
      <c r="U2272" s="17">
        <f t="shared" si="8"/>
        <v>2.512893761</v>
      </c>
      <c r="V2272" s="13">
        <f t="shared" si="9"/>
        <v>2.920991998</v>
      </c>
    </row>
    <row r="2273" ht="15.75" customHeight="1">
      <c r="A2273" s="11" t="s">
        <v>114</v>
      </c>
      <c r="B2273" s="11" t="s">
        <v>64</v>
      </c>
      <c r="C2273" s="12" t="str">
        <f t="shared" si="1"/>
        <v>Florida</v>
      </c>
      <c r="D2273" s="13">
        <v>2.1244317E7</v>
      </c>
      <c r="E2273" s="14">
        <v>81980.0</v>
      </c>
      <c r="F2273" s="15">
        <v>486017.0</v>
      </c>
      <c r="G2273" s="13">
        <f t="shared" si="2"/>
        <v>567997</v>
      </c>
      <c r="H2273" s="14">
        <v>1107.0</v>
      </c>
      <c r="I2273" s="14"/>
      <c r="J2273" s="14">
        <f t="shared" si="3"/>
        <v>0</v>
      </c>
      <c r="K2273" s="14">
        <v>55551.0</v>
      </c>
      <c r="L2273" s="14">
        <v>16884.0</v>
      </c>
      <c r="M2273" s="13">
        <v>8438.0</v>
      </c>
      <c r="N2273" s="13">
        <f t="shared" si="4"/>
        <v>8438</v>
      </c>
      <c r="O2273" s="15">
        <v>71933.0</v>
      </c>
      <c r="P2273" s="15">
        <v>372919.0</v>
      </c>
      <c r="Q2273" s="15">
        <v>41165.0</v>
      </c>
      <c r="R2273" s="14">
        <f t="shared" si="5"/>
        <v>385.8914363</v>
      </c>
      <c r="S2273" s="16">
        <f t="shared" si="6"/>
        <v>0.3858914363</v>
      </c>
      <c r="T2273" s="17">
        <f t="shared" si="7"/>
        <v>2287.750649</v>
      </c>
      <c r="U2273" s="17">
        <f t="shared" si="8"/>
        <v>2.287750649</v>
      </c>
      <c r="V2273" s="13">
        <f t="shared" si="9"/>
        <v>2.673642085</v>
      </c>
    </row>
    <row r="2274" ht="15.75" customHeight="1">
      <c r="A2274" s="11" t="s">
        <v>117</v>
      </c>
      <c r="B2274" s="11" t="s">
        <v>64</v>
      </c>
      <c r="C2274" s="12" t="str">
        <f t="shared" si="1"/>
        <v>Florida</v>
      </c>
      <c r="D2274" s="13">
        <v>2.1492056E7</v>
      </c>
      <c r="E2274" s="14">
        <v>81291.0</v>
      </c>
      <c r="F2274" s="15">
        <v>460966.0</v>
      </c>
      <c r="G2274" s="13">
        <f t="shared" si="2"/>
        <v>542257</v>
      </c>
      <c r="H2274" s="14">
        <v>1122.0</v>
      </c>
      <c r="I2274" s="14"/>
      <c r="J2274" s="14">
        <f t="shared" si="3"/>
        <v>0</v>
      </c>
      <c r="K2274" s="14">
        <v>55472.0</v>
      </c>
      <c r="L2274" s="14">
        <v>16234.0</v>
      </c>
      <c r="M2274" s="13">
        <v>8463.0</v>
      </c>
      <c r="N2274" s="13">
        <f t="shared" si="4"/>
        <v>8463</v>
      </c>
      <c r="O2274" s="15">
        <v>63338.0</v>
      </c>
      <c r="P2274" s="15">
        <v>358537.0</v>
      </c>
      <c r="Q2274" s="15">
        <v>39091.0</v>
      </c>
      <c r="R2274" s="14">
        <f t="shared" si="5"/>
        <v>378.2374288</v>
      </c>
      <c r="S2274" s="16">
        <f t="shared" si="6"/>
        <v>0.3782374288</v>
      </c>
      <c r="T2274" s="17">
        <f t="shared" si="7"/>
        <v>2144.820393</v>
      </c>
      <c r="U2274" s="17">
        <f t="shared" si="8"/>
        <v>2.144820393</v>
      </c>
      <c r="V2274" s="13">
        <f t="shared" si="9"/>
        <v>2.523057822</v>
      </c>
    </row>
    <row r="2275" ht="15.75" customHeight="1">
      <c r="A2275" s="11" t="s">
        <v>108</v>
      </c>
      <c r="B2275" s="11" t="s">
        <v>69</v>
      </c>
      <c r="C2275" s="12" t="str">
        <f t="shared" si="1"/>
        <v>California</v>
      </c>
      <c r="D2275" s="13">
        <v>3.8431393E7</v>
      </c>
      <c r="E2275" s="14">
        <v>154739.0</v>
      </c>
      <c r="F2275" s="15">
        <v>1018907.0</v>
      </c>
      <c r="G2275" s="13">
        <f t="shared" si="2"/>
        <v>1173646</v>
      </c>
      <c r="H2275" s="14">
        <v>1746.0</v>
      </c>
      <c r="I2275" s="14">
        <v>7464.0</v>
      </c>
      <c r="J2275" s="14">
        <f t="shared" si="3"/>
        <v>7464</v>
      </c>
      <c r="K2275" s="14">
        <v>89029.0</v>
      </c>
      <c r="L2275" s="14">
        <v>53640.0</v>
      </c>
      <c r="M2275" s="13">
        <v>10324.0</v>
      </c>
      <c r="N2275" s="13">
        <f t="shared" si="4"/>
        <v>10324</v>
      </c>
      <c r="O2275" s="15">
        <v>232058.0</v>
      </c>
      <c r="P2275" s="15">
        <v>621557.0</v>
      </c>
      <c r="Q2275" s="15">
        <v>165292.0</v>
      </c>
      <c r="R2275" s="14">
        <f t="shared" si="5"/>
        <v>402.6369796</v>
      </c>
      <c r="S2275" s="16">
        <f t="shared" si="6"/>
        <v>0.4026369796</v>
      </c>
      <c r="T2275" s="17">
        <f t="shared" si="7"/>
        <v>2651.236191</v>
      </c>
      <c r="U2275" s="17">
        <f t="shared" si="8"/>
        <v>2.651236191</v>
      </c>
      <c r="V2275" s="13">
        <f t="shared" si="9"/>
        <v>3.053873171</v>
      </c>
    </row>
    <row r="2276" ht="15.75" customHeight="1">
      <c r="A2276" s="11" t="s">
        <v>108</v>
      </c>
      <c r="B2276" s="11" t="s">
        <v>30</v>
      </c>
      <c r="C2276" s="12" t="str">
        <f t="shared" si="1"/>
        <v>Texas</v>
      </c>
      <c r="D2276" s="13">
        <v>2.6505637E7</v>
      </c>
      <c r="E2276" s="14">
        <v>108757.0</v>
      </c>
      <c r="F2276" s="15">
        <v>862289.0</v>
      </c>
      <c r="G2276" s="13">
        <f t="shared" si="2"/>
        <v>971046</v>
      </c>
      <c r="H2276" s="14">
        <v>1140.0</v>
      </c>
      <c r="I2276" s="14">
        <v>7610.0</v>
      </c>
      <c r="J2276" s="14">
        <f t="shared" si="3"/>
        <v>7610</v>
      </c>
      <c r="K2276" s="14">
        <v>65351.0</v>
      </c>
      <c r="L2276" s="14">
        <v>31810.0</v>
      </c>
      <c r="M2276" s="13">
        <v>10456.0</v>
      </c>
      <c r="N2276" s="13">
        <f t="shared" si="4"/>
        <v>10456</v>
      </c>
      <c r="O2276" s="15">
        <v>191062.0</v>
      </c>
      <c r="P2276" s="15">
        <v>605440.0</v>
      </c>
      <c r="Q2276" s="15">
        <v>65787.0</v>
      </c>
      <c r="R2276" s="14">
        <f t="shared" si="5"/>
        <v>410.3164923</v>
      </c>
      <c r="S2276" s="16">
        <f t="shared" si="6"/>
        <v>0.4103164923</v>
      </c>
      <c r="T2276" s="17">
        <f t="shared" si="7"/>
        <v>3253.228738</v>
      </c>
      <c r="U2276" s="17">
        <f t="shared" si="8"/>
        <v>3.253228738</v>
      </c>
      <c r="V2276" s="13">
        <f t="shared" si="9"/>
        <v>3.66354523</v>
      </c>
    </row>
    <row r="2277" ht="15.75" customHeight="1">
      <c r="A2277" s="11" t="s">
        <v>107</v>
      </c>
      <c r="B2277" s="11" t="s">
        <v>69</v>
      </c>
      <c r="C2277" s="12" t="str">
        <f t="shared" si="1"/>
        <v>California</v>
      </c>
      <c r="D2277" s="13">
        <v>3.8792291E7</v>
      </c>
      <c r="E2277" s="14">
        <v>153763.0</v>
      </c>
      <c r="F2277" s="15">
        <v>947193.0</v>
      </c>
      <c r="G2277" s="13">
        <f t="shared" si="2"/>
        <v>1100956</v>
      </c>
      <c r="H2277" s="14">
        <v>1700.0</v>
      </c>
      <c r="I2277" s="14">
        <v>8389.0</v>
      </c>
      <c r="J2277" s="14">
        <f t="shared" si="3"/>
        <v>8389</v>
      </c>
      <c r="K2277" s="14">
        <v>91804.0</v>
      </c>
      <c r="L2277" s="14">
        <v>48681.0</v>
      </c>
      <c r="M2277" s="13">
        <v>11578.0</v>
      </c>
      <c r="N2277" s="13">
        <f t="shared" si="4"/>
        <v>11578</v>
      </c>
      <c r="O2277" s="15">
        <v>202669.0</v>
      </c>
      <c r="P2277" s="15">
        <v>592673.0</v>
      </c>
      <c r="Q2277" s="15">
        <v>151851.0</v>
      </c>
      <c r="R2277" s="14">
        <f t="shared" si="5"/>
        <v>396.3751458</v>
      </c>
      <c r="S2277" s="16">
        <f t="shared" si="6"/>
        <v>0.3963751458</v>
      </c>
      <c r="T2277" s="17">
        <f t="shared" si="7"/>
        <v>2441.704204</v>
      </c>
      <c r="U2277" s="17">
        <f t="shared" si="8"/>
        <v>2.441704204</v>
      </c>
      <c r="V2277" s="13">
        <f t="shared" si="9"/>
        <v>2.838079349</v>
      </c>
    </row>
    <row r="2278" ht="15.75" customHeight="1">
      <c r="A2278" s="11" t="s">
        <v>107</v>
      </c>
      <c r="B2278" s="11" t="s">
        <v>30</v>
      </c>
      <c r="C2278" s="12" t="str">
        <f t="shared" si="1"/>
        <v>Texas</v>
      </c>
      <c r="D2278" s="13">
        <v>2.6979078E7</v>
      </c>
      <c r="E2278" s="14">
        <v>109711.0</v>
      </c>
      <c r="F2278" s="15">
        <v>813515.0</v>
      </c>
      <c r="G2278" s="13">
        <f t="shared" si="2"/>
        <v>923226</v>
      </c>
      <c r="H2278" s="14">
        <v>1192.0</v>
      </c>
      <c r="I2278" s="14">
        <v>8400.0</v>
      </c>
      <c r="J2278" s="14">
        <f t="shared" si="3"/>
        <v>8400</v>
      </c>
      <c r="K2278" s="14">
        <v>65862.0</v>
      </c>
      <c r="L2278" s="14">
        <v>31021.0</v>
      </c>
      <c r="M2278" s="13">
        <v>11636.0</v>
      </c>
      <c r="N2278" s="13">
        <f t="shared" si="4"/>
        <v>11636</v>
      </c>
      <c r="O2278" s="15">
        <v>168085.0</v>
      </c>
      <c r="P2278" s="15">
        <v>577018.0</v>
      </c>
      <c r="Q2278" s="15">
        <v>68412.0</v>
      </c>
      <c r="R2278" s="14">
        <f t="shared" si="5"/>
        <v>406.6521473</v>
      </c>
      <c r="S2278" s="16">
        <f t="shared" si="6"/>
        <v>0.4066521473</v>
      </c>
      <c r="T2278" s="17">
        <f t="shared" si="7"/>
        <v>3015.355084</v>
      </c>
      <c r="U2278" s="17">
        <f t="shared" si="8"/>
        <v>3.015355084</v>
      </c>
      <c r="V2278" s="13">
        <f t="shared" si="9"/>
        <v>3.422007231</v>
      </c>
    </row>
    <row r="2279" ht="15.75" customHeight="1">
      <c r="A2279" s="11" t="s">
        <v>109</v>
      </c>
      <c r="B2279" s="11" t="s">
        <v>30</v>
      </c>
      <c r="C2279" s="12" t="str">
        <f t="shared" si="1"/>
        <v>Texas</v>
      </c>
      <c r="D2279" s="13">
        <v>2.7429639E7</v>
      </c>
      <c r="E2279" s="14">
        <v>113193.0</v>
      </c>
      <c r="F2279" s="15">
        <v>779234.0</v>
      </c>
      <c r="G2279" s="13">
        <f t="shared" si="2"/>
        <v>892427</v>
      </c>
      <c r="H2279" s="14">
        <v>1317.0</v>
      </c>
      <c r="I2279" s="14">
        <v>8941.0</v>
      </c>
      <c r="J2279" s="14">
        <f t="shared" si="3"/>
        <v>8941</v>
      </c>
      <c r="K2279" s="14">
        <v>67629.0</v>
      </c>
      <c r="L2279" s="14">
        <v>31924.0</v>
      </c>
      <c r="M2279" s="13">
        <v>12323.0</v>
      </c>
      <c r="N2279" s="13">
        <f t="shared" si="4"/>
        <v>12323</v>
      </c>
      <c r="O2279" s="15">
        <v>153067.0</v>
      </c>
      <c r="P2279" s="15">
        <v>558653.0</v>
      </c>
      <c r="Q2279" s="15">
        <v>67514.0</v>
      </c>
      <c r="R2279" s="14">
        <f t="shared" si="5"/>
        <v>412.6667507</v>
      </c>
      <c r="S2279" s="16">
        <f t="shared" si="6"/>
        <v>0.4126667507</v>
      </c>
      <c r="T2279" s="17">
        <f t="shared" si="7"/>
        <v>2840.846721</v>
      </c>
      <c r="U2279" s="17">
        <f t="shared" si="8"/>
        <v>2.840846721</v>
      </c>
      <c r="V2279" s="13">
        <f t="shared" si="9"/>
        <v>3.253513471</v>
      </c>
    </row>
    <row r="2280" ht="15.75" customHeight="1">
      <c r="A2280" s="11" t="s">
        <v>109</v>
      </c>
      <c r="B2280" s="11" t="s">
        <v>69</v>
      </c>
      <c r="C2280" s="12" t="str">
        <f t="shared" si="1"/>
        <v>California</v>
      </c>
      <c r="D2280" s="13">
        <v>3.899394E7</v>
      </c>
      <c r="E2280" s="14">
        <v>166883.0</v>
      </c>
      <c r="F2280" s="15">
        <v>1024914.0</v>
      </c>
      <c r="G2280" s="13">
        <f t="shared" si="2"/>
        <v>1191797</v>
      </c>
      <c r="H2280" s="14">
        <v>1861.0</v>
      </c>
      <c r="I2280" s="14">
        <v>9341.0</v>
      </c>
      <c r="J2280" s="14">
        <f t="shared" si="3"/>
        <v>9341</v>
      </c>
      <c r="K2280" s="14">
        <v>99349.0</v>
      </c>
      <c r="L2280" s="14">
        <v>52862.0</v>
      </c>
      <c r="M2280" s="13">
        <v>12811.0</v>
      </c>
      <c r="N2280" s="13">
        <f t="shared" si="4"/>
        <v>12811</v>
      </c>
      <c r="O2280" s="15">
        <v>197404.0</v>
      </c>
      <c r="P2280" s="15">
        <v>656517.0</v>
      </c>
      <c r="Q2280" s="15">
        <v>170993.0</v>
      </c>
      <c r="R2280" s="14">
        <f t="shared" si="5"/>
        <v>427.9716284</v>
      </c>
      <c r="S2280" s="16">
        <f t="shared" si="6"/>
        <v>0.4279716284</v>
      </c>
      <c r="T2280" s="17">
        <f t="shared" si="7"/>
        <v>2628.393027</v>
      </c>
      <c r="U2280" s="17">
        <f t="shared" si="8"/>
        <v>2.628393027</v>
      </c>
      <c r="V2280" s="13">
        <f t="shared" si="9"/>
        <v>3.056364656</v>
      </c>
    </row>
    <row r="2281" ht="15.75" customHeight="1">
      <c r="A2281" s="11" t="s">
        <v>110</v>
      </c>
      <c r="B2281" s="11" t="s">
        <v>30</v>
      </c>
      <c r="C2281" s="12" t="str">
        <f t="shared" si="1"/>
        <v>Texas</v>
      </c>
      <c r="D2281" s="13">
        <v>2.7904862E7</v>
      </c>
      <c r="E2281" s="14">
        <v>121064.0</v>
      </c>
      <c r="F2281" s="15">
        <v>769892.0</v>
      </c>
      <c r="G2281" s="13">
        <f t="shared" si="2"/>
        <v>890956</v>
      </c>
      <c r="H2281" s="14">
        <v>1478.0</v>
      </c>
      <c r="I2281" s="14">
        <v>9905.0</v>
      </c>
      <c r="J2281" s="14">
        <f t="shared" si="3"/>
        <v>9905</v>
      </c>
      <c r="K2281" s="14">
        <v>72842.0</v>
      </c>
      <c r="L2281" s="14">
        <v>33298.0</v>
      </c>
      <c r="M2281" s="13">
        <v>13446.0</v>
      </c>
      <c r="N2281" s="13">
        <f t="shared" si="4"/>
        <v>13446</v>
      </c>
      <c r="O2281" s="15">
        <v>148796.0</v>
      </c>
      <c r="P2281" s="15">
        <v>552106.0</v>
      </c>
      <c r="Q2281" s="15">
        <v>68990.0</v>
      </c>
      <c r="R2281" s="14">
        <f t="shared" si="5"/>
        <v>433.8455428</v>
      </c>
      <c r="S2281" s="16">
        <f t="shared" si="6"/>
        <v>0.4338455428</v>
      </c>
      <c r="T2281" s="17">
        <f t="shared" si="7"/>
        <v>2758.988738</v>
      </c>
      <c r="U2281" s="17">
        <f t="shared" si="8"/>
        <v>2.758988738</v>
      </c>
      <c r="V2281" s="13">
        <f t="shared" si="9"/>
        <v>3.192834281</v>
      </c>
    </row>
    <row r="2282" ht="15.75" customHeight="1">
      <c r="A2282" s="11" t="s">
        <v>112</v>
      </c>
      <c r="B2282" s="11" t="s">
        <v>69</v>
      </c>
      <c r="C2282" s="12" t="str">
        <f t="shared" si="1"/>
        <v>California</v>
      </c>
      <c r="D2282" s="13">
        <v>3.9368078E7</v>
      </c>
      <c r="E2282" s="14">
        <v>174026.0</v>
      </c>
      <c r="F2282" s="15">
        <v>842054.0</v>
      </c>
      <c r="G2282" s="13">
        <f t="shared" si="2"/>
        <v>1016080</v>
      </c>
      <c r="H2282" s="14">
        <v>2203.0</v>
      </c>
      <c r="I2282" s="14"/>
      <c r="J2282" s="14">
        <f t="shared" si="3"/>
        <v>0</v>
      </c>
      <c r="K2282" s="14">
        <v>113646.0</v>
      </c>
      <c r="L2282" s="14">
        <v>44728.0</v>
      </c>
      <c r="M2282" s="13">
        <v>13449.0</v>
      </c>
      <c r="N2282" s="13">
        <f t="shared" si="4"/>
        <v>13449</v>
      </c>
      <c r="O2282" s="15">
        <v>145529.0</v>
      </c>
      <c r="P2282" s="15">
        <v>528202.0</v>
      </c>
      <c r="Q2282" s="15">
        <v>168323.0</v>
      </c>
      <c r="R2282" s="14">
        <f t="shared" si="5"/>
        <v>442.0485044</v>
      </c>
      <c r="S2282" s="16">
        <f t="shared" si="6"/>
        <v>0.4420485044</v>
      </c>
      <c r="T2282" s="17">
        <f t="shared" si="7"/>
        <v>2138.925858</v>
      </c>
      <c r="U2282" s="17">
        <f t="shared" si="8"/>
        <v>2.138925858</v>
      </c>
      <c r="V2282" s="13">
        <f t="shared" si="9"/>
        <v>2.580974362</v>
      </c>
    </row>
    <row r="2283" ht="15.75" customHeight="1">
      <c r="A2283" s="11" t="s">
        <v>112</v>
      </c>
      <c r="B2283" s="11" t="s">
        <v>30</v>
      </c>
      <c r="C2283" s="12" t="str">
        <f t="shared" si="1"/>
        <v>Texas</v>
      </c>
      <c r="D2283" s="13">
        <v>2.9360759E7</v>
      </c>
      <c r="E2283" s="14">
        <v>131084.0</v>
      </c>
      <c r="F2283" s="15">
        <v>659160.0</v>
      </c>
      <c r="G2283" s="13">
        <f t="shared" si="2"/>
        <v>790244</v>
      </c>
      <c r="H2283" s="14">
        <v>1931.0</v>
      </c>
      <c r="I2283" s="14"/>
      <c r="J2283" s="14">
        <f t="shared" si="3"/>
        <v>0</v>
      </c>
      <c r="K2283" s="14">
        <v>88810.0</v>
      </c>
      <c r="L2283" s="14">
        <v>26834.0</v>
      </c>
      <c r="M2283" s="13">
        <v>13509.0</v>
      </c>
      <c r="N2283" s="13">
        <f t="shared" si="4"/>
        <v>13509</v>
      </c>
      <c r="O2283" s="15">
        <v>108851.0</v>
      </c>
      <c r="P2283" s="15">
        <v>466033.0</v>
      </c>
      <c r="Q2283" s="15">
        <v>84276.0</v>
      </c>
      <c r="R2283" s="14">
        <f t="shared" si="5"/>
        <v>446.459848</v>
      </c>
      <c r="S2283" s="16">
        <f t="shared" si="6"/>
        <v>0.446459848</v>
      </c>
      <c r="T2283" s="17">
        <f t="shared" si="7"/>
        <v>2245.03733</v>
      </c>
      <c r="U2283" s="17">
        <f t="shared" si="8"/>
        <v>2.24503733</v>
      </c>
      <c r="V2283" s="13">
        <f t="shared" si="9"/>
        <v>2.691497178</v>
      </c>
    </row>
    <row r="2284" ht="15.75" customHeight="1">
      <c r="A2284" s="11" t="s">
        <v>110</v>
      </c>
      <c r="B2284" s="11" t="s">
        <v>69</v>
      </c>
      <c r="C2284" s="12" t="str">
        <f t="shared" si="1"/>
        <v>California</v>
      </c>
      <c r="D2284" s="13">
        <v>3.9296476E7</v>
      </c>
      <c r="E2284" s="14">
        <v>174796.0</v>
      </c>
      <c r="F2284" s="15">
        <v>1002070.0</v>
      </c>
      <c r="G2284" s="13">
        <f t="shared" si="2"/>
        <v>1176866</v>
      </c>
      <c r="H2284" s="14">
        <v>1930.0</v>
      </c>
      <c r="I2284" s="14">
        <v>10132.0</v>
      </c>
      <c r="J2284" s="14">
        <f t="shared" si="3"/>
        <v>10132</v>
      </c>
      <c r="K2284" s="14">
        <v>104375.0</v>
      </c>
      <c r="L2284" s="14">
        <v>54789.0</v>
      </c>
      <c r="M2284" s="13">
        <v>13702.0</v>
      </c>
      <c r="N2284" s="13">
        <f t="shared" si="4"/>
        <v>13702</v>
      </c>
      <c r="O2284" s="15">
        <v>188304.0</v>
      </c>
      <c r="P2284" s="15">
        <v>637010.0</v>
      </c>
      <c r="Q2284" s="15">
        <v>176756.0</v>
      </c>
      <c r="R2284" s="14">
        <f t="shared" si="5"/>
        <v>444.813423</v>
      </c>
      <c r="S2284" s="16">
        <f t="shared" si="6"/>
        <v>0.444813423</v>
      </c>
      <c r="T2284" s="17">
        <f t="shared" si="7"/>
        <v>2550.025096</v>
      </c>
      <c r="U2284" s="17">
        <f t="shared" si="8"/>
        <v>2.550025096</v>
      </c>
      <c r="V2284" s="13">
        <f t="shared" si="9"/>
        <v>2.994838519</v>
      </c>
    </row>
    <row r="2285" ht="15.75" customHeight="1">
      <c r="A2285" s="11" t="s">
        <v>111</v>
      </c>
      <c r="B2285" s="11" t="s">
        <v>69</v>
      </c>
      <c r="C2285" s="12" t="str">
        <f t="shared" si="1"/>
        <v>California</v>
      </c>
      <c r="D2285" s="13">
        <v>3.8965193E7</v>
      </c>
      <c r="E2285" s="14">
        <v>198036.0</v>
      </c>
      <c r="F2285" s="15">
        <v>906176.0</v>
      </c>
      <c r="G2285" s="13">
        <f t="shared" si="2"/>
        <v>1104212</v>
      </c>
      <c r="H2285" s="14">
        <v>1929.0</v>
      </c>
      <c r="I2285" s="14"/>
      <c r="J2285" s="14">
        <f t="shared" si="3"/>
        <v>0</v>
      </c>
      <c r="K2285" s="14">
        <v>131940.0</v>
      </c>
      <c r="L2285" s="14">
        <v>49977.0</v>
      </c>
      <c r="M2285" s="13">
        <v>14190.0</v>
      </c>
      <c r="N2285" s="13">
        <f t="shared" si="4"/>
        <v>14190</v>
      </c>
      <c r="O2285" s="15">
        <v>135369.0</v>
      </c>
      <c r="P2285" s="15">
        <v>571215.0</v>
      </c>
      <c r="Q2285" s="15">
        <v>199592.0</v>
      </c>
      <c r="R2285" s="14">
        <f t="shared" si="5"/>
        <v>508.2382115</v>
      </c>
      <c r="S2285" s="16">
        <f t="shared" si="6"/>
        <v>0.5082382115</v>
      </c>
      <c r="T2285" s="17">
        <f t="shared" si="7"/>
        <v>2325.603777</v>
      </c>
      <c r="U2285" s="17">
        <f t="shared" si="8"/>
        <v>2.325603777</v>
      </c>
      <c r="V2285" s="13">
        <f t="shared" si="9"/>
        <v>2.833841988</v>
      </c>
    </row>
    <row r="2286" ht="15.75" customHeight="1">
      <c r="A2286" s="11" t="s">
        <v>113</v>
      </c>
      <c r="B2286" s="11" t="s">
        <v>30</v>
      </c>
      <c r="C2286" s="12" t="str">
        <f t="shared" si="1"/>
        <v>Texas</v>
      </c>
      <c r="D2286" s="13">
        <v>2.8322717E7</v>
      </c>
      <c r="E2286" s="14">
        <v>123984.0</v>
      </c>
      <c r="F2286" s="15">
        <v>723143.0</v>
      </c>
      <c r="G2286" s="13">
        <f t="shared" si="2"/>
        <v>847127</v>
      </c>
      <c r="H2286" s="14">
        <v>1405.0</v>
      </c>
      <c r="I2286" s="14"/>
      <c r="J2286" s="14">
        <f t="shared" si="3"/>
        <v>0</v>
      </c>
      <c r="K2286" s="14">
        <v>75923.0</v>
      </c>
      <c r="L2286" s="14">
        <v>32120.0</v>
      </c>
      <c r="M2286" s="13">
        <v>14536.0</v>
      </c>
      <c r="N2286" s="13">
        <f t="shared" si="4"/>
        <v>14536</v>
      </c>
      <c r="O2286" s="15">
        <v>133458.0</v>
      </c>
      <c r="P2286" s="15">
        <v>521767.0</v>
      </c>
      <c r="Q2286" s="15">
        <v>67918.0</v>
      </c>
      <c r="R2286" s="14">
        <f t="shared" si="5"/>
        <v>437.7546123</v>
      </c>
      <c r="S2286" s="16">
        <f t="shared" si="6"/>
        <v>0.4377546123</v>
      </c>
      <c r="T2286" s="17">
        <f t="shared" si="7"/>
        <v>2553.226091</v>
      </c>
      <c r="U2286" s="17">
        <f t="shared" si="8"/>
        <v>2.553226091</v>
      </c>
      <c r="V2286" s="13">
        <f t="shared" si="9"/>
        <v>2.990980703</v>
      </c>
    </row>
    <row r="2287" ht="15.75" customHeight="1">
      <c r="A2287" s="11" t="s">
        <v>116</v>
      </c>
      <c r="B2287" s="11" t="s">
        <v>69</v>
      </c>
      <c r="C2287" s="12" t="str">
        <f t="shared" si="1"/>
        <v>California</v>
      </c>
      <c r="D2287" s="13">
        <v>3.9142991E7</v>
      </c>
      <c r="E2287" s="14">
        <v>188343.0</v>
      </c>
      <c r="F2287" s="15">
        <v>847567.0</v>
      </c>
      <c r="G2287" s="13">
        <f t="shared" si="2"/>
        <v>1035910</v>
      </c>
      <c r="H2287" s="14">
        <v>2346.0</v>
      </c>
      <c r="I2287" s="14"/>
      <c r="J2287" s="14">
        <f t="shared" si="3"/>
        <v>0</v>
      </c>
      <c r="K2287" s="14">
        <v>126709.0</v>
      </c>
      <c r="L2287" s="14">
        <v>44649.0</v>
      </c>
      <c r="M2287" s="13">
        <v>14639.0</v>
      </c>
      <c r="N2287" s="13">
        <f t="shared" si="4"/>
        <v>14639</v>
      </c>
      <c r="O2287" s="15">
        <v>134873.0</v>
      </c>
      <c r="P2287" s="15">
        <v>534827.0</v>
      </c>
      <c r="Q2287" s="15">
        <v>177867.0</v>
      </c>
      <c r="R2287" s="14">
        <f t="shared" si="5"/>
        <v>481.1666027</v>
      </c>
      <c r="S2287" s="16">
        <f t="shared" si="6"/>
        <v>0.4811666027</v>
      </c>
      <c r="T2287" s="17">
        <f t="shared" si="7"/>
        <v>2165.309749</v>
      </c>
      <c r="U2287" s="17">
        <f t="shared" si="8"/>
        <v>2.165309749</v>
      </c>
      <c r="V2287" s="13">
        <f t="shared" si="9"/>
        <v>2.646476351</v>
      </c>
    </row>
    <row r="2288" ht="15.75" customHeight="1">
      <c r="A2288" s="11" t="s">
        <v>113</v>
      </c>
      <c r="B2288" s="11" t="s">
        <v>69</v>
      </c>
      <c r="C2288" s="12" t="str">
        <f t="shared" si="1"/>
        <v>California</v>
      </c>
      <c r="D2288" s="13">
        <v>3.9399349E7</v>
      </c>
      <c r="E2288" s="14">
        <v>178597.0</v>
      </c>
      <c r="F2288" s="15">
        <v>987063.0</v>
      </c>
      <c r="G2288" s="13">
        <f t="shared" si="2"/>
        <v>1165660</v>
      </c>
      <c r="H2288" s="14">
        <v>1830.0</v>
      </c>
      <c r="I2288" s="14"/>
      <c r="J2288" s="14">
        <f t="shared" si="3"/>
        <v>0</v>
      </c>
      <c r="K2288" s="14">
        <v>105418.0</v>
      </c>
      <c r="L2288" s="14">
        <v>56625.0</v>
      </c>
      <c r="M2288" s="13">
        <v>14724.0</v>
      </c>
      <c r="N2288" s="13">
        <f t="shared" si="4"/>
        <v>14724</v>
      </c>
      <c r="O2288" s="15">
        <v>176679.0</v>
      </c>
      <c r="P2288" s="15">
        <v>642019.0</v>
      </c>
      <c r="Q2288" s="15">
        <v>168365.0</v>
      </c>
      <c r="R2288" s="14">
        <f t="shared" si="5"/>
        <v>453.299368</v>
      </c>
      <c r="S2288" s="16">
        <f t="shared" si="6"/>
        <v>0.453299368</v>
      </c>
      <c r="T2288" s="17">
        <f t="shared" si="7"/>
        <v>2505.277435</v>
      </c>
      <c r="U2288" s="17">
        <f t="shared" si="8"/>
        <v>2.505277435</v>
      </c>
      <c r="V2288" s="13">
        <f t="shared" si="9"/>
        <v>2.958576803</v>
      </c>
    </row>
    <row r="2289" ht="15.75" customHeight="1">
      <c r="A2289" s="11" t="s">
        <v>117</v>
      </c>
      <c r="B2289" s="11" t="s">
        <v>69</v>
      </c>
      <c r="C2289" s="12" t="str">
        <f t="shared" si="1"/>
        <v>California</v>
      </c>
      <c r="D2289" s="13">
        <v>3.943761E7</v>
      </c>
      <c r="E2289" s="14">
        <v>174341.0</v>
      </c>
      <c r="F2289" s="15">
        <v>921177.0</v>
      </c>
      <c r="G2289" s="13">
        <f t="shared" si="2"/>
        <v>1095518</v>
      </c>
      <c r="H2289" s="14">
        <v>1690.0</v>
      </c>
      <c r="I2289" s="14"/>
      <c r="J2289" s="14">
        <f t="shared" si="3"/>
        <v>0</v>
      </c>
      <c r="K2289" s="14">
        <v>105544.0</v>
      </c>
      <c r="L2289" s="14">
        <v>52306.0</v>
      </c>
      <c r="M2289" s="13">
        <v>14801.0</v>
      </c>
      <c r="N2289" s="13">
        <f t="shared" si="4"/>
        <v>14801</v>
      </c>
      <c r="O2289" s="15">
        <v>152551.0</v>
      </c>
      <c r="P2289" s="15">
        <v>626865.0</v>
      </c>
      <c r="Q2289" s="15">
        <v>141761.0</v>
      </c>
      <c r="R2289" s="14">
        <f t="shared" si="5"/>
        <v>442.0678636</v>
      </c>
      <c r="S2289" s="16">
        <f t="shared" si="6"/>
        <v>0.4420678636</v>
      </c>
      <c r="T2289" s="17">
        <f t="shared" si="7"/>
        <v>2335.783025</v>
      </c>
      <c r="U2289" s="17">
        <f t="shared" si="8"/>
        <v>2.335783025</v>
      </c>
      <c r="V2289" s="13">
        <f t="shared" si="9"/>
        <v>2.777850889</v>
      </c>
    </row>
    <row r="2290" ht="15.75" customHeight="1">
      <c r="A2290" s="11" t="s">
        <v>115</v>
      </c>
      <c r="B2290" s="11" t="s">
        <v>69</v>
      </c>
      <c r="C2290" s="12" t="str">
        <f t="shared" si="1"/>
        <v>California</v>
      </c>
      <c r="D2290" s="13">
        <v>3.9029342E7</v>
      </c>
      <c r="E2290" s="14">
        <v>196537.0</v>
      </c>
      <c r="F2290" s="15">
        <v>921693.0</v>
      </c>
      <c r="G2290" s="13">
        <f t="shared" si="2"/>
        <v>1118230</v>
      </c>
      <c r="H2290" s="14">
        <v>2248.0</v>
      </c>
      <c r="I2290" s="14"/>
      <c r="J2290" s="14">
        <f t="shared" si="3"/>
        <v>0</v>
      </c>
      <c r="K2290" s="14">
        <v>130808.0</v>
      </c>
      <c r="L2290" s="14">
        <v>48484.0</v>
      </c>
      <c r="M2290" s="13">
        <v>14997.0</v>
      </c>
      <c r="N2290" s="13">
        <f t="shared" si="4"/>
        <v>14997</v>
      </c>
      <c r="O2290" s="15">
        <v>146244.0</v>
      </c>
      <c r="P2290" s="15">
        <v>589323.0</v>
      </c>
      <c r="Q2290" s="15">
        <v>186126.0</v>
      </c>
      <c r="R2290" s="14">
        <f t="shared" si="5"/>
        <v>503.5621661</v>
      </c>
      <c r="S2290" s="16">
        <f t="shared" si="6"/>
        <v>0.5035621661</v>
      </c>
      <c r="T2290" s="17">
        <f t="shared" si="7"/>
        <v>2361.53866</v>
      </c>
      <c r="U2290" s="17">
        <f t="shared" si="8"/>
        <v>2.36153866</v>
      </c>
      <c r="V2290" s="13">
        <f t="shared" si="9"/>
        <v>2.865100826</v>
      </c>
    </row>
    <row r="2291" ht="15.75" customHeight="1">
      <c r="A2291" s="11" t="s">
        <v>111</v>
      </c>
      <c r="B2291" s="11" t="s">
        <v>30</v>
      </c>
      <c r="C2291" s="12" t="str">
        <f t="shared" si="1"/>
        <v>Texas</v>
      </c>
      <c r="D2291" s="13">
        <v>3.0503301E7</v>
      </c>
      <c r="E2291" s="14">
        <v>123856.0</v>
      </c>
      <c r="F2291" s="15">
        <v>682754.0</v>
      </c>
      <c r="G2291" s="13">
        <f t="shared" si="2"/>
        <v>806610</v>
      </c>
      <c r="H2291" s="14">
        <v>1845.0</v>
      </c>
      <c r="I2291" s="14"/>
      <c r="J2291" s="14">
        <f t="shared" si="3"/>
        <v>0</v>
      </c>
      <c r="K2291" s="14">
        <v>85914.0</v>
      </c>
      <c r="L2291" s="14">
        <v>21000.0</v>
      </c>
      <c r="M2291" s="13">
        <v>15097.0</v>
      </c>
      <c r="N2291" s="13">
        <f t="shared" si="4"/>
        <v>15097</v>
      </c>
      <c r="O2291" s="15">
        <v>92693.0</v>
      </c>
      <c r="P2291" s="15">
        <v>465016.0</v>
      </c>
      <c r="Q2291" s="15">
        <v>125045.0</v>
      </c>
      <c r="R2291" s="14">
        <f t="shared" si="5"/>
        <v>406.0413003</v>
      </c>
      <c r="S2291" s="16">
        <f t="shared" si="6"/>
        <v>0.4060413003</v>
      </c>
      <c r="T2291" s="17">
        <f t="shared" si="7"/>
        <v>2238.295455</v>
      </c>
      <c r="U2291" s="17">
        <f t="shared" si="8"/>
        <v>2.238295455</v>
      </c>
      <c r="V2291" s="13">
        <f t="shared" si="9"/>
        <v>2.644336756</v>
      </c>
    </row>
    <row r="2292" ht="15.75" customHeight="1">
      <c r="A2292" s="11" t="s">
        <v>114</v>
      </c>
      <c r="B2292" s="11" t="s">
        <v>30</v>
      </c>
      <c r="C2292" s="12" t="str">
        <f t="shared" si="1"/>
        <v>Texas</v>
      </c>
      <c r="D2292" s="13">
        <v>2.8628666E7</v>
      </c>
      <c r="E2292" s="14">
        <v>118197.0</v>
      </c>
      <c r="F2292" s="15">
        <v>681143.0</v>
      </c>
      <c r="G2292" s="13">
        <f t="shared" si="2"/>
        <v>799340</v>
      </c>
      <c r="H2292" s="14">
        <v>1327.0</v>
      </c>
      <c r="I2292" s="14"/>
      <c r="J2292" s="14">
        <f t="shared" si="3"/>
        <v>0</v>
      </c>
      <c r="K2292" s="14">
        <v>73433.0</v>
      </c>
      <c r="L2292" s="14">
        <v>28339.0</v>
      </c>
      <c r="M2292" s="13">
        <v>15098.0</v>
      </c>
      <c r="N2292" s="13">
        <f t="shared" si="4"/>
        <v>15098</v>
      </c>
      <c r="O2292" s="15">
        <v>117897.0</v>
      </c>
      <c r="P2292" s="15">
        <v>493238.0</v>
      </c>
      <c r="Q2292" s="15">
        <v>70008.0</v>
      </c>
      <c r="R2292" s="14">
        <f t="shared" si="5"/>
        <v>412.8624086</v>
      </c>
      <c r="S2292" s="16">
        <f t="shared" si="6"/>
        <v>0.4128624086</v>
      </c>
      <c r="T2292" s="17">
        <f t="shared" si="7"/>
        <v>2379.234156</v>
      </c>
      <c r="U2292" s="17">
        <f t="shared" si="8"/>
        <v>2.379234156</v>
      </c>
      <c r="V2292" s="13">
        <f t="shared" si="9"/>
        <v>2.792096565</v>
      </c>
    </row>
    <row r="2293" ht="15.75" customHeight="1">
      <c r="A2293" s="11" t="s">
        <v>117</v>
      </c>
      <c r="B2293" s="11" t="s">
        <v>30</v>
      </c>
      <c r="C2293" s="12" t="str">
        <f t="shared" si="1"/>
        <v>Texas</v>
      </c>
      <c r="D2293" s="13">
        <v>2.8986794E7</v>
      </c>
      <c r="E2293" s="14">
        <v>122263.0</v>
      </c>
      <c r="F2293" s="15">
        <v>697305.0</v>
      </c>
      <c r="G2293" s="13">
        <f t="shared" si="2"/>
        <v>819568</v>
      </c>
      <c r="H2293" s="14">
        <v>1432.0</v>
      </c>
      <c r="I2293" s="14"/>
      <c r="J2293" s="14">
        <f t="shared" si="3"/>
        <v>0</v>
      </c>
      <c r="K2293" s="14">
        <v>76402.0</v>
      </c>
      <c r="L2293" s="14">
        <v>29126.0</v>
      </c>
      <c r="M2293" s="13">
        <v>15303.0</v>
      </c>
      <c r="N2293" s="13">
        <f t="shared" si="4"/>
        <v>15303</v>
      </c>
      <c r="O2293" s="15">
        <v>114494.0</v>
      </c>
      <c r="P2293" s="15">
        <v>504461.0</v>
      </c>
      <c r="Q2293" s="15">
        <v>78350.0</v>
      </c>
      <c r="R2293" s="14">
        <f t="shared" si="5"/>
        <v>421.7886255</v>
      </c>
      <c r="S2293" s="16">
        <f t="shared" si="6"/>
        <v>0.4217886255</v>
      </c>
      <c r="T2293" s="17">
        <f t="shared" si="7"/>
        <v>2405.595458</v>
      </c>
      <c r="U2293" s="17">
        <f t="shared" si="8"/>
        <v>2.405595458</v>
      </c>
      <c r="V2293" s="13">
        <f t="shared" si="9"/>
        <v>2.827384084</v>
      </c>
    </row>
    <row r="2294" ht="15.75" customHeight="1">
      <c r="A2294" s="11" t="s">
        <v>114</v>
      </c>
      <c r="B2294" s="11" t="s">
        <v>69</v>
      </c>
      <c r="C2294" s="12" t="str">
        <f t="shared" si="1"/>
        <v>California</v>
      </c>
      <c r="D2294" s="13">
        <v>3.9461588E7</v>
      </c>
      <c r="E2294" s="14">
        <v>176604.0</v>
      </c>
      <c r="F2294" s="15">
        <v>941644.0</v>
      </c>
      <c r="G2294" s="13">
        <f t="shared" si="2"/>
        <v>1118248</v>
      </c>
      <c r="H2294" s="14">
        <v>1739.0</v>
      </c>
      <c r="I2294" s="14"/>
      <c r="J2294" s="14">
        <f t="shared" si="3"/>
        <v>0</v>
      </c>
      <c r="K2294" s="14">
        <v>105031.0</v>
      </c>
      <c r="L2294" s="14">
        <v>54328.0</v>
      </c>
      <c r="M2294" s="13">
        <v>15506.0</v>
      </c>
      <c r="N2294" s="13">
        <f t="shared" si="4"/>
        <v>15506</v>
      </c>
      <c r="O2294" s="15">
        <v>164645.0</v>
      </c>
      <c r="P2294" s="15">
        <v>621779.0</v>
      </c>
      <c r="Q2294" s="15">
        <v>155220.0</v>
      </c>
      <c r="R2294" s="14">
        <f t="shared" si="5"/>
        <v>447.5339411</v>
      </c>
      <c r="S2294" s="16">
        <f t="shared" si="6"/>
        <v>0.4475339411</v>
      </c>
      <c r="T2294" s="17">
        <f t="shared" si="7"/>
        <v>2386.229363</v>
      </c>
      <c r="U2294" s="17">
        <f t="shared" si="8"/>
        <v>2.386229363</v>
      </c>
      <c r="V2294" s="13">
        <f t="shared" si="9"/>
        <v>2.833763304</v>
      </c>
    </row>
    <row r="2295" ht="15.75" customHeight="1">
      <c r="A2295" s="11" t="s">
        <v>115</v>
      </c>
      <c r="B2295" s="11" t="s">
        <v>30</v>
      </c>
      <c r="C2295" s="12" t="str">
        <f t="shared" si="1"/>
        <v>Texas</v>
      </c>
      <c r="D2295" s="13">
        <v>3.0029572E7</v>
      </c>
      <c r="E2295" s="14">
        <v>131000.0</v>
      </c>
      <c r="F2295" s="15">
        <v>693451.0</v>
      </c>
      <c r="G2295" s="13">
        <f t="shared" si="2"/>
        <v>824451</v>
      </c>
      <c r="H2295" s="14">
        <v>2075.0</v>
      </c>
      <c r="I2295" s="14"/>
      <c r="J2295" s="14">
        <f t="shared" si="3"/>
        <v>0</v>
      </c>
      <c r="K2295" s="14">
        <v>91897.0</v>
      </c>
      <c r="L2295" s="14">
        <v>21210.0</v>
      </c>
      <c r="M2295" s="13">
        <v>15818.0</v>
      </c>
      <c r="N2295" s="13">
        <f t="shared" si="4"/>
        <v>15818</v>
      </c>
      <c r="O2295" s="15">
        <v>100892.0</v>
      </c>
      <c r="P2295" s="15">
        <v>492828.0</v>
      </c>
      <c r="Q2295" s="15">
        <v>99731.0</v>
      </c>
      <c r="R2295" s="14">
        <f t="shared" si="5"/>
        <v>436.2366537</v>
      </c>
      <c r="S2295" s="16">
        <f t="shared" si="6"/>
        <v>0.4362366537</v>
      </c>
      <c r="T2295" s="17">
        <f t="shared" si="7"/>
        <v>2309.227051</v>
      </c>
      <c r="U2295" s="17">
        <f t="shared" si="8"/>
        <v>2.309227051</v>
      </c>
      <c r="V2295" s="13">
        <f t="shared" si="9"/>
        <v>2.745463705</v>
      </c>
    </row>
    <row r="2296" ht="15.75" customHeight="1">
      <c r="A2296" s="11" t="s">
        <v>116</v>
      </c>
      <c r="B2296" s="11" t="s">
        <v>30</v>
      </c>
      <c r="C2296" s="12" t="str">
        <f t="shared" si="1"/>
        <v>Texas</v>
      </c>
      <c r="D2296" s="13">
        <v>2.9558864E7</v>
      </c>
      <c r="E2296" s="14">
        <v>133909.0</v>
      </c>
      <c r="F2296" s="15">
        <v>642003.0</v>
      </c>
      <c r="G2296" s="13">
        <f t="shared" si="2"/>
        <v>775912</v>
      </c>
      <c r="H2296" s="14">
        <v>2087.0</v>
      </c>
      <c r="I2296" s="14"/>
      <c r="J2296" s="14">
        <f t="shared" si="3"/>
        <v>0</v>
      </c>
      <c r="K2296" s="14">
        <v>92935.0</v>
      </c>
      <c r="L2296" s="14">
        <v>22606.0</v>
      </c>
      <c r="M2296" s="13">
        <v>16281.0</v>
      </c>
      <c r="N2296" s="13">
        <f t="shared" si="4"/>
        <v>16281</v>
      </c>
      <c r="O2296" s="15">
        <v>98387.0</v>
      </c>
      <c r="P2296" s="15">
        <v>454208.0</v>
      </c>
      <c r="Q2296" s="15">
        <v>89408.0</v>
      </c>
      <c r="R2296" s="14">
        <f t="shared" si="5"/>
        <v>453.0248524</v>
      </c>
      <c r="S2296" s="16">
        <f t="shared" si="6"/>
        <v>0.4530248524</v>
      </c>
      <c r="T2296" s="17">
        <f t="shared" si="7"/>
        <v>2171.947474</v>
      </c>
      <c r="U2296" s="17">
        <f t="shared" si="8"/>
        <v>2.171947474</v>
      </c>
      <c r="V2296" s="13">
        <f t="shared" si="9"/>
        <v>2.624972326</v>
      </c>
    </row>
  </sheetData>
  <printOptions/>
  <pageMargins bottom="1.0" footer="0.0" header="0.0" left="0.75" right="0.75" top="1.0"/>
  <pageSetup orientation="landscape"/>
  <drawing r:id="rId1"/>
</worksheet>
</file>