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AUTO\STATE FILES\California\REVISIONS\2023\10-2-2023 Rate Filing\Filing\Objections\9-21 Objection\"/>
    </mc:Choice>
  </mc:AlternateContent>
  <xr:revisionPtr revIDLastSave="0" documentId="13_ncr:1_{0FE59D54-4EFA-41E8-BE36-FE8F57F651C2}" xr6:coauthVersionLast="47" xr6:coauthVersionMax="47" xr10:uidLastSave="{00000000-0000-0000-0000-000000000000}"/>
  <bookViews>
    <workbookView xWindow="-120" yWindow="-120" windowWidth="29040" windowHeight="15840" activeTab="3" xr2:uid="{3637EDBC-0ABA-45E1-8BB6-6B695C087400}"/>
  </bookViews>
  <sheets>
    <sheet name="Ex 2" sheetId="19" r:id="rId1"/>
    <sheet name="Ex 3" sheetId="27" r:id="rId2"/>
    <sheet name="Ex 4" sheetId="28" r:id="rId3"/>
    <sheet name="Ex 5" sheetId="2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_DATA">[1]SQL_tar!$B$41:$F$48</definedName>
    <definedName name="ACM_Covs">[1]Data_tar!$B$37:$D$49</definedName>
    <definedName name="ACM_YEAR">[1]SQL_tar!$E$39</definedName>
    <definedName name="All_Personal">[1]Data!$G$65:$G$76</definedName>
    <definedName name="ATV_DATA">[1]SQL_tar!$B$71:$F$81</definedName>
    <definedName name="C_DATA">[1]SQL_tar!$B$51:$F$58</definedName>
    <definedName name="CMPNY_1">[2]Setup!$E$28</definedName>
    <definedName name="CMPNY_2">[3]Setup!$E$29</definedName>
    <definedName name="CMPNY_3">[1]Setup!$E$30</definedName>
    <definedName name="Cov_1">[3]Setup!$E$17</definedName>
    <definedName name="Cov_10">[3]Setup!$E$26</definedName>
    <definedName name="Cov_2">[3]Setup!$E$18</definedName>
    <definedName name="Cov_3">[3]Setup!$E$19</definedName>
    <definedName name="Cov_4">[3]Setup!$E$20</definedName>
    <definedName name="Cov_5">[3]Setup!$E$21</definedName>
    <definedName name="Cov_6">[3]Setup!$E$22</definedName>
    <definedName name="Cov_7">[3]Setup!$E$23</definedName>
    <definedName name="Cov_8">[3]Setup!$E$24</definedName>
    <definedName name="Cov_9">[3]Setup!$E$25</definedName>
    <definedName name="Covs">[1]Data_tar!$B$3:$D$33</definedName>
    <definedName name="CRI_Cov">'[1]SQL RH'!$AD$2:$AD$18</definedName>
    <definedName name="CRVGS">[1]SOC!$D$9:$Y$9</definedName>
    <definedName name="CT_DATA">[1]SQL_tar!$I$74:$M$75</definedName>
    <definedName name="Display">[1]Setup_tar!$I$2</definedName>
    <definedName name="DSSI_ctrl">[3]Setup!$I$9</definedName>
    <definedName name="DUBG_DATA">[1]SQL_tar!$B$83:$F$93</definedName>
    <definedName name="Eff_Date">[3]Setup!$I$4</definedName>
    <definedName name="EffDate">[1]Setup_tar!$C$4</definedName>
    <definedName name="Footer_ctrl">[3]Setup!$I$6</definedName>
    <definedName name="GOLF_DATA">[1]SQL_tar!$B$95:$F$105</definedName>
    <definedName name="IND_CD">'[1]Combined Data'!$B$1:$E$78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CY_CLS">[3]Setup!$E$27</definedName>
    <definedName name="MCY_DATA">[1]SQL_tar!$I$41:$M$47</definedName>
    <definedName name="MCY_YEAR">[1]SQL_tar!$L$39</definedName>
    <definedName name="MH_DATA">[1]SQL_tar!$B$61:$F$68</definedName>
    <definedName name="MINB_DATA">[1]SQL_tar!$B$107:$F$117</definedName>
    <definedName name="Misc_Veh_NoMCY_NoMH">#REF!</definedName>
    <definedName name="Misc_Vehicles">#REF!</definedName>
    <definedName name="MyData2">#REF!</definedName>
    <definedName name="ORV_Covs">[1]Data_tar!$B$53:$D$62</definedName>
    <definedName name="p_date">[4]Inputs!$B$14</definedName>
    <definedName name="PP_BASE_RATES">[3]BRUH!$D$4:$N$163</definedName>
    <definedName name="PP_DATA">[1]!PP1_TAR[#Data]</definedName>
    <definedName name="PP2_DATA">[1]SQL_tar!$I$8:$N$37</definedName>
    <definedName name="PPT_DATA">[1]SQL_tar!$I$64:$M$65</definedName>
    <definedName name="PPT_YEAR">[1]SQL_tar!$L$63</definedName>
    <definedName name="PREF_SOC">[1]SOC!$D$9:$Y$33</definedName>
    <definedName name="Proposed1">[3]Base_STAR!$E$10</definedName>
    <definedName name="Proposed10">[3]Base_STAR!$E$28</definedName>
    <definedName name="Proposed2">[3]Base_STAR!$E$12</definedName>
    <definedName name="Proposed3">[3]Base_STAR!$E$14</definedName>
    <definedName name="Proposed4">[3]Base_STAR!$E$16</definedName>
    <definedName name="Proposed5">[3]Base_STAR!$E$18</definedName>
    <definedName name="Proposed6">[3]Base_STAR!$E$20</definedName>
    <definedName name="Proposed7">[3]Base_STAR!$E$22</definedName>
    <definedName name="Proposed8">[3]Base_STAR!$E$24</definedName>
    <definedName name="Proposed9">[3]Base_STAR!$E$26</definedName>
    <definedName name="RAM_rnd">[3]BRUH!$AX$4:$AY$36</definedName>
    <definedName name="REC_DATA">[1]SQL_tar!$I$51:$M$60</definedName>
    <definedName name="REC_YEAR">[1]SQL_tar!$L$50</definedName>
    <definedName name="Rule212_ctrl">[3]Setup!$I$11</definedName>
    <definedName name="Scenario1Name">[1]Setup_tar!$C$7</definedName>
    <definedName name="Scenario2Name">[1]Setup_tar!$C$10</definedName>
    <definedName name="Set1Name">[1]Setup_tar!$C$6</definedName>
    <definedName name="Set2Name">[1]Setup_tar!$C$9</definedName>
    <definedName name="SNOW_DATA">[1]SQL_tar!$B$119:$F$129</definedName>
    <definedName name="SOC_TBL">[1]SOC!$D$9:$Y$58</definedName>
    <definedName name="State">[3]Setup!$I$3</definedName>
    <definedName name="STD_SOC">[1]SOC!$D$9:$Y$9,[1]SOC!$D$35:$Y$58</definedName>
    <definedName name="T_COVS">[1]Data_tar!$B$66:$D$67</definedName>
    <definedName name="TCT_DATA">[1]SQL_tar!$I$79:$M$80</definedName>
    <definedName name="TCT_YEAR">[1]SQL_tar!$L$78</definedName>
    <definedName name="TRBK_DATA">[1]SQL_tar!$B$131:$F$141</definedName>
    <definedName name="trend_period_years">[5]Inputs!$C$15</definedName>
    <definedName name="TT_DATA">[1]SQL_tar!$I$69:$M$70</definedName>
    <definedName name="UM_RAMS">[1]!Table21[#All]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9" l="1"/>
  <c r="H15" i="19"/>
  <c r="H16" i="19"/>
  <c r="H17" i="19"/>
  <c r="H18" i="19"/>
  <c r="H19" i="19"/>
  <c r="H21" i="19"/>
  <c r="H15" i="29" l="1"/>
  <c r="H14" i="29"/>
  <c r="H15" i="28"/>
  <c r="H14" i="28"/>
  <c r="H21" i="27"/>
  <c r="H19" i="27"/>
  <c r="H18" i="27"/>
  <c r="H17" i="27"/>
  <c r="H16" i="27"/>
  <c r="H15" i="27"/>
  <c r="H14" i="27"/>
</calcChain>
</file>

<file path=xl/sharedStrings.xml><?xml version="1.0" encoding="utf-8"?>
<sst xmlns="http://schemas.openxmlformats.org/spreadsheetml/2006/main" count="112" uniqueCount="34">
  <si>
    <t>California Private Passenger Auto</t>
  </si>
  <si>
    <t>State Farm Mutual Automobile Insurance Company</t>
  </si>
  <si>
    <t>BIPD Liability</t>
  </si>
  <si>
    <t>Medical Payments</t>
  </si>
  <si>
    <t>Comprehensive</t>
  </si>
  <si>
    <t>Collision</t>
  </si>
  <si>
    <t>Miscellaneous Damage</t>
  </si>
  <si>
    <t>Premium</t>
  </si>
  <si>
    <t>Coverage</t>
  </si>
  <si>
    <t>(1)</t>
  </si>
  <si>
    <t>(2)</t>
  </si>
  <si>
    <t>(3)</t>
  </si>
  <si>
    <t>(4)</t>
  </si>
  <si>
    <t>(5)</t>
  </si>
  <si>
    <t>(6)</t>
  </si>
  <si>
    <t>Rate Distribution</t>
  </si>
  <si>
    <t>Proposed</t>
  </si>
  <si>
    <t>Present</t>
  </si>
  <si>
    <t>Uninsured Motorist - BI</t>
  </si>
  <si>
    <t>Uninsured Motorist - PD</t>
  </si>
  <si>
    <t xml:space="preserve">    Emergency Road Service</t>
  </si>
  <si>
    <t>All Coverages</t>
  </si>
  <si>
    <t>Change in</t>
  </si>
  <si>
    <t>Factor</t>
  </si>
  <si>
    <t>Antiques</t>
  </si>
  <si>
    <t>Classics and Replicas</t>
  </si>
  <si>
    <t>Off-Road Vehicles</t>
  </si>
  <si>
    <t>Supplemental Exhibit 2 - Summary of Statewide Income Effect by Coverage</t>
  </si>
  <si>
    <t>Supplemental Exhibit 3 - Summary of Statewide Income Effect by Coverage</t>
  </si>
  <si>
    <t>Supplemental Exhibit 4 - Summary of Statewide Income Effect by Coverage</t>
  </si>
  <si>
    <t>Supplemental Exhibit 5 - Summary of Statewide Income Effect by Coverage</t>
  </si>
  <si>
    <t>Private Passenger</t>
  </si>
  <si>
    <t>Base Rate Change</t>
  </si>
  <si>
    <t>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</si>
</sst>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#,##0.0"/>
    <numFmt numFmtId="167" formatCode="_(&quot;$&quot;* #,##0_);_(&quot;$&quot;* \(#,##0\);_(&quot;$&quot;* &quot;-&quot;??_);_(@_)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rgb="FF0000FF"/>
      <name val="Times New Roman"/>
      <family val="1"/>
    </font>
    <font>
      <sz val="11"/>
      <color indexed="12"/>
      <name val="Calibri"/>
      <family val="2"/>
      <scheme val="minor"/>
    </font>
    <font>
      <u/>
      <sz val="11"/>
      <name val="Calibri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9">
    <xf numFmtId="0" fontId="0" fillId="0" borderId="0"/>
    <xf numFmtId="0" fontId="1" fillId="0" borderId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0" fillId="2" borderId="0" applyNumberFormat="0" applyBorder="0" applyAlignment="0" applyProtection="0"/>
    <xf numFmtId="14" fontId="14" fillId="4" borderId="1" applyFont="0"/>
    <xf numFmtId="0" fontId="15" fillId="0" borderId="0">
      <alignment horizontal="right"/>
    </xf>
    <xf numFmtId="0" fontId="10" fillId="3" borderId="0" applyNumberFormat="0" applyBorder="0" applyAlignment="0" applyProtection="0"/>
    <xf numFmtId="9" fontId="6" fillId="0" borderId="0" applyFont="0" applyFill="0" applyBorder="0" applyAlignment="0" applyProtection="0"/>
    <xf numFmtId="0" fontId="16" fillId="0" borderId="0"/>
    <xf numFmtId="0" fontId="9" fillId="0" borderId="0"/>
  </cellStyleXfs>
  <cellXfs count="42">
    <xf numFmtId="0" fontId="0" fillId="0" borderId="0" xfId="0"/>
    <xf numFmtId="0" fontId="3" fillId="0" borderId="0" xfId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left"/>
    </xf>
    <xf numFmtId="0" fontId="2" fillId="0" borderId="0" xfId="10" applyFont="1" applyAlignment="1">
      <alignment horizontal="centerContinuous"/>
    </xf>
    <xf numFmtId="0" fontId="11" fillId="0" borderId="0" xfId="10" applyFont="1"/>
    <xf numFmtId="0" fontId="6" fillId="0" borderId="0" xfId="10" quotePrefix="1"/>
    <xf numFmtId="0" fontId="6" fillId="0" borderId="0" xfId="10"/>
    <xf numFmtId="1" fontId="6" fillId="0" borderId="0" xfId="10" quotePrefix="1" applyNumberFormat="1" applyAlignment="1">
      <alignment horizontal="center"/>
    </xf>
    <xf numFmtId="0" fontId="6" fillId="0" borderId="0" xfId="10" quotePrefix="1" applyAlignment="1">
      <alignment horizontal="centerContinuous"/>
    </xf>
    <xf numFmtId="0" fontId="6" fillId="0" borderId="0" xfId="10" applyAlignment="1">
      <alignment horizontal="centerContinuous"/>
    </xf>
    <xf numFmtId="0" fontId="9" fillId="0" borderId="0" xfId="10" applyFont="1"/>
    <xf numFmtId="0" fontId="6" fillId="0" borderId="0" xfId="10" quotePrefix="1" applyAlignment="1">
      <alignment horizontal="center"/>
    </xf>
    <xf numFmtId="1" fontId="6" fillId="0" borderId="0" xfId="10" applyNumberFormat="1" applyAlignment="1">
      <alignment horizontal="centerContinuous"/>
    </xf>
    <xf numFmtId="0" fontId="7" fillId="0" borderId="0" xfId="10" applyFont="1" applyAlignment="1">
      <alignment horizontal="center"/>
    </xf>
    <xf numFmtId="1" fontId="7" fillId="0" borderId="0" xfId="10" applyNumberFormat="1" applyFont="1" applyAlignment="1">
      <alignment horizontal="centerContinuous"/>
    </xf>
    <xf numFmtId="0" fontId="7" fillId="0" borderId="0" xfId="10" applyFont="1" applyAlignment="1">
      <alignment horizontal="centerContinuous"/>
    </xf>
    <xf numFmtId="166" fontId="6" fillId="0" borderId="0" xfId="10" applyNumberFormat="1"/>
    <xf numFmtId="165" fontId="6" fillId="0" borderId="0" xfId="2" applyNumberFormat="1" applyFont="1"/>
    <xf numFmtId="4" fontId="12" fillId="0" borderId="0" xfId="10" applyNumberFormat="1" applyFont="1"/>
    <xf numFmtId="0" fontId="13" fillId="0" borderId="0" xfId="10" applyFont="1"/>
    <xf numFmtId="4" fontId="13" fillId="0" borderId="0" xfId="10" applyNumberFormat="1" applyFont="1"/>
    <xf numFmtId="4" fontId="11" fillId="0" borderId="0" xfId="10" applyNumberFormat="1" applyFont="1"/>
    <xf numFmtId="2" fontId="6" fillId="0" borderId="0" xfId="10" applyNumberFormat="1"/>
    <xf numFmtId="164" fontId="6" fillId="0" borderId="0" xfId="10" quotePrefix="1" applyNumberFormat="1" applyAlignment="1">
      <alignment horizontal="right"/>
    </xf>
    <xf numFmtId="164" fontId="6" fillId="0" borderId="0" xfId="10" applyNumberFormat="1"/>
    <xf numFmtId="0" fontId="6" fillId="0" borderId="0" xfId="10" quotePrefix="1" applyAlignment="1">
      <alignment horizontal="left"/>
    </xf>
    <xf numFmtId="0" fontId="9" fillId="0" borderId="0" xfId="10" applyFont="1" applyAlignment="1">
      <alignment vertical="top" textRotation="180" wrapText="1"/>
    </xf>
    <xf numFmtId="44" fontId="5" fillId="0" borderId="0" xfId="9" applyFont="1" applyAlignment="1"/>
    <xf numFmtId="167" fontId="6" fillId="0" borderId="0" xfId="10" applyNumberFormat="1" applyFont="1" applyAlignment="1">
      <alignment horizontal="left"/>
    </xf>
    <xf numFmtId="0" fontId="6" fillId="0" borderId="0" xfId="10" quotePrefix="1" applyFill="1" applyAlignment="1">
      <alignment horizontal="left"/>
    </xf>
    <xf numFmtId="0" fontId="6" fillId="0" borderId="0" xfId="10" quotePrefix="1" applyFo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168" fontId="6" fillId="0" borderId="0" xfId="11" applyNumberFormat="1" applyFont="1"/>
    <xf numFmtId="168" fontId="6" fillId="0" borderId="0" xfId="10" applyNumberFormat="1"/>
    <xf numFmtId="168" fontId="6" fillId="0" borderId="0" xfId="11" applyNumberFormat="1" applyFont="1" applyFill="1"/>
    <xf numFmtId="165" fontId="6" fillId="0" borderId="0" xfId="2" applyNumberFormat="1" applyFont="1" applyFill="1"/>
    <xf numFmtId="0" fontId="6" fillId="0" borderId="0" xfId="10" applyAlignment="1">
      <alignment horizontal="center"/>
    </xf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</cellXfs>
  <cellStyles count="19">
    <cellStyle name="60% - Accent2 2" xfId="12" xr:uid="{3709DF22-6BC0-49ED-AC75-9D769DFE9A34}"/>
    <cellStyle name="60% - Accent3 2" xfId="15" xr:uid="{9E2CCEBE-3214-4CAB-8E2F-6392F2A5118C}"/>
    <cellStyle name="Comma 2 2" xfId="3" xr:uid="{D22EA1EF-F054-4F86-83E3-B6E10BAAFF3D}"/>
    <cellStyle name="Comma 6" xfId="7" xr:uid="{4B7F0860-6F3D-402A-926D-90962175BDE8}"/>
    <cellStyle name="Currency" xfId="9" builtinId="4"/>
    <cellStyle name="Currency 2" xfId="11" xr:uid="{78370657-9453-468A-89A7-6192CA51DB43}"/>
    <cellStyle name="Normal" xfId="0" builtinId="0"/>
    <cellStyle name="Normal 12" xfId="4" xr:uid="{5BB99610-F569-4328-99D9-2CF8DB6A3C67}"/>
    <cellStyle name="Normal 17" xfId="8" xr:uid="{C802D9F3-4A88-4CBC-A9EC-430858658838}"/>
    <cellStyle name="Normal 2" xfId="10" xr:uid="{D0C61AC0-5D54-4902-B18E-8BAB584E1D9B}"/>
    <cellStyle name="Normal 2 2" xfId="1" xr:uid="{4B278EE9-5F3C-4A4B-8850-1794CDDD3D91}"/>
    <cellStyle name="Normal 2 3" xfId="18" xr:uid="{57360CFB-4C71-490C-B689-A7A62E77C45E}"/>
    <cellStyle name="Normal 3" xfId="17" xr:uid="{15F40908-E3E3-4842-B003-E12B19485639}"/>
    <cellStyle name="Normal 9" xfId="5" xr:uid="{44CC2EEE-FCD4-4278-B892-C2E556FE62EE}"/>
    <cellStyle name="Percent" xfId="2" builtinId="5"/>
    <cellStyle name="Percent 2" xfId="16" xr:uid="{0A68ADE6-648D-48D7-BA9F-5AED4F470768}"/>
    <cellStyle name="Percent 5" xfId="6" xr:uid="{F30BD8DD-9492-4900-BE8E-0D4B5E41E23A}"/>
    <cellStyle name="Style 1" xfId="13" xr:uid="{C8E896E7-6FE9-42A0-98BC-2E995ADD2629}"/>
    <cellStyle name="Style 2" xfId="14" xr:uid="{1C9E7971-64D5-43DA-B134-FCC8F45D002D}"/>
  </cellStyles>
  <dxfs count="0"/>
  <tableStyles count="0" defaultTableStyle="TableStyleMedium2" defaultPivotStyle="PivotStyleLight16"/>
  <colors>
    <mruColors>
      <color rgb="FF008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Illinois/Revision%20(25%20yrs%20-%2003121)/2023%202Q/MrCIA/IL%20BRUH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REVISIONS\2023\4-1-2023%20Rate%20Filing\SOC\CA%20SO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California/REVISIONS/2023/10-2-2023%20Rate%20Filing/SOC/CA%20SOC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Updater%202022-4Q%20BIPD%20Split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CACT/00/WORKGROUP/P-C%20ACTUARIAL/AUTO/STATE%20FILES/California/CDI%20Indications/2022/2022%204Q/Template%20Updater%202022-4Q%20BIPD%20Spl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SQL"/>
      <sheetName val="Change Log"/>
      <sheetName val="Run Detail"/>
      <sheetName val="RTF"/>
      <sheetName val="QR1"/>
      <sheetName val="QR2"/>
      <sheetName val="ROC"/>
      <sheetName val="Terr"/>
      <sheetName val="Base_STAR"/>
      <sheetName val="MCY ROC"/>
      <sheetName val="Drvr_Detl (RSPE)"/>
      <sheetName val="Drvr_Detl"/>
      <sheetName val="REC ROC"/>
      <sheetName val="MCY_Class"/>
      <sheetName val="SOC"/>
      <sheetName val="FINAL SOC"/>
      <sheetName val="Factor Effects"/>
      <sheetName val="Max-Min Change"/>
      <sheetName val="SQL RH"/>
      <sheetName val="QR3"/>
      <sheetName val="Rate History Overrides"/>
      <sheetName val="BRE"/>
      <sheetName val="Data"/>
      <sheetName val="Setup_tar"/>
      <sheetName val="ACMM"/>
      <sheetName val="PP"/>
      <sheetName val="SQL_tar"/>
      <sheetName val="Data_tar"/>
      <sheetName val="REC"/>
      <sheetName val="PPT TCT"/>
      <sheetName val="PP Revise Targets"/>
      <sheetName val="State Exceptions"/>
      <sheetName val="BRUH"/>
      <sheetName val="BRUH Updated Targets"/>
      <sheetName val="Combined Data"/>
      <sheetName val="SQL Revise Targets"/>
      <sheetName val="Forklift template"/>
      <sheetName val="IL BRUH"/>
    </sheetNames>
    <sheetDataSet>
      <sheetData sheetId="0">
        <row r="3">
          <cell r="I3" t="str">
            <v>ILLINOIS</v>
          </cell>
        </row>
        <row r="30">
          <cell r="E30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E10">
            <v>1</v>
          </cell>
        </row>
      </sheetData>
      <sheetData sheetId="10"/>
      <sheetData sheetId="11"/>
      <sheetData sheetId="12"/>
      <sheetData sheetId="13"/>
      <sheetData sheetId="14"/>
      <sheetData sheetId="15">
        <row r="9">
          <cell r="E9" t="str">
            <v>BI</v>
          </cell>
          <cell r="F9" t="str">
            <v>BI</v>
          </cell>
          <cell r="G9" t="str">
            <v>PD</v>
          </cell>
          <cell r="H9" t="str">
            <v>PD</v>
          </cell>
          <cell r="I9" t="str">
            <v>MPC</v>
          </cell>
          <cell r="J9" t="str">
            <v>MPC</v>
          </cell>
          <cell r="K9" t="str">
            <v>COMP</v>
          </cell>
          <cell r="L9" t="str">
            <v>COMP</v>
          </cell>
          <cell r="M9" t="str">
            <v>COLL</v>
          </cell>
          <cell r="N9" t="str">
            <v>COLL</v>
          </cell>
          <cell r="O9" t="str">
            <v>UBI</v>
          </cell>
          <cell r="P9" t="str">
            <v>UBI</v>
          </cell>
          <cell r="Q9" t="str">
            <v>UPD</v>
          </cell>
          <cell r="R9" t="str">
            <v>UPD</v>
          </cell>
          <cell r="S9" t="str">
            <v>WBI</v>
          </cell>
          <cell r="T9" t="str">
            <v>WBI</v>
          </cell>
          <cell r="U9" t="str">
            <v>ERS</v>
          </cell>
          <cell r="V9" t="str">
            <v>ERS</v>
          </cell>
          <cell r="W9" t="str">
            <v>RNTL</v>
          </cell>
          <cell r="X9" t="str">
            <v>RNTL</v>
          </cell>
          <cell r="Y9" t="str">
            <v>Total</v>
          </cell>
        </row>
        <row r="10">
          <cell r="D10" t="str">
            <v xml:space="preserve">PP  </v>
          </cell>
          <cell r="E10">
            <v>-4.980706289608372E-2</v>
          </cell>
          <cell r="F10">
            <v>-0.24134880449808271</v>
          </cell>
          <cell r="G10">
            <v>0.14016096828803115</v>
          </cell>
          <cell r="H10">
            <v>-0.84644372892048736</v>
          </cell>
          <cell r="I10">
            <v>2.3388246892519504E-6</v>
          </cell>
          <cell r="J10">
            <v>3.3262793721615536</v>
          </cell>
          <cell r="K10">
            <v>0.2931068606652325</v>
          </cell>
          <cell r="L10">
            <v>0.89480894110142084</v>
          </cell>
          <cell r="M10">
            <v>1.6090939169988161E-6</v>
          </cell>
          <cell r="N10">
            <v>-0.90856970449213237</v>
          </cell>
          <cell r="O10">
            <v>0.15032624935760341</v>
          </cell>
          <cell r="P10">
            <v>-0.98382391815449</v>
          </cell>
          <cell r="Q10">
            <v>0.14870859607062448</v>
          </cell>
          <cell r="R10">
            <v>42.031977028889351</v>
          </cell>
          <cell r="S10">
            <v>8.0518462240195987E-2</v>
          </cell>
          <cell r="T10">
            <v>-0.68047163791583998</v>
          </cell>
          <cell r="U10">
            <v>0.13856722340651739</v>
          </cell>
          <cell r="V10">
            <v>0.36487827897769209</v>
          </cell>
          <cell r="W10">
            <v>0</v>
          </cell>
          <cell r="X10">
            <v>66.43375499680171</v>
          </cell>
          <cell r="Y10">
            <v>6.0050009317649478E-2</v>
          </cell>
        </row>
        <row r="11">
          <cell r="D11" t="str">
            <v xml:space="preserve">ANT </v>
          </cell>
          <cell r="E11">
            <v>1.8178690839536493E-3</v>
          </cell>
          <cell r="F11">
            <v>-0.23820485666887725</v>
          </cell>
          <cell r="G11">
            <v>2.2189041601563542E-3</v>
          </cell>
          <cell r="H11">
            <v>-0.753255743592261</v>
          </cell>
          <cell r="I11">
            <v>4.2951677500451257E-3</v>
          </cell>
          <cell r="J11">
            <v>23.269592389493951</v>
          </cell>
          <cell r="K11">
            <v>-7.8703223722265125E-4</v>
          </cell>
          <cell r="L11">
            <v>-0.5044048490890547</v>
          </cell>
          <cell r="M11">
            <v>-1.388075272795497E-3</v>
          </cell>
          <cell r="N11">
            <v>-0.86262951676006216</v>
          </cell>
          <cell r="O11">
            <v>-2.4061934582059186E-3</v>
          </cell>
          <cell r="P11">
            <v>-0.99337571642128819</v>
          </cell>
          <cell r="Q11">
            <v>0</v>
          </cell>
          <cell r="R11">
            <v>203.15240688789021</v>
          </cell>
          <cell r="S11">
            <v>-1.9082521079702985E-3</v>
          </cell>
          <cell r="T11">
            <v>-0.29195819131181344</v>
          </cell>
          <cell r="U11">
            <v>0</v>
          </cell>
          <cell r="V11">
            <v>-0.69781782075624565</v>
          </cell>
          <cell r="W11">
            <v>0</v>
          </cell>
          <cell r="X11">
            <v>109.60403456963844</v>
          </cell>
          <cell r="Y11">
            <v>-4.033960099764089E-4</v>
          </cell>
        </row>
        <row r="12">
          <cell r="D12" t="str">
            <v>CLSC</v>
          </cell>
          <cell r="E12">
            <v>4.7878613333263154E-4</v>
          </cell>
          <cell r="F12">
            <v>-0.31781134591337812</v>
          </cell>
          <cell r="G12">
            <v>-1.9647403000607744E-3</v>
          </cell>
          <cell r="H12">
            <v>-0.7110005264944288</v>
          </cell>
          <cell r="I12">
            <v>-8.230391785146729E-4</v>
          </cell>
          <cell r="J12">
            <v>23.57997645464739</v>
          </cell>
          <cell r="K12">
            <v>-3.6117343411223857E-4</v>
          </cell>
          <cell r="L12">
            <v>-0.24016096557043076</v>
          </cell>
          <cell r="M12">
            <v>-7.452748365812667E-4</v>
          </cell>
          <cell r="N12">
            <v>-0.92092994182282562</v>
          </cell>
          <cell r="O12">
            <v>2.3553091076553567E-3</v>
          </cell>
          <cell r="P12">
            <v>-0.99799449173760635</v>
          </cell>
          <cell r="Q12">
            <v>0</v>
          </cell>
          <cell r="R12">
            <v>701.30649188514485</v>
          </cell>
          <cell r="S12">
            <v>-1.039912185206715E-4</v>
          </cell>
          <cell r="T12">
            <v>-0.49788173635395083</v>
          </cell>
          <cell r="U12">
            <v>0</v>
          </cell>
          <cell r="V12">
            <v>-0.47171394581427739</v>
          </cell>
          <cell r="W12">
            <v>0</v>
          </cell>
          <cell r="X12">
            <v>103.95992815350488</v>
          </cell>
          <cell r="Y12">
            <v>-4.2673546538929408E-4</v>
          </cell>
        </row>
        <row r="13">
          <cell r="D13" t="str">
            <v>ANT &amp; CLSC</v>
          </cell>
          <cell r="E13">
            <v>1.7342847419148377E-3</v>
          </cell>
          <cell r="F13">
            <v>-0.2431675937257779</v>
          </cell>
          <cell r="G13">
            <v>1.9838151452029607E-3</v>
          </cell>
          <cell r="H13">
            <v>-0.75089067858629988</v>
          </cell>
          <cell r="I13">
            <v>3.9628238912219338E-3</v>
          </cell>
          <cell r="J13">
            <v>23.289650684509869</v>
          </cell>
          <cell r="K13">
            <v>-7.5918254369955473E-4</v>
          </cell>
          <cell r="L13">
            <v>-0.48711732952532061</v>
          </cell>
          <cell r="M13">
            <v>-1.3257724851211128E-3</v>
          </cell>
          <cell r="N13">
            <v>-0.86828351157380945</v>
          </cell>
          <cell r="O13">
            <v>-2.1289893758542622E-3</v>
          </cell>
          <cell r="P13">
            <v>-0.99364581961807341</v>
          </cell>
          <cell r="Q13">
            <v>0</v>
          </cell>
          <cell r="R13">
            <v>212.34697851258846</v>
          </cell>
          <cell r="S13">
            <v>-1.7986276836630122E-3</v>
          </cell>
          <cell r="T13">
            <v>-0.30449106518044911</v>
          </cell>
          <cell r="U13">
            <v>0</v>
          </cell>
          <cell r="V13">
            <v>-0.68788309294544081</v>
          </cell>
          <cell r="W13">
            <v>0</v>
          </cell>
          <cell r="X13">
            <v>109.18428040592666</v>
          </cell>
          <cell r="Y13">
            <v>-4.0504947275277203E-4</v>
          </cell>
        </row>
        <row r="14">
          <cell r="D14" t="str">
            <v>PP &amp; ANT &amp; CLSC</v>
          </cell>
          <cell r="E14">
            <v>-4.9740775648856261E-2</v>
          </cell>
          <cell r="F14">
            <v>-0.2413512703502223</v>
          </cell>
          <cell r="G14">
            <v>0.13997408094772434</v>
          </cell>
          <cell r="H14">
            <v>-0.84633013530367085</v>
          </cell>
          <cell r="I14">
            <v>9.9711877583619213E-6</v>
          </cell>
          <cell r="J14">
            <v>3.3649034236668136</v>
          </cell>
          <cell r="K14">
            <v>0.28994298084548675</v>
          </cell>
          <cell r="L14">
            <v>0.88328356521591389</v>
          </cell>
          <cell r="M14">
            <v>-1.4057742057094202E-6</v>
          </cell>
          <cell r="N14">
            <v>-0.90847832405842643</v>
          </cell>
          <cell r="O14">
            <v>0.14982856324914873</v>
          </cell>
          <cell r="P14">
            <v>-0.98385174410782006</v>
          </cell>
          <cell r="Q14">
            <v>0.14854281899673882</v>
          </cell>
          <cell r="R14">
            <v>42.197285118872905</v>
          </cell>
          <cell r="S14">
            <v>8.0123858445092289E-2</v>
          </cell>
          <cell r="T14">
            <v>-0.6788059974719568</v>
          </cell>
          <cell r="U14">
            <v>0.13723795815094508</v>
          </cell>
          <cell r="V14">
            <v>0.35599793613218877</v>
          </cell>
          <cell r="W14">
            <v>0</v>
          </cell>
          <cell r="X14">
            <v>66.516759090952903</v>
          </cell>
          <cell r="Y14">
            <v>5.9858451995187023E-2</v>
          </cell>
        </row>
        <row r="15">
          <cell r="D15" t="str">
            <v xml:space="preserve">COM </v>
          </cell>
          <cell r="E15">
            <v>0</v>
          </cell>
          <cell r="F15">
            <v>-0.36685348368577686</v>
          </cell>
          <cell r="G15">
            <v>0</v>
          </cell>
          <cell r="H15">
            <v>-0.95544332408367583</v>
          </cell>
          <cell r="I15">
            <v>0</v>
          </cell>
          <cell r="J15">
            <v>10.444354378084661</v>
          </cell>
          <cell r="K15">
            <v>0</v>
          </cell>
          <cell r="L15">
            <v>0.56423246447999498</v>
          </cell>
          <cell r="M15">
            <v>0</v>
          </cell>
          <cell r="N15">
            <v>-0.8983029968948022</v>
          </cell>
          <cell r="O15">
            <v>0</v>
          </cell>
          <cell r="P15">
            <v>-0.98564151140143053</v>
          </cell>
          <cell r="Q15">
            <v>0</v>
          </cell>
          <cell r="R15">
            <v>144.4950992092715</v>
          </cell>
          <cell r="S15">
            <v>0</v>
          </cell>
          <cell r="T15">
            <v>-0.8940801728060106</v>
          </cell>
          <cell r="U15">
            <v>0</v>
          </cell>
          <cell r="V15">
            <v>-0.36460814352293902</v>
          </cell>
          <cell r="W15">
            <v>0</v>
          </cell>
          <cell r="X15">
            <v>368.55488474374943</v>
          </cell>
          <cell r="Y15">
            <v>0</v>
          </cell>
        </row>
        <row r="16">
          <cell r="D16" t="str">
            <v>1B0S</v>
          </cell>
          <cell r="E16">
            <v>0</v>
          </cell>
          <cell r="F16">
            <v>-0.26987713073377617</v>
          </cell>
          <cell r="G16">
            <v>0</v>
          </cell>
          <cell r="H16">
            <v>-0.32058792977948214</v>
          </cell>
          <cell r="I16">
            <v>0</v>
          </cell>
          <cell r="J16">
            <v>1.5399440136951599</v>
          </cell>
          <cell r="K16">
            <v>0</v>
          </cell>
          <cell r="L16">
            <v>1.1752669074237243</v>
          </cell>
          <cell r="M16">
            <v>0</v>
          </cell>
          <cell r="N16">
            <v>-0.45141032266809378</v>
          </cell>
          <cell r="O16">
            <v>8.9825005190835583E-5</v>
          </cell>
          <cell r="P16">
            <v>-0.97784583094377764</v>
          </cell>
          <cell r="Q16">
            <v>-2.5683300276706511E-3</v>
          </cell>
          <cell r="R16">
            <v>49.544408750924731</v>
          </cell>
          <cell r="S16">
            <v>8.4901062116227166E-5</v>
          </cell>
          <cell r="T16">
            <v>-1</v>
          </cell>
          <cell r="U16" t="str">
            <v>N/A</v>
          </cell>
          <cell r="V16" t="str">
            <v>N/A</v>
          </cell>
          <cell r="W16" t="str">
            <v>N/A</v>
          </cell>
          <cell r="X16" t="str">
            <v>N/A</v>
          </cell>
          <cell r="Y16">
            <v>2.0341064897122507E-5</v>
          </cell>
        </row>
        <row r="17">
          <cell r="D17" t="str">
            <v>1B0T</v>
          </cell>
          <cell r="E17">
            <v>0</v>
          </cell>
          <cell r="F17">
            <v>-0.24157829264592168</v>
          </cell>
          <cell r="G17">
            <v>0</v>
          </cell>
          <cell r="H17">
            <v>-0.35149307979196132</v>
          </cell>
          <cell r="I17">
            <v>0</v>
          </cell>
          <cell r="J17">
            <v>1.6293000169598297</v>
          </cell>
          <cell r="K17">
            <v>0</v>
          </cell>
          <cell r="L17">
            <v>1.138835308070989</v>
          </cell>
          <cell r="M17">
            <v>0</v>
          </cell>
          <cell r="N17">
            <v>-0.80807840677384146</v>
          </cell>
          <cell r="O17">
            <v>7.7033710900398233E-5</v>
          </cell>
          <cell r="P17">
            <v>-0.9303091186096597</v>
          </cell>
          <cell r="Q17">
            <v>-2.7471757351480441E-3</v>
          </cell>
          <cell r="R17">
            <v>14.431711675534538</v>
          </cell>
          <cell r="S17">
            <v>5.854980715103153E-5</v>
          </cell>
          <cell r="T17">
            <v>-1</v>
          </cell>
          <cell r="U17" t="str">
            <v>N/A</v>
          </cell>
          <cell r="V17" t="str">
            <v>N/A</v>
          </cell>
          <cell r="W17" t="str">
            <v>N/A</v>
          </cell>
          <cell r="X17" t="str">
            <v>N/A</v>
          </cell>
          <cell r="Y17">
            <v>-3.6808760091044945E-6</v>
          </cell>
        </row>
        <row r="18">
          <cell r="D18" t="str">
            <v xml:space="preserve">MCY </v>
          </cell>
          <cell r="E18">
            <v>0</v>
          </cell>
          <cell r="F18">
            <v>-0.26896141366125825</v>
          </cell>
          <cell r="G18">
            <v>0</v>
          </cell>
          <cell r="H18">
            <v>-0.32162544390136316</v>
          </cell>
          <cell r="I18">
            <v>0</v>
          </cell>
          <cell r="J18">
            <v>1.5428117021009351</v>
          </cell>
          <cell r="K18">
            <v>0</v>
          </cell>
          <cell r="L18">
            <v>1.1740579461061844</v>
          </cell>
          <cell r="M18">
            <v>0</v>
          </cell>
          <cell r="N18">
            <v>-0.46305438834529622</v>
          </cell>
          <cell r="O18">
            <v>8.9675743477624081E-5</v>
          </cell>
          <cell r="P18">
            <v>-0.97729113167567216</v>
          </cell>
          <cell r="Q18">
            <v>-2.5747345602219474E-3</v>
          </cell>
          <cell r="R18">
            <v>48.287227153465437</v>
          </cell>
          <cell r="S18">
            <v>8.4605659157244162E-5</v>
          </cell>
          <cell r="T18">
            <v>-1</v>
          </cell>
          <cell r="U18" t="str">
            <v>N/A</v>
          </cell>
          <cell r="V18" t="str">
            <v>N/A</v>
          </cell>
          <cell r="W18" t="str">
            <v>N/A</v>
          </cell>
          <cell r="X18" t="str">
            <v>N/A</v>
          </cell>
          <cell r="Y18">
            <v>1.9723866631959908E-5</v>
          </cell>
        </row>
        <row r="19">
          <cell r="D19" t="str">
            <v xml:space="preserve">MH  </v>
          </cell>
          <cell r="E19">
            <v>0</v>
          </cell>
          <cell r="F19">
            <v>-0.34653015049073432</v>
          </cell>
          <cell r="G19">
            <v>0</v>
          </cell>
          <cell r="H19">
            <v>-0.75079822363886373</v>
          </cell>
          <cell r="I19">
            <v>0</v>
          </cell>
          <cell r="J19">
            <v>54.177327013761385</v>
          </cell>
          <cell r="K19">
            <v>0</v>
          </cell>
          <cell r="L19">
            <v>-0.36398120675425705</v>
          </cell>
          <cell r="M19">
            <v>0</v>
          </cell>
          <cell r="N19">
            <v>-0.96942250042434486</v>
          </cell>
          <cell r="O19">
            <v>0</v>
          </cell>
          <cell r="P19">
            <v>-0.99133642880188555</v>
          </cell>
          <cell r="Q19">
            <v>0</v>
          </cell>
          <cell r="R19">
            <v>124.26189550949907</v>
          </cell>
          <cell r="S19">
            <v>0</v>
          </cell>
          <cell r="T19">
            <v>0.30896458559795659</v>
          </cell>
          <cell r="U19">
            <v>0</v>
          </cell>
          <cell r="V19">
            <v>-0.55294396786004629</v>
          </cell>
          <cell r="W19">
            <v>0</v>
          </cell>
          <cell r="X19">
            <v>154.39376324995601</v>
          </cell>
          <cell r="Y19">
            <v>0</v>
          </cell>
        </row>
        <row r="20">
          <cell r="D20" t="str">
            <v xml:space="preserve">PPT </v>
          </cell>
          <cell r="E20" t="str">
            <v>N/A</v>
          </cell>
          <cell r="F20" t="str">
            <v>N/A</v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>
            <v>0</v>
          </cell>
          <cell r="L20">
            <v>-0.55622955293465826</v>
          </cell>
          <cell r="M20">
            <v>0</v>
          </cell>
          <cell r="N20">
            <v>-1</v>
          </cell>
          <cell r="O20" t="str">
            <v>N/A</v>
          </cell>
          <cell r="P20" t="str">
            <v>N/A</v>
          </cell>
          <cell r="Q20" t="str">
            <v>N/A</v>
          </cell>
          <cell r="R20" t="str">
            <v>N/A</v>
          </cell>
          <cell r="S20" t="str">
            <v>N/A</v>
          </cell>
          <cell r="T20" t="str">
            <v>N/A</v>
          </cell>
          <cell r="U20">
            <v>0</v>
          </cell>
          <cell r="V20">
            <v>-1</v>
          </cell>
          <cell r="W20" t="str">
            <v>N/A</v>
          </cell>
          <cell r="X20" t="str">
            <v>N/A</v>
          </cell>
          <cell r="Y20">
            <v>0</v>
          </cell>
        </row>
        <row r="21">
          <cell r="D21" t="str">
            <v>ALLT</v>
          </cell>
          <cell r="E21">
            <v>0</v>
          </cell>
          <cell r="F21">
            <v>-0.33045031941467262</v>
          </cell>
          <cell r="G21">
            <v>0</v>
          </cell>
          <cell r="H21">
            <v>0.28783953790714878</v>
          </cell>
          <cell r="I21">
            <v>0</v>
          </cell>
          <cell r="J21">
            <v>-7.3356670087021514E-2</v>
          </cell>
          <cell r="K21">
            <v>0</v>
          </cell>
          <cell r="L21">
            <v>1.6769912153470758</v>
          </cell>
          <cell r="M21">
            <v>0</v>
          </cell>
          <cell r="N21">
            <v>-0.88290220766172567</v>
          </cell>
          <cell r="O21">
            <v>-4.4073902607499882E-4</v>
          </cell>
          <cell r="P21">
            <v>-0.98731797235023022</v>
          </cell>
          <cell r="Q21">
            <v>0</v>
          </cell>
          <cell r="R21">
            <v>95.857984957547018</v>
          </cell>
          <cell r="S21">
            <v>9.9840110525195591E-4</v>
          </cell>
          <cell r="T21">
            <v>-1</v>
          </cell>
          <cell r="U21" t="str">
            <v>N/A</v>
          </cell>
          <cell r="V21" t="str">
            <v>N/A</v>
          </cell>
          <cell r="W21" t="str">
            <v>N/A</v>
          </cell>
          <cell r="X21" t="str">
            <v>N/A</v>
          </cell>
          <cell r="Y21">
            <v>3.2605927821727221E-5</v>
          </cell>
        </row>
        <row r="22">
          <cell r="D22" t="str">
            <v>DUBG</v>
          </cell>
          <cell r="E22">
            <v>0</v>
          </cell>
          <cell r="F22">
            <v>-0.25379660880344512</v>
          </cell>
          <cell r="G22">
            <v>0</v>
          </cell>
          <cell r="H22">
            <v>0.23251062330592531</v>
          </cell>
          <cell r="I22">
            <v>0</v>
          </cell>
          <cell r="J22">
            <v>1.7190682520156391</v>
          </cell>
          <cell r="K22">
            <v>0</v>
          </cell>
          <cell r="L22">
            <v>1.8689231060896279</v>
          </cell>
          <cell r="M22">
            <v>0</v>
          </cell>
          <cell r="N22">
            <v>-0.9638903225895803</v>
          </cell>
          <cell r="O22">
            <v>-4.4183706957967583E-4</v>
          </cell>
          <cell r="P22">
            <v>-0.98605359639421941</v>
          </cell>
          <cell r="Q22">
            <v>0</v>
          </cell>
          <cell r="R22">
            <v>85.939235361817069</v>
          </cell>
          <cell r="S22">
            <v>1.0021683655276892E-3</v>
          </cell>
          <cell r="T22">
            <v>-1</v>
          </cell>
          <cell r="U22" t="str">
            <v>N/A</v>
          </cell>
          <cell r="V22" t="str">
            <v>N/A</v>
          </cell>
          <cell r="W22" t="str">
            <v>N/A</v>
          </cell>
          <cell r="X22" t="str">
            <v>N/A</v>
          </cell>
          <cell r="Y22">
            <v>1.5497469181724455E-5</v>
          </cell>
        </row>
        <row r="23">
          <cell r="D23" t="str">
            <v>GOLF</v>
          </cell>
          <cell r="E23">
            <v>0</v>
          </cell>
          <cell r="F23">
            <v>-0.33079950086522403</v>
          </cell>
          <cell r="G23">
            <v>0</v>
          </cell>
          <cell r="H23">
            <v>0.40955285638100203</v>
          </cell>
          <cell r="I23">
            <v>0</v>
          </cell>
          <cell r="J23">
            <v>-0.65238735084641231</v>
          </cell>
          <cell r="K23">
            <v>0</v>
          </cell>
          <cell r="L23">
            <v>1.4864194357888825</v>
          </cell>
          <cell r="M23">
            <v>0</v>
          </cell>
          <cell r="N23">
            <v>-0.38005717705885012</v>
          </cell>
          <cell r="O23">
            <v>-4.1350176641019587E-4</v>
          </cell>
          <cell r="P23">
            <v>-0.98000278895546911</v>
          </cell>
          <cell r="Q23">
            <v>0</v>
          </cell>
          <cell r="R23">
            <v>60.476470745247234</v>
          </cell>
          <cell r="S23">
            <v>1.0104619555546535E-3</v>
          </cell>
          <cell r="T23">
            <v>-1</v>
          </cell>
          <cell r="U23" t="str">
            <v>N/A</v>
          </cell>
          <cell r="V23" t="str">
            <v>N/A</v>
          </cell>
          <cell r="W23" t="str">
            <v>N/A</v>
          </cell>
          <cell r="X23" t="str">
            <v>N/A</v>
          </cell>
          <cell r="Y23">
            <v>8.5562938753724893E-5</v>
          </cell>
        </row>
        <row r="24">
          <cell r="D24" t="str">
            <v>MINB</v>
          </cell>
          <cell r="E24">
            <v>0</v>
          </cell>
          <cell r="F24">
            <v>-0.26459811562172753</v>
          </cell>
          <cell r="G24">
            <v>0</v>
          </cell>
          <cell r="H24">
            <v>0.92229258344960163</v>
          </cell>
          <cell r="I24">
            <v>0</v>
          </cell>
          <cell r="J24">
            <v>-8.9973258103379972E-2</v>
          </cell>
          <cell r="K24">
            <v>0</v>
          </cell>
          <cell r="L24">
            <v>1.6288278280637973</v>
          </cell>
          <cell r="M24">
            <v>0</v>
          </cell>
          <cell r="N24">
            <v>-0.77405454275209862</v>
          </cell>
          <cell r="O24">
            <v>-4.4036816953640923E-4</v>
          </cell>
          <cell r="P24">
            <v>-0.98355234531372382</v>
          </cell>
          <cell r="Q24">
            <v>0</v>
          </cell>
          <cell r="R24">
            <v>69.098214285714249</v>
          </cell>
          <cell r="S24">
            <v>9.8595602353057643E-4</v>
          </cell>
          <cell r="T24">
            <v>-1</v>
          </cell>
          <cell r="U24" t="str">
            <v>N/A</v>
          </cell>
          <cell r="V24" t="str">
            <v>N/A</v>
          </cell>
          <cell r="W24" t="str">
            <v>N/A</v>
          </cell>
          <cell r="X24" t="str">
            <v>N/A</v>
          </cell>
          <cell r="Y24">
            <v>5.6122701763472449E-5</v>
          </cell>
        </row>
        <row r="25">
          <cell r="D25" t="str">
            <v>SNOW</v>
          </cell>
          <cell r="E25">
            <v>0</v>
          </cell>
          <cell r="F25">
            <v>-0.33395121079543122</v>
          </cell>
          <cell r="G25">
            <v>0</v>
          </cell>
          <cell r="H25">
            <v>1.9885717558700167E-2</v>
          </cell>
          <cell r="I25">
            <v>0</v>
          </cell>
          <cell r="J25">
            <v>0.74405082149590474</v>
          </cell>
          <cell r="K25">
            <v>0</v>
          </cell>
          <cell r="L25">
            <v>1.7840661946384757</v>
          </cell>
          <cell r="M25">
            <v>0</v>
          </cell>
          <cell r="N25">
            <v>-0.91121137268406216</v>
          </cell>
          <cell r="O25">
            <v>-4.0459826264771515E-4</v>
          </cell>
          <cell r="P25">
            <v>-0.97134040486610385</v>
          </cell>
          <cell r="Q25">
            <v>0</v>
          </cell>
          <cell r="R25">
            <v>43.432668624478765</v>
          </cell>
          <cell r="S25">
            <v>1.0189441890651185E-3</v>
          </cell>
          <cell r="T25">
            <v>-1</v>
          </cell>
          <cell r="U25" t="str">
            <v>N/A</v>
          </cell>
          <cell r="V25" t="str">
            <v>N/A</v>
          </cell>
          <cell r="W25" t="str">
            <v>N/A</v>
          </cell>
          <cell r="X25" t="str">
            <v>N/A</v>
          </cell>
          <cell r="Y25">
            <v>3.4835505478669759E-5</v>
          </cell>
        </row>
        <row r="26">
          <cell r="D26" t="str">
            <v>TRBK</v>
          </cell>
          <cell r="E26">
            <v>0</v>
          </cell>
          <cell r="F26">
            <v>-0.43851432417541858</v>
          </cell>
          <cell r="G26">
            <v>0</v>
          </cell>
          <cell r="H26">
            <v>0.44163080437785229</v>
          </cell>
          <cell r="I26">
            <v>0</v>
          </cell>
          <cell r="J26">
            <v>1.1076885868939295</v>
          </cell>
          <cell r="K26">
            <v>0</v>
          </cell>
          <cell r="L26">
            <v>1.6789399083987497</v>
          </cell>
          <cell r="M26">
            <v>0</v>
          </cell>
          <cell r="N26">
            <v>-0.90580580997090621</v>
          </cell>
          <cell r="O26">
            <v>-3.9843225568747531E-4</v>
          </cell>
          <cell r="P26">
            <v>-0.98871813979281931</v>
          </cell>
          <cell r="Q26">
            <v>0</v>
          </cell>
          <cell r="R26">
            <v>98.174923195084418</v>
          </cell>
          <cell r="S26">
            <v>1.012578823355037E-3</v>
          </cell>
          <cell r="T26">
            <v>-1</v>
          </cell>
          <cell r="U26" t="str">
            <v>N/A</v>
          </cell>
          <cell r="V26" t="str">
            <v>N/A</v>
          </cell>
          <cell r="W26" t="str">
            <v>N/A</v>
          </cell>
          <cell r="X26" t="str">
            <v>N/A</v>
          </cell>
          <cell r="Y26">
            <v>3.3041991988502772E-5</v>
          </cell>
        </row>
        <row r="27">
          <cell r="D27" t="str">
            <v>REC (exc SNOW)</v>
          </cell>
          <cell r="E27">
            <v>0</v>
          </cell>
          <cell r="F27">
            <v>-0.30007320933314452</v>
          </cell>
          <cell r="G27">
            <v>0</v>
          </cell>
          <cell r="H27">
            <v>0.29056533270026641</v>
          </cell>
          <cell r="I27">
            <v>0</v>
          </cell>
          <cell r="J27">
            <v>0.57801842262064018</v>
          </cell>
          <cell r="K27">
            <v>0</v>
          </cell>
          <cell r="L27">
            <v>1.8077923103824154</v>
          </cell>
          <cell r="M27">
            <v>0</v>
          </cell>
          <cell r="N27">
            <v>-0.9227349364901416</v>
          </cell>
          <cell r="O27">
            <v>-4.3137278823068836E-4</v>
          </cell>
          <cell r="P27">
            <v>-0.98448793072886143</v>
          </cell>
          <cell r="Q27">
            <v>0</v>
          </cell>
          <cell r="R27">
            <v>77.671871839824334</v>
          </cell>
          <cell r="S27">
            <v>1.0038363514255355E-3</v>
          </cell>
          <cell r="T27">
            <v>-1</v>
          </cell>
          <cell r="U27" t="str">
            <v>N/A</v>
          </cell>
          <cell r="V27" t="str">
            <v>N/A</v>
          </cell>
          <cell r="W27" t="str">
            <v>N/A</v>
          </cell>
          <cell r="X27" t="str">
            <v>N/A</v>
          </cell>
          <cell r="Y27">
            <v>2.8120205780801655E-5</v>
          </cell>
        </row>
        <row r="28">
          <cell r="D28" t="str">
            <v xml:space="preserve">REC </v>
          </cell>
          <cell r="E28">
            <v>0</v>
          </cell>
          <cell r="F28">
            <v>-0.3057983943806547</v>
          </cell>
          <cell r="G28">
            <v>0</v>
          </cell>
          <cell r="H28">
            <v>0.24667713712450934</v>
          </cell>
          <cell r="I28">
            <v>0</v>
          </cell>
          <cell r="J28">
            <v>0.60004172962949776</v>
          </cell>
          <cell r="K28">
            <v>0</v>
          </cell>
          <cell r="L28">
            <v>1.8043619151374637</v>
          </cell>
          <cell r="M28">
            <v>0</v>
          </cell>
          <cell r="N28">
            <v>-0.92108088195546312</v>
          </cell>
          <cell r="O28">
            <v>-4.2704904478829686E-4</v>
          </cell>
          <cell r="P28">
            <v>-0.98236472576856926</v>
          </cell>
          <cell r="Q28">
            <v>0</v>
          </cell>
          <cell r="R28">
            <v>68.686017602312802</v>
          </cell>
          <cell r="S28">
            <v>1.0063644545201811E-3</v>
          </cell>
          <cell r="T28">
            <v>-1</v>
          </cell>
          <cell r="U28" t="str">
            <v>N/A</v>
          </cell>
          <cell r="V28" t="str">
            <v>N/A</v>
          </cell>
          <cell r="W28" t="str">
            <v>N/A</v>
          </cell>
          <cell r="X28" t="str">
            <v>N/A</v>
          </cell>
          <cell r="Y28">
            <v>2.9119975581082258E-5</v>
          </cell>
        </row>
        <row r="29">
          <cell r="D29" t="str">
            <v xml:space="preserve">SCH </v>
          </cell>
          <cell r="E29">
            <v>0</v>
          </cell>
          <cell r="F29">
            <v>-0.400548860517838</v>
          </cell>
          <cell r="G29">
            <v>0</v>
          </cell>
          <cell r="H29">
            <v>-0.82175557324840764</v>
          </cell>
          <cell r="I29">
            <v>0</v>
          </cell>
          <cell r="J29">
            <v>0.99162479061976549</v>
          </cell>
          <cell r="K29">
            <v>0</v>
          </cell>
          <cell r="L29">
            <v>0.90804597701149414</v>
          </cell>
          <cell r="M29">
            <v>0</v>
          </cell>
          <cell r="N29">
            <v>-0.80415956508962683</v>
          </cell>
          <cell r="O29">
            <v>0</v>
          </cell>
          <cell r="P29">
            <v>-0.98424476138315986</v>
          </cell>
          <cell r="Q29">
            <v>0</v>
          </cell>
          <cell r="R29">
            <v>140.84619047619043</v>
          </cell>
          <cell r="S29">
            <v>0</v>
          </cell>
          <cell r="T29">
            <v>-1</v>
          </cell>
          <cell r="U29" t="str">
            <v>N/A</v>
          </cell>
          <cell r="V29" t="str">
            <v>N/A</v>
          </cell>
          <cell r="W29" t="str">
            <v>N/A</v>
          </cell>
          <cell r="X29" t="str">
            <v>N/A</v>
          </cell>
          <cell r="Y29">
            <v>0</v>
          </cell>
        </row>
        <row r="30">
          <cell r="D30" t="str">
            <v xml:space="preserve">TCT </v>
          </cell>
          <cell r="E30" t="str">
            <v>N/A</v>
          </cell>
          <cell r="F30" t="str">
            <v>N/A</v>
          </cell>
          <cell r="G30" t="str">
            <v>N/A</v>
          </cell>
          <cell r="H30" t="str">
            <v>N/A</v>
          </cell>
          <cell r="I30" t="str">
            <v>N/A</v>
          </cell>
          <cell r="J30" t="str">
            <v>N/A</v>
          </cell>
          <cell r="K30">
            <v>0</v>
          </cell>
          <cell r="L30">
            <v>-0.69663647629981784</v>
          </cell>
          <cell r="M30">
            <v>0</v>
          </cell>
          <cell r="N30">
            <v>-1</v>
          </cell>
          <cell r="O30" t="str">
            <v>N/A</v>
          </cell>
          <cell r="P30" t="str">
            <v>N/A</v>
          </cell>
          <cell r="Q30" t="str">
            <v>N/A</v>
          </cell>
          <cell r="R30" t="str">
            <v>N/A</v>
          </cell>
          <cell r="S30" t="str">
            <v>N/A</v>
          </cell>
          <cell r="T30" t="str">
            <v>N/A</v>
          </cell>
          <cell r="U30" t="str">
            <v>N/A</v>
          </cell>
          <cell r="V30" t="str">
            <v>N/A</v>
          </cell>
          <cell r="W30" t="str">
            <v>N/A</v>
          </cell>
          <cell r="X30" t="str">
            <v>N/A</v>
          </cell>
          <cell r="Y30">
            <v>0</v>
          </cell>
        </row>
        <row r="31">
          <cell r="D31" t="str">
            <v>SFM Msc</v>
          </cell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>
            <v>1.0238431699560735E-5</v>
          </cell>
        </row>
        <row r="32">
          <cell r="D32" t="str">
            <v>SFM PV</v>
          </cell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>
            <v>5.8909011178423398E-2</v>
          </cell>
        </row>
        <row r="33">
          <cell r="D33" t="str">
            <v>SFM All Types</v>
          </cell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>
            <v>5.8612656274062758E-2</v>
          </cell>
        </row>
        <row r="34"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</row>
        <row r="35">
          <cell r="D35" t="str">
            <v xml:space="preserve">PP  </v>
          </cell>
          <cell r="E35">
            <v>-4.6517490757226665E-2</v>
          </cell>
          <cell r="F35">
            <v>-0.23438765344029999</v>
          </cell>
          <cell r="G35">
            <v>0.18991194682197365</v>
          </cell>
          <cell r="H35">
            <v>-0.87129171787095905</v>
          </cell>
          <cell r="I35">
            <v>-2.9727676560531435E-4</v>
          </cell>
          <cell r="J35">
            <v>4.0702636843350568</v>
          </cell>
          <cell r="K35">
            <v>0.36194604274350528</v>
          </cell>
          <cell r="L35">
            <v>0.928902423939723</v>
          </cell>
          <cell r="M35">
            <v>1.6475462903930982E-4</v>
          </cell>
          <cell r="N35">
            <v>-0.91221167828497629</v>
          </cell>
          <cell r="O35">
            <v>0.20023681666609416</v>
          </cell>
          <cell r="P35">
            <v>-0.97069117078321476</v>
          </cell>
          <cell r="Q35">
            <v>0.20009528778289609</v>
          </cell>
          <cell r="R35">
            <v>7.0599740407341827</v>
          </cell>
          <cell r="S35">
            <v>0.15065930113895254</v>
          </cell>
          <cell r="T35">
            <v>-0.1224561183631121</v>
          </cell>
          <cell r="U35">
            <v>1.2431737323050251E-2</v>
          </cell>
          <cell r="V35">
            <v>0.64548369892795487</v>
          </cell>
          <cell r="W35">
            <v>4.9980912226261776E-2</v>
          </cell>
          <cell r="X35">
            <v>52.441436008418712</v>
          </cell>
          <cell r="Y35">
            <v>7.9921454893086885E-2</v>
          </cell>
        </row>
        <row r="36">
          <cell r="D36" t="str">
            <v xml:space="preserve">ANT </v>
          </cell>
          <cell r="E36">
            <v>2.15887952368643E-3</v>
          </cell>
          <cell r="F36">
            <v>-0.3179983277856604</v>
          </cell>
          <cell r="G36">
            <v>1.34420583762207E-2</v>
          </cell>
          <cell r="H36">
            <v>-0.73728050341826057</v>
          </cell>
          <cell r="I36">
            <v>4.0852491638865285E-3</v>
          </cell>
          <cell r="J36">
            <v>24.867463997164602</v>
          </cell>
          <cell r="K36">
            <v>-7.7776903181769885E-4</v>
          </cell>
          <cell r="L36">
            <v>-0.50647549316869056</v>
          </cell>
          <cell r="M36">
            <v>-1.3829694037144069E-3</v>
          </cell>
          <cell r="N36">
            <v>-0.8602444699011873</v>
          </cell>
          <cell r="O36">
            <v>-2.7810337157180287E-3</v>
          </cell>
          <cell r="P36">
            <v>-0.99065378676455607</v>
          </cell>
          <cell r="Q36">
            <v>0</v>
          </cell>
          <cell r="R36">
            <v>86.86791630340052</v>
          </cell>
          <cell r="S36">
            <v>-1.709092171915727E-3</v>
          </cell>
          <cell r="T36">
            <v>0.32293284366466901</v>
          </cell>
          <cell r="U36">
            <v>-2.1299254526211397E-3</v>
          </cell>
          <cell r="V36">
            <v>-0.43754223298868888</v>
          </cell>
          <cell r="W36">
            <v>0</v>
          </cell>
          <cell r="X36">
            <v>50.009808514768004</v>
          </cell>
          <cell r="Y36">
            <v>3.0584825557267159E-4</v>
          </cell>
        </row>
        <row r="37">
          <cell r="D37" t="str">
            <v>CLSC</v>
          </cell>
          <cell r="E37">
            <v>4.5782554666562447E-4</v>
          </cell>
          <cell r="F37">
            <v>-0.30213554151231214</v>
          </cell>
          <cell r="G37">
            <v>-2.0296643247466051E-3</v>
          </cell>
          <cell r="H37">
            <v>-0.76738110137672089</v>
          </cell>
          <cell r="I37">
            <v>-1.2105723316966355E-3</v>
          </cell>
          <cell r="J37">
            <v>27.848360379772405</v>
          </cell>
          <cell r="K37">
            <v>-3.6879094921649092E-4</v>
          </cell>
          <cell r="L37">
            <v>-0.2950645505511722</v>
          </cell>
          <cell r="M37">
            <v>-7.3533795735059027E-4</v>
          </cell>
          <cell r="N37">
            <v>-0.90585719968178202</v>
          </cell>
          <cell r="O37">
            <v>1.7605013907961986E-3</v>
          </cell>
          <cell r="P37">
            <v>-0.99469262943306036</v>
          </cell>
          <cell r="Q37">
            <v>0</v>
          </cell>
          <cell r="R37">
            <v>238.01986754966887</v>
          </cell>
          <cell r="S37">
            <v>-5.541394214780837E-5</v>
          </cell>
          <cell r="T37">
            <v>-0.45070656691604338</v>
          </cell>
          <cell r="U37">
            <v>-2.1186440677969376E-3</v>
          </cell>
          <cell r="V37">
            <v>-0.65822464867050834</v>
          </cell>
          <cell r="W37">
            <v>0</v>
          </cell>
          <cell r="X37">
            <v>145.75565744712327</v>
          </cell>
          <cell r="Y37">
            <v>-4.8376611923861557E-4</v>
          </cell>
        </row>
        <row r="38">
          <cell r="D38" t="str">
            <v>ANT &amp; CLSC</v>
          </cell>
          <cell r="E38">
            <v>2.0616526990597794E-3</v>
          </cell>
          <cell r="F38">
            <v>-0.31709311261605189</v>
          </cell>
          <cell r="G38">
            <v>1.2539821421580832E-2</v>
          </cell>
          <cell r="H38">
            <v>-0.73901056906036633</v>
          </cell>
          <cell r="I38">
            <v>3.8139534883732118E-3</v>
          </cell>
          <cell r="J38">
            <v>25.019405746215082</v>
          </cell>
          <cell r="K38">
            <v>-7.5465615327563462E-4</v>
          </cell>
          <cell r="L38">
            <v>-0.4945232577557207</v>
          </cell>
          <cell r="M38">
            <v>-1.3319074089308547E-3</v>
          </cell>
          <cell r="N38">
            <v>-0.86384291820465264</v>
          </cell>
          <cell r="O38">
            <v>-2.5333036276765641E-3</v>
          </cell>
          <cell r="P38">
            <v>-0.99087504452724107</v>
          </cell>
          <cell r="Q38">
            <v>0</v>
          </cell>
          <cell r="R38">
            <v>91.684110571850965</v>
          </cell>
          <cell r="S38">
            <v>-1.5732076588624855E-3</v>
          </cell>
          <cell r="T38">
            <v>0.25926542451185175</v>
          </cell>
          <cell r="U38">
            <v>-2.1295204776330401E-3</v>
          </cell>
          <cell r="V38">
            <v>-0.44546429524135744</v>
          </cell>
          <cell r="W38">
            <v>0</v>
          </cell>
          <cell r="X38">
            <v>52.128177941835787</v>
          </cell>
          <cell r="Y38">
            <v>2.5759054412222149E-4</v>
          </cell>
        </row>
        <row r="39">
          <cell r="D39" t="str">
            <v>PP &amp; ANT &amp; CLSC</v>
          </cell>
          <cell r="E39">
            <v>-4.6470479755758243E-2</v>
          </cell>
          <cell r="F39">
            <v>-0.23447176276128057</v>
          </cell>
          <cell r="G39">
            <v>0.18975103216718114</v>
          </cell>
          <cell r="H39">
            <v>-0.87118958531332624</v>
          </cell>
          <cell r="I39">
            <v>-2.9084529939105153E-4</v>
          </cell>
          <cell r="J39">
            <v>4.1031703586501029</v>
          </cell>
          <cell r="K39">
            <v>0.35904119448817928</v>
          </cell>
          <cell r="L39">
            <v>0.92052039091772464</v>
          </cell>
          <cell r="M39">
            <v>1.6243498914825238E-4</v>
          </cell>
          <cell r="N39">
            <v>-0.91213682473264157</v>
          </cell>
          <cell r="O39">
            <v>0.1997505385108016</v>
          </cell>
          <cell r="P39">
            <v>-0.97073141400789287</v>
          </cell>
          <cell r="Q39">
            <v>0.1999709067594535</v>
          </cell>
          <cell r="R39">
            <v>7.1038110380130455</v>
          </cell>
          <cell r="S39">
            <v>0.14975737715957127</v>
          </cell>
          <cell r="T39">
            <v>-0.12049221903606278</v>
          </cell>
          <cell r="U39">
            <v>1.2324474546443476E-2</v>
          </cell>
          <cell r="V39">
            <v>0.63756217697287298</v>
          </cell>
          <cell r="W39">
            <v>4.985801545426205E-2</v>
          </cell>
          <cell r="X39">
            <v>52.440702326202477</v>
          </cell>
          <cell r="Y39">
            <v>7.9735965165536937E-2</v>
          </cell>
        </row>
        <row r="40">
          <cell r="D40" t="str">
            <v xml:space="preserve">COM </v>
          </cell>
          <cell r="E40">
            <v>0</v>
          </cell>
          <cell r="F40">
            <v>-0.32922116570845339</v>
          </cell>
          <cell r="G40">
            <v>0</v>
          </cell>
          <cell r="H40">
            <v>-0.9607461890985618</v>
          </cell>
          <cell r="I40">
            <v>0</v>
          </cell>
          <cell r="J40">
            <v>11.116034891824386</v>
          </cell>
          <cell r="K40">
            <v>0</v>
          </cell>
          <cell r="L40">
            <v>0.62768289334114069</v>
          </cell>
          <cell r="M40">
            <v>0</v>
          </cell>
          <cell r="N40">
            <v>-0.91130497254539222</v>
          </cell>
          <cell r="O40">
            <v>0</v>
          </cell>
          <cell r="P40">
            <v>-0.98768709416765343</v>
          </cell>
          <cell r="Q40">
            <v>0</v>
          </cell>
          <cell r="R40">
            <v>134.61665151790595</v>
          </cell>
          <cell r="S40">
            <v>0</v>
          </cell>
          <cell r="T40">
            <v>-0.81126693503936598</v>
          </cell>
          <cell r="U40">
            <v>0</v>
          </cell>
          <cell r="V40">
            <v>-2.3401988636363558E-2</v>
          </cell>
          <cell r="W40">
            <v>0</v>
          </cell>
          <cell r="X40">
            <v>188.70234973273685</v>
          </cell>
          <cell r="Y40">
            <v>0</v>
          </cell>
        </row>
        <row r="41">
          <cell r="D41" t="str">
            <v>1B0S</v>
          </cell>
          <cell r="E41">
            <v>0</v>
          </cell>
          <cell r="F41">
            <v>-0.22605930022082332</v>
          </cell>
          <cell r="G41">
            <v>0</v>
          </cell>
          <cell r="H41">
            <v>-0.34916547077375393</v>
          </cell>
          <cell r="I41">
            <v>0</v>
          </cell>
          <cell r="J41">
            <v>1.8058927073964344</v>
          </cell>
          <cell r="K41">
            <v>0</v>
          </cell>
          <cell r="L41">
            <v>0.97348996285344458</v>
          </cell>
          <cell r="M41">
            <v>0</v>
          </cell>
          <cell r="N41">
            <v>-0.54116940690708204</v>
          </cell>
          <cell r="O41">
            <v>5.4955050618588075E-5</v>
          </cell>
          <cell r="P41">
            <v>-0.96392269374277728</v>
          </cell>
          <cell r="Q41">
            <v>-1.2723104077536629E-3</v>
          </cell>
          <cell r="R41">
            <v>16.958602738601989</v>
          </cell>
          <cell r="S41">
            <v>2.120868909933904E-4</v>
          </cell>
          <cell r="T41">
            <v>-1</v>
          </cell>
          <cell r="U41" t="str">
            <v>N/A</v>
          </cell>
          <cell r="V41" t="str">
            <v>N/A</v>
          </cell>
          <cell r="W41" t="str">
            <v>N/A</v>
          </cell>
          <cell r="X41" t="str">
            <v>N/A</v>
          </cell>
          <cell r="Y41">
            <v>2.1683777325920417E-5</v>
          </cell>
        </row>
        <row r="42">
          <cell r="D42" t="str">
            <v>1B0T</v>
          </cell>
          <cell r="E42">
            <v>0</v>
          </cell>
          <cell r="F42">
            <v>-0.17859795478101159</v>
          </cell>
          <cell r="G42">
            <v>0</v>
          </cell>
          <cell r="H42">
            <v>-0.37257644057225237</v>
          </cell>
          <cell r="I42">
            <v>0</v>
          </cell>
          <cell r="J42">
            <v>1.102488810424934</v>
          </cell>
          <cell r="K42">
            <v>0</v>
          </cell>
          <cell r="L42">
            <v>0.57161941008266792</v>
          </cell>
          <cell r="M42">
            <v>0</v>
          </cell>
          <cell r="N42">
            <v>-0.70168205085505164</v>
          </cell>
          <cell r="O42">
            <v>4.6519123514388028E-5</v>
          </cell>
          <cell r="P42">
            <v>-0.89362568134885911</v>
          </cell>
          <cell r="Q42">
            <v>-1.2962673746674813E-3</v>
          </cell>
          <cell r="R42">
            <v>4.4385350368273757</v>
          </cell>
          <cell r="S42">
            <v>1.3801908113730832E-4</v>
          </cell>
          <cell r="T42">
            <v>-1</v>
          </cell>
          <cell r="U42" t="str">
            <v>N/A</v>
          </cell>
          <cell r="V42" t="str">
            <v>N/A</v>
          </cell>
          <cell r="W42" t="str">
            <v>N/A</v>
          </cell>
          <cell r="X42" t="str">
            <v>N/A</v>
          </cell>
          <cell r="Y42">
            <v>-9.8816935389933747E-7</v>
          </cell>
        </row>
        <row r="43">
          <cell r="D43" t="str">
            <v xml:space="preserve">MCY </v>
          </cell>
          <cell r="E43">
            <v>0</v>
          </cell>
          <cell r="F43">
            <v>-0.2235987679129644</v>
          </cell>
          <cell r="G43">
            <v>0</v>
          </cell>
          <cell r="H43">
            <v>-0.35044950912431516</v>
          </cell>
          <cell r="I43">
            <v>0</v>
          </cell>
          <cell r="J43">
            <v>1.7686268371663658</v>
          </cell>
          <cell r="K43">
            <v>0</v>
          </cell>
          <cell r="L43">
            <v>0.95732175252035701</v>
          </cell>
          <cell r="M43">
            <v>0</v>
          </cell>
          <cell r="N43">
            <v>-0.54635466258540122</v>
          </cell>
          <cell r="O43">
            <v>5.4775842911691797E-5</v>
          </cell>
          <cell r="P43">
            <v>-0.96242935909068605</v>
          </cell>
          <cell r="Q43">
            <v>-1.2737513291700697E-3</v>
          </cell>
          <cell r="R43">
            <v>16.205584754179895</v>
          </cell>
          <cell r="S43">
            <v>2.1067876774893968E-4</v>
          </cell>
          <cell r="T43">
            <v>-1</v>
          </cell>
          <cell r="U43" t="str">
            <v>N/A</v>
          </cell>
          <cell r="V43" t="str">
            <v>N/A</v>
          </cell>
          <cell r="W43" t="str">
            <v>N/A</v>
          </cell>
          <cell r="X43" t="str">
            <v>N/A</v>
          </cell>
          <cell r="Y43">
            <v>2.0856700134075368E-5</v>
          </cell>
        </row>
        <row r="44">
          <cell r="D44" t="str">
            <v xml:space="preserve">MH  </v>
          </cell>
          <cell r="E44">
            <v>0</v>
          </cell>
          <cell r="F44">
            <v>-0.28268125570301139</v>
          </cell>
          <cell r="G44">
            <v>0</v>
          </cell>
          <cell r="H44">
            <v>-0.76124082907914203</v>
          </cell>
          <cell r="I44">
            <v>0</v>
          </cell>
          <cell r="J44">
            <v>44.38543954760015</v>
          </cell>
          <cell r="K44">
            <v>0</v>
          </cell>
          <cell r="L44">
            <v>-0.49615788494069546</v>
          </cell>
          <cell r="M44">
            <v>0</v>
          </cell>
          <cell r="N44">
            <v>-0.9548971488629634</v>
          </cell>
          <cell r="O44">
            <v>0</v>
          </cell>
          <cell r="P44">
            <v>-0.95910414282963086</v>
          </cell>
          <cell r="Q44">
            <v>0</v>
          </cell>
          <cell r="R44">
            <v>17.61689750692522</v>
          </cell>
          <cell r="S44">
            <v>0</v>
          </cell>
          <cell r="T44">
            <v>1.3018435579627088</v>
          </cell>
          <cell r="U44">
            <v>0</v>
          </cell>
          <cell r="V44">
            <v>-0.61073691014867448</v>
          </cell>
          <cell r="W44">
            <v>0</v>
          </cell>
          <cell r="X44">
            <v>117.95682425812453</v>
          </cell>
          <cell r="Y44">
            <v>0</v>
          </cell>
        </row>
        <row r="45">
          <cell r="D45" t="str">
            <v xml:space="preserve">PPT 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>
            <v>0</v>
          </cell>
          <cell r="L45">
            <v>-0.64543089174485524</v>
          </cell>
          <cell r="M45">
            <v>0</v>
          </cell>
          <cell r="N45">
            <v>-1</v>
          </cell>
          <cell r="O45" t="str">
            <v>N/A</v>
          </cell>
          <cell r="P45" t="str">
            <v>N/A</v>
          </cell>
          <cell r="Q45" t="str">
            <v>N/A</v>
          </cell>
          <cell r="R45" t="str">
            <v>N/A</v>
          </cell>
          <cell r="S45" t="str">
            <v>N/A</v>
          </cell>
          <cell r="T45" t="str">
            <v>N/A</v>
          </cell>
          <cell r="U45">
            <v>-1.9493177387901461E-3</v>
          </cell>
          <cell r="V45">
            <v>-1</v>
          </cell>
          <cell r="W45" t="str">
            <v>N/A</v>
          </cell>
          <cell r="X45" t="str">
            <v>N/A</v>
          </cell>
          <cell r="Y45">
            <v>-1.8444836763154004E-4</v>
          </cell>
        </row>
        <row r="46">
          <cell r="D46" t="str">
            <v>ALLT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 t="str">
            <v>N/A</v>
          </cell>
          <cell r="O46" t="str">
            <v>N/A</v>
          </cell>
          <cell r="P46" t="str">
            <v>N/A</v>
          </cell>
          <cell r="Q46" t="str">
            <v>N/A</v>
          </cell>
          <cell r="R46" t="str">
            <v>N/A</v>
          </cell>
          <cell r="S46" t="str">
            <v>N/A</v>
          </cell>
          <cell r="T46" t="str">
            <v>N/A</v>
          </cell>
          <cell r="U46" t="str">
            <v>N/A</v>
          </cell>
          <cell r="V46" t="str">
            <v>N/A</v>
          </cell>
          <cell r="W46" t="str">
            <v>N/A</v>
          </cell>
          <cell r="X46" t="str">
            <v>N/A</v>
          </cell>
          <cell r="Y46" t="str">
            <v>N/A</v>
          </cell>
        </row>
        <row r="47">
          <cell r="D47" t="str">
            <v>DUBG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 t="str">
            <v>N/A</v>
          </cell>
          <cell r="O47" t="str">
            <v>N/A</v>
          </cell>
          <cell r="P47" t="str">
            <v>N/A</v>
          </cell>
          <cell r="Q47" t="str">
            <v>N/A</v>
          </cell>
          <cell r="R47" t="str">
            <v>N/A</v>
          </cell>
          <cell r="S47" t="str">
            <v>N/A</v>
          </cell>
          <cell r="T47" t="str">
            <v>N/A</v>
          </cell>
          <cell r="U47" t="str">
            <v>N/A</v>
          </cell>
          <cell r="V47" t="str">
            <v>N/A</v>
          </cell>
          <cell r="W47" t="str">
            <v>N/A</v>
          </cell>
          <cell r="X47" t="str">
            <v>N/A</v>
          </cell>
          <cell r="Y47" t="str">
            <v>N/A</v>
          </cell>
        </row>
        <row r="48">
          <cell r="D48" t="str">
            <v>GOLF</v>
          </cell>
          <cell r="E48" t="str">
            <v>N/A</v>
          </cell>
          <cell r="F48" t="str">
            <v>N/A</v>
          </cell>
          <cell r="G48" t="str">
            <v>N/A</v>
          </cell>
          <cell r="H48" t="str">
            <v>N/A</v>
          </cell>
          <cell r="I48" t="str">
            <v>N/A</v>
          </cell>
          <cell r="J48" t="str">
            <v>N/A</v>
          </cell>
          <cell r="K48" t="str">
            <v>N/A</v>
          </cell>
          <cell r="L48" t="str">
            <v>N/A</v>
          </cell>
          <cell r="M48" t="str">
            <v>N/A</v>
          </cell>
          <cell r="N48" t="str">
            <v>N/A</v>
          </cell>
          <cell r="O48" t="str">
            <v>N/A</v>
          </cell>
          <cell r="P48" t="str">
            <v>N/A</v>
          </cell>
          <cell r="Q48" t="str">
            <v>N/A</v>
          </cell>
          <cell r="R48" t="str">
            <v>N/A</v>
          </cell>
          <cell r="S48" t="str">
            <v>N/A</v>
          </cell>
          <cell r="T48" t="str">
            <v>N/A</v>
          </cell>
          <cell r="U48" t="str">
            <v>N/A</v>
          </cell>
          <cell r="V48" t="str">
            <v>N/A</v>
          </cell>
          <cell r="W48" t="str">
            <v>N/A</v>
          </cell>
          <cell r="X48" t="str">
            <v>N/A</v>
          </cell>
          <cell r="Y48" t="str">
            <v>N/A</v>
          </cell>
        </row>
        <row r="49">
          <cell r="D49" t="str">
            <v>MINB</v>
          </cell>
          <cell r="E49" t="str">
            <v>N/A</v>
          </cell>
          <cell r="F49" t="str">
            <v>N/A</v>
          </cell>
          <cell r="G49" t="str">
            <v>N/A</v>
          </cell>
          <cell r="H49" t="str">
            <v>N/A</v>
          </cell>
          <cell r="I49" t="str">
            <v>N/A</v>
          </cell>
          <cell r="J49" t="str">
            <v>N/A</v>
          </cell>
          <cell r="K49" t="str">
            <v>N/A</v>
          </cell>
          <cell r="L49" t="str">
            <v>N/A</v>
          </cell>
          <cell r="M49" t="str">
            <v>N/A</v>
          </cell>
          <cell r="N49" t="str">
            <v>N/A</v>
          </cell>
          <cell r="O49" t="str">
            <v>N/A</v>
          </cell>
          <cell r="P49" t="str">
            <v>N/A</v>
          </cell>
          <cell r="Q49" t="str">
            <v>N/A</v>
          </cell>
          <cell r="R49" t="str">
            <v>N/A</v>
          </cell>
          <cell r="S49" t="str">
            <v>N/A</v>
          </cell>
          <cell r="T49" t="str">
            <v>N/A</v>
          </cell>
          <cell r="U49" t="str">
            <v>N/A</v>
          </cell>
          <cell r="V49" t="str">
            <v>N/A</v>
          </cell>
          <cell r="W49" t="str">
            <v>N/A</v>
          </cell>
          <cell r="X49" t="str">
            <v>N/A</v>
          </cell>
          <cell r="Y49" t="str">
            <v>N/A</v>
          </cell>
        </row>
        <row r="50">
          <cell r="D50" t="str">
            <v>SNOW</v>
          </cell>
          <cell r="E50" t="str">
            <v>N/A</v>
          </cell>
          <cell r="F50" t="str">
            <v>N/A</v>
          </cell>
          <cell r="G50" t="str">
            <v>N/A</v>
          </cell>
          <cell r="H50" t="str">
            <v>N/A</v>
          </cell>
          <cell r="I50" t="str">
            <v>N/A</v>
          </cell>
          <cell r="J50" t="str">
            <v>N/A</v>
          </cell>
          <cell r="K50" t="str">
            <v>N/A</v>
          </cell>
          <cell r="L50" t="str">
            <v>N/A</v>
          </cell>
          <cell r="M50" t="str">
            <v>N/A</v>
          </cell>
          <cell r="N50" t="str">
            <v>N/A</v>
          </cell>
          <cell r="O50" t="str">
            <v>N/A</v>
          </cell>
          <cell r="P50" t="str">
            <v>N/A</v>
          </cell>
          <cell r="Q50" t="str">
            <v>N/A</v>
          </cell>
          <cell r="R50" t="str">
            <v>N/A</v>
          </cell>
          <cell r="S50" t="str">
            <v>N/A</v>
          </cell>
          <cell r="T50" t="str">
            <v>N/A</v>
          </cell>
          <cell r="U50" t="str">
            <v>N/A</v>
          </cell>
          <cell r="V50" t="str">
            <v>N/A</v>
          </cell>
          <cell r="W50" t="str">
            <v>N/A</v>
          </cell>
          <cell r="X50" t="str">
            <v>N/A</v>
          </cell>
          <cell r="Y50" t="str">
            <v>N/A</v>
          </cell>
        </row>
        <row r="51">
          <cell r="D51" t="str">
            <v>TRBK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 t="str">
            <v>N/A</v>
          </cell>
          <cell r="P51" t="str">
            <v>N/A</v>
          </cell>
          <cell r="Q51" t="str">
            <v>N/A</v>
          </cell>
          <cell r="R51" t="str">
            <v>N/A</v>
          </cell>
          <cell r="S51" t="str">
            <v>N/A</v>
          </cell>
          <cell r="T51" t="str">
            <v>N/A</v>
          </cell>
          <cell r="U51" t="str">
            <v>N/A</v>
          </cell>
          <cell r="V51" t="str">
            <v>N/A</v>
          </cell>
          <cell r="W51" t="str">
            <v>N/A</v>
          </cell>
          <cell r="X51" t="str">
            <v>N/A</v>
          </cell>
          <cell r="Y51" t="str">
            <v>N/A</v>
          </cell>
        </row>
        <row r="52">
          <cell r="D52" t="str">
            <v>REC (exc SNOW)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</row>
        <row r="53">
          <cell r="D53" t="str">
            <v xml:space="preserve">REC </v>
          </cell>
          <cell r="E53" t="str">
            <v>N/A</v>
          </cell>
          <cell r="F53" t="str">
            <v>N/A</v>
          </cell>
          <cell r="G53" t="str">
            <v>N/A</v>
          </cell>
          <cell r="H53" t="str">
            <v>N/A</v>
          </cell>
          <cell r="I53" t="str">
            <v>N/A</v>
          </cell>
          <cell r="J53" t="str">
            <v>N/A</v>
          </cell>
          <cell r="K53" t="str">
            <v>N/A</v>
          </cell>
          <cell r="L53" t="str">
            <v>N/A</v>
          </cell>
          <cell r="M53" t="str">
            <v>N/A</v>
          </cell>
          <cell r="N53" t="str">
            <v>N/A</v>
          </cell>
          <cell r="O53" t="str">
            <v>N/A</v>
          </cell>
          <cell r="P53" t="str">
            <v>N/A</v>
          </cell>
          <cell r="Q53" t="str">
            <v>N/A</v>
          </cell>
          <cell r="R53" t="str">
            <v>N/A</v>
          </cell>
          <cell r="S53" t="str">
            <v>N/A</v>
          </cell>
          <cell r="T53" t="str">
            <v>N/A</v>
          </cell>
          <cell r="U53" t="str">
            <v>N/A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</row>
        <row r="54">
          <cell r="D54" t="str">
            <v xml:space="preserve">SCH </v>
          </cell>
          <cell r="E54" t="str">
            <v>N/A</v>
          </cell>
          <cell r="F54" t="str">
            <v>N/A</v>
          </cell>
          <cell r="G54" t="str">
            <v>N/A</v>
          </cell>
          <cell r="H54" t="str">
            <v>N/A</v>
          </cell>
          <cell r="I54" t="str">
            <v>N/A</v>
          </cell>
          <cell r="J54" t="str">
            <v>N/A</v>
          </cell>
          <cell r="K54" t="str">
            <v>N/A</v>
          </cell>
          <cell r="L54" t="str">
            <v>N/A</v>
          </cell>
          <cell r="M54" t="str">
            <v>N/A</v>
          </cell>
          <cell r="N54" t="str">
            <v>N/A</v>
          </cell>
          <cell r="O54" t="str">
            <v>N/A</v>
          </cell>
          <cell r="P54" t="str">
            <v>N/A</v>
          </cell>
          <cell r="Q54" t="str">
            <v>N/A</v>
          </cell>
          <cell r="R54" t="str">
            <v>N/A</v>
          </cell>
          <cell r="S54" t="str">
            <v>N/A</v>
          </cell>
          <cell r="T54" t="str">
            <v>N/A</v>
          </cell>
          <cell r="U54" t="str">
            <v>N/A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</row>
        <row r="55">
          <cell r="D55" t="str">
            <v xml:space="preserve">TCT </v>
          </cell>
          <cell r="E55" t="str">
            <v>N/A</v>
          </cell>
          <cell r="F55" t="str">
            <v>N/A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  <cell r="L55" t="str">
            <v>N/A</v>
          </cell>
          <cell r="M55" t="str">
            <v>N/A</v>
          </cell>
          <cell r="N55" t="str">
            <v>N/A</v>
          </cell>
          <cell r="O55" t="str">
            <v>N/A</v>
          </cell>
          <cell r="P55" t="str">
            <v>N/A</v>
          </cell>
          <cell r="Q55" t="str">
            <v>N/A</v>
          </cell>
          <cell r="R55" t="str">
            <v>N/A</v>
          </cell>
          <cell r="S55" t="str">
            <v>N/A</v>
          </cell>
          <cell r="T55" t="str">
            <v>N/A</v>
          </cell>
          <cell r="U55" t="str">
            <v>N/A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</row>
        <row r="56">
          <cell r="D56" t="str">
            <v>SFFC Msc</v>
          </cell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>
            <v>7.1889803399116659E-6</v>
          </cell>
        </row>
        <row r="57">
          <cell r="D57" t="str">
            <v>SFFC PV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>
            <v>7.8580253440488912E-2</v>
          </cell>
        </row>
        <row r="58">
          <cell r="D58" t="str">
            <v>SFFC All Types</v>
          </cell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>
            <v>7.7157911835617821E-2</v>
          </cell>
        </row>
      </sheetData>
      <sheetData sheetId="16"/>
      <sheetData sheetId="17"/>
      <sheetData sheetId="18"/>
      <sheetData sheetId="19">
        <row r="2">
          <cell r="AD2" t="str">
            <v>BIPD_PREM</v>
          </cell>
        </row>
        <row r="3">
          <cell r="AD3" t="str">
            <v>COLL_PREM</v>
          </cell>
        </row>
        <row r="4">
          <cell r="AD4" t="str">
            <v>COMP_PREM</v>
          </cell>
        </row>
        <row r="5">
          <cell r="AD5" t="str">
            <v>PIP_PREM</v>
          </cell>
        </row>
        <row r="6">
          <cell r="AD6" t="str">
            <v>MPC_PREM</v>
          </cell>
        </row>
        <row r="7">
          <cell r="AD7" t="str">
            <v>BIPD_PIP_PREM</v>
          </cell>
        </row>
        <row r="8">
          <cell r="AD8" t="str">
            <v>PD_PIP_PREM</v>
          </cell>
        </row>
        <row r="9">
          <cell r="AD9" t="str">
            <v>BI_PREM</v>
          </cell>
        </row>
        <row r="10">
          <cell r="AD10" t="str">
            <v>PD_PREM</v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</sheetData>
      <sheetData sheetId="20"/>
      <sheetData sheetId="21"/>
      <sheetData sheetId="22"/>
      <sheetData sheetId="23">
        <row r="61">
          <cell r="B61" t="str">
            <v>B</v>
          </cell>
        </row>
        <row r="65">
          <cell r="G65" t="str">
            <v xml:space="preserve">ATV </v>
          </cell>
        </row>
        <row r="66">
          <cell r="G66" t="str">
            <v xml:space="preserve">CAN </v>
          </cell>
        </row>
        <row r="67">
          <cell r="G67" t="str">
            <v xml:space="preserve">DB  </v>
          </cell>
        </row>
        <row r="68">
          <cell r="G68" t="str">
            <v xml:space="preserve">GLF </v>
          </cell>
        </row>
        <row r="69">
          <cell r="G69" t="str">
            <v xml:space="preserve">MCY </v>
          </cell>
        </row>
        <row r="70">
          <cell r="G70" t="str">
            <v xml:space="preserve">MH  </v>
          </cell>
        </row>
        <row r="71">
          <cell r="G71" t="str">
            <v xml:space="preserve">MOB </v>
          </cell>
        </row>
        <row r="72">
          <cell r="G72" t="str">
            <v xml:space="preserve">NFU </v>
          </cell>
        </row>
        <row r="73">
          <cell r="G73" t="str">
            <v xml:space="preserve">PP  </v>
          </cell>
        </row>
        <row r="74">
          <cell r="G74" t="str">
            <v xml:space="preserve">PPT </v>
          </cell>
        </row>
        <row r="75">
          <cell r="G75" t="str">
            <v xml:space="preserve">REC </v>
          </cell>
        </row>
        <row r="76">
          <cell r="G76" t="str">
            <v xml:space="preserve">TCT </v>
          </cell>
        </row>
      </sheetData>
      <sheetData sheetId="24">
        <row r="2">
          <cell r="I2">
            <v>2</v>
          </cell>
        </row>
        <row r="4">
          <cell r="C4">
            <v>45082</v>
          </cell>
        </row>
        <row r="6">
          <cell r="C6" t="str">
            <v>2022-11_IL_VOLPREF_PRIVPASS_YE</v>
          </cell>
        </row>
        <row r="7">
          <cell r="C7" t="str">
            <v>June Revision</v>
          </cell>
        </row>
        <row r="9">
          <cell r="C9" t="str">
            <v>2022-11_IL_STD_PRIVPASS_YE</v>
          </cell>
        </row>
        <row r="10">
          <cell r="C10" t="str">
            <v>June Revision</v>
          </cell>
        </row>
      </sheetData>
      <sheetData sheetId="25">
        <row r="7">
          <cell r="B7" t="str">
            <v>BIPD</v>
          </cell>
        </row>
      </sheetData>
      <sheetData sheetId="26">
        <row r="11">
          <cell r="K11">
            <v>-4.5999999999999999E-2</v>
          </cell>
        </row>
      </sheetData>
      <sheetData sheetId="27">
        <row r="8">
          <cell r="I8" t="str">
            <v>All Coverages:</v>
          </cell>
          <cell r="J8" t="str">
            <v>ALL_COVS</v>
          </cell>
          <cell r="K8">
            <v>137249186.55000001</v>
          </cell>
          <cell r="L8">
            <v>0.23200000000000001</v>
          </cell>
          <cell r="M8">
            <v>7.0999999999999994E-2</v>
          </cell>
          <cell r="N8">
            <v>0.08</v>
          </cell>
        </row>
        <row r="9">
          <cell r="I9" t="str">
            <v>BI</v>
          </cell>
          <cell r="J9" t="str">
            <v>BI</v>
          </cell>
          <cell r="K9">
            <v>32918679.359999999</v>
          </cell>
          <cell r="L9">
            <v>-9.0999999999999998E-2</v>
          </cell>
          <cell r="M9">
            <v>-0.21099999999999999</v>
          </cell>
          <cell r="N9">
            <v>0</v>
          </cell>
        </row>
        <row r="10">
          <cell r="I10" t="str">
            <v>COLL</v>
          </cell>
          <cell r="J10" t="str">
            <v>COLL</v>
          </cell>
          <cell r="K10">
            <v>47793867.18</v>
          </cell>
          <cell r="L10">
            <v>0.14199999999999999</v>
          </cell>
          <cell r="M10">
            <v>-8.9999999999999993E-3</v>
          </cell>
          <cell r="N10">
            <v>0</v>
          </cell>
        </row>
        <row r="11">
          <cell r="I11" t="str">
            <v>COMP</v>
          </cell>
          <cell r="J11" t="str">
            <v>COMP</v>
          </cell>
          <cell r="K11">
            <v>18762472.93</v>
          </cell>
          <cell r="L11">
            <v>0.78500000000000003</v>
          </cell>
          <cell r="M11">
            <v>0.54900000000000004</v>
          </cell>
          <cell r="N11">
            <v>0.26</v>
          </cell>
        </row>
        <row r="12">
          <cell r="I12" t="str">
            <v>S</v>
          </cell>
          <cell r="J12" t="str">
            <v>D_AND_D</v>
          </cell>
          <cell r="K12">
            <v>28274.6</v>
          </cell>
          <cell r="L12">
            <v>-0.105</v>
          </cell>
          <cell r="M12">
            <v>-0.11</v>
          </cell>
          <cell r="N12">
            <v>0</v>
          </cell>
        </row>
        <row r="13">
          <cell r="I13" t="str">
            <v>ERS</v>
          </cell>
          <cell r="J13" t="str">
            <v>ERS</v>
          </cell>
          <cell r="K13">
            <v>1581529.77</v>
          </cell>
          <cell r="L13">
            <v>0.16700000000000001</v>
          </cell>
          <cell r="M13">
            <v>1.2999999999999999E-2</v>
          </cell>
          <cell r="N13">
            <v>0</v>
          </cell>
        </row>
        <row r="14">
          <cell r="I14" t="str">
            <v>MPC</v>
          </cell>
          <cell r="J14" t="str">
            <v>MPC</v>
          </cell>
          <cell r="K14">
            <v>3663265.7</v>
          </cell>
          <cell r="L14">
            <v>7.1999999999999995E-2</v>
          </cell>
          <cell r="M14">
            <v>-7.0000000000000007E-2</v>
          </cell>
          <cell r="N14">
            <v>0</v>
          </cell>
        </row>
        <row r="15">
          <cell r="I15" t="str">
            <v>PD</v>
          </cell>
          <cell r="J15" t="str">
            <v>PD</v>
          </cell>
          <cell r="K15">
            <v>24045960.41</v>
          </cell>
          <cell r="L15">
            <v>0.40400000000000003</v>
          </cell>
          <cell r="M15">
            <v>0.218</v>
          </cell>
          <cell r="N15">
            <v>0.2</v>
          </cell>
        </row>
        <row r="16">
          <cell r="I16" t="str">
            <v>UBIPD</v>
          </cell>
          <cell r="J16" t="str">
            <v>PKG_U_BIPD</v>
          </cell>
          <cell r="K16">
            <v>4626239.03</v>
          </cell>
          <cell r="L16">
            <v>0.47099999999999997</v>
          </cell>
          <cell r="M16">
            <v>0.30299999999999999</v>
          </cell>
          <cell r="N16">
            <v>0.2</v>
          </cell>
        </row>
        <row r="17">
          <cell r="I17" t="str">
            <v>R</v>
          </cell>
          <cell r="J17" t="str">
            <v>R</v>
          </cell>
          <cell r="K17">
            <v>2318132.06</v>
          </cell>
          <cell r="L17">
            <v>0.23100000000000001</v>
          </cell>
          <cell r="M17">
            <v>6.8000000000000005E-2</v>
          </cell>
          <cell r="N17">
            <v>0.05</v>
          </cell>
        </row>
        <row r="18">
          <cell r="I18" t="str">
            <v>WBI</v>
          </cell>
          <cell r="J18" t="str">
            <v>WBI</v>
          </cell>
          <cell r="K18">
            <v>1501502.53</v>
          </cell>
          <cell r="L18">
            <v>0.253</v>
          </cell>
          <cell r="M18">
            <v>0.20399999999999999</v>
          </cell>
          <cell r="N18">
            <v>0.15</v>
          </cell>
        </row>
        <row r="19">
          <cell r="I19" t="str">
            <v>Z</v>
          </cell>
          <cell r="J19" t="str">
            <v>Z</v>
          </cell>
          <cell r="K19">
            <v>9262.98</v>
          </cell>
          <cell r="L19">
            <v>-6.7000000000000004E-2</v>
          </cell>
          <cell r="M19">
            <v>-7.3999999999999996E-2</v>
          </cell>
          <cell r="N19">
            <v>0</v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9">
          <cell r="E39">
            <v>2021</v>
          </cell>
          <cell r="L39">
            <v>2021</v>
          </cell>
        </row>
        <row r="41">
          <cell r="B41" t="str">
            <v>BIPD</v>
          </cell>
          <cell r="C41" t="str">
            <v>01</v>
          </cell>
          <cell r="D41">
            <v>593422</v>
          </cell>
          <cell r="E41">
            <v>-0.14500000000000002</v>
          </cell>
          <cell r="F41">
            <v>-0.05</v>
          </cell>
          <cell r="I41" t="str">
            <v>BIPD</v>
          </cell>
          <cell r="J41" t="str">
            <v>01</v>
          </cell>
          <cell r="K41">
            <v>2127318</v>
          </cell>
          <cell r="L41">
            <v>-0.16600000000000004</v>
          </cell>
          <cell r="M41">
            <v>-0.04</v>
          </cell>
        </row>
        <row r="42">
          <cell r="B42" t="str">
            <v>MPC</v>
          </cell>
          <cell r="C42" t="str">
            <v>07</v>
          </cell>
          <cell r="D42">
            <v>101042</v>
          </cell>
          <cell r="E42">
            <v>-0.51</v>
          </cell>
          <cell r="F42">
            <v>-0.1</v>
          </cell>
          <cell r="I42" t="str">
            <v>MPC</v>
          </cell>
          <cell r="J42" t="str">
            <v>07</v>
          </cell>
          <cell r="K42">
            <v>816460</v>
          </cell>
          <cell r="L42">
            <v>-0.58099999999999996</v>
          </cell>
          <cell r="M42">
            <v>-0.15</v>
          </cell>
        </row>
        <row r="43">
          <cell r="B43" t="str">
            <v>COMP</v>
          </cell>
          <cell r="C43" t="str">
            <v>18</v>
          </cell>
          <cell r="D43">
            <v>1054156</v>
          </cell>
          <cell r="E43">
            <v>-5.0000000000000044E-2</v>
          </cell>
          <cell r="F43">
            <v>0</v>
          </cell>
          <cell r="I43" t="str">
            <v>COMP</v>
          </cell>
          <cell r="J43" t="str">
            <v>18</v>
          </cell>
          <cell r="K43">
            <v>1681910</v>
          </cell>
          <cell r="L43">
            <v>-0.15800000000000003</v>
          </cell>
          <cell r="M43">
            <v>-0.08</v>
          </cell>
        </row>
        <row r="44">
          <cell r="B44" t="str">
            <v>COLL</v>
          </cell>
          <cell r="C44" t="str">
            <v>19</v>
          </cell>
          <cell r="D44">
            <v>645833</v>
          </cell>
          <cell r="E44">
            <v>-2.7000000000000024E-2</v>
          </cell>
          <cell r="F44">
            <v>0</v>
          </cell>
          <cell r="I44" t="str">
            <v>COLL</v>
          </cell>
          <cell r="J44" t="str">
            <v>19</v>
          </cell>
          <cell r="K44">
            <v>3270034</v>
          </cell>
          <cell r="L44">
            <v>-6.4999999999999947E-2</v>
          </cell>
          <cell r="M44">
            <v>-0.03</v>
          </cell>
        </row>
        <row r="45">
          <cell r="B45" t="str">
            <v>UBIPD</v>
          </cell>
          <cell r="C45" t="str">
            <v>09</v>
          </cell>
          <cell r="D45">
            <v>81893</v>
          </cell>
          <cell r="E45">
            <v>-0.11699999999999999</v>
          </cell>
          <cell r="F45">
            <v>-0.05</v>
          </cell>
          <cell r="I45" t="str">
            <v>UBIPD</v>
          </cell>
          <cell r="J45" t="str">
            <v>09</v>
          </cell>
          <cell r="K45">
            <v>1756054</v>
          </cell>
          <cell r="L45">
            <v>0.1100000000000001</v>
          </cell>
          <cell r="M45">
            <v>0</v>
          </cell>
        </row>
        <row r="46">
          <cell r="B46" t="str">
            <v>PIP</v>
          </cell>
          <cell r="C46" t="str">
            <v>14</v>
          </cell>
          <cell r="D46">
            <v>0</v>
          </cell>
          <cell r="E46">
            <v>-1</v>
          </cell>
          <cell r="I46" t="str">
            <v>PIP</v>
          </cell>
          <cell r="J46" t="str">
            <v>14</v>
          </cell>
          <cell r="K46">
            <v>0</v>
          </cell>
          <cell r="L46">
            <v>-1</v>
          </cell>
        </row>
        <row r="47">
          <cell r="B47" t="str">
            <v>WBI</v>
          </cell>
          <cell r="C47" t="str">
            <v>10</v>
          </cell>
          <cell r="D47">
            <v>109282</v>
          </cell>
          <cell r="E47">
            <v>1.4300000000000002</v>
          </cell>
          <cell r="F47">
            <v>0.25</v>
          </cell>
          <cell r="I47" t="str">
            <v>WBI</v>
          </cell>
          <cell r="J47" t="str">
            <v>10</v>
          </cell>
          <cell r="K47">
            <v>1620682</v>
          </cell>
          <cell r="L47">
            <v>0.54</v>
          </cell>
          <cell r="M47">
            <v>0.15</v>
          </cell>
        </row>
        <row r="48">
          <cell r="B48" t="str">
            <v>Q2</v>
          </cell>
          <cell r="C48" t="str">
            <v>16</v>
          </cell>
          <cell r="D48">
            <v>0</v>
          </cell>
          <cell r="E48">
            <v>-1</v>
          </cell>
        </row>
        <row r="50">
          <cell r="L50" t="str">
            <v>2021</v>
          </cell>
        </row>
        <row r="51">
          <cell r="B51" t="str">
            <v>BIPD</v>
          </cell>
          <cell r="C51" t="str">
            <v>01</v>
          </cell>
          <cell r="D51">
            <v>25804</v>
          </cell>
          <cell r="E51">
            <v>-0.90600000000000003</v>
          </cell>
          <cell r="F51">
            <v>-0.1</v>
          </cell>
          <cell r="I51" t="str">
            <v>BIPD</v>
          </cell>
          <cell r="J51" t="str">
            <v>BIPD</v>
          </cell>
          <cell r="K51" t="str">
            <v>N/A</v>
          </cell>
          <cell r="L51">
            <v>0.59200000000000008</v>
          </cell>
        </row>
        <row r="52">
          <cell r="B52" t="str">
            <v>MPC</v>
          </cell>
          <cell r="C52" t="str">
            <v>07</v>
          </cell>
          <cell r="D52">
            <v>4054</v>
          </cell>
          <cell r="E52">
            <v>-0.59000000000000008</v>
          </cell>
          <cell r="F52">
            <v>-0.1</v>
          </cell>
          <cell r="I52" t="str">
            <v>MPC</v>
          </cell>
          <cell r="J52" t="str">
            <v>MPC</v>
          </cell>
          <cell r="K52" t="str">
            <v>N/A</v>
          </cell>
          <cell r="L52">
            <v>-0.53600000000000003</v>
          </cell>
        </row>
        <row r="53">
          <cell r="B53" t="str">
            <v>COMP</v>
          </cell>
          <cell r="C53" t="str">
            <v>18</v>
          </cell>
          <cell r="D53">
            <v>61183</v>
          </cell>
          <cell r="E53">
            <v>0.35600000000000009</v>
          </cell>
          <cell r="F53">
            <v>0.1</v>
          </cell>
          <cell r="I53" t="str">
            <v xml:space="preserve">       -COMP</v>
          </cell>
          <cell r="J53" t="str">
            <v>COMP</v>
          </cell>
          <cell r="K53" t="str">
            <v>N/A</v>
          </cell>
          <cell r="L53">
            <v>-0.21599999999999997</v>
          </cell>
        </row>
        <row r="54">
          <cell r="B54" t="str">
            <v>COLL</v>
          </cell>
          <cell r="C54" t="str">
            <v>19</v>
          </cell>
          <cell r="D54">
            <v>57525</v>
          </cell>
          <cell r="E54">
            <v>-0.45999999999999996</v>
          </cell>
          <cell r="F54">
            <v>-0.1</v>
          </cell>
          <cell r="I54" t="str">
            <v xml:space="preserve">       -COLL</v>
          </cell>
          <cell r="J54" t="str">
            <v>COLL</v>
          </cell>
          <cell r="K54" t="str">
            <v>N/A</v>
          </cell>
          <cell r="L54">
            <v>-0.35599999999999998</v>
          </cell>
        </row>
        <row r="55">
          <cell r="B55" t="str">
            <v>UBIPD</v>
          </cell>
          <cell r="C55" t="str">
            <v>09</v>
          </cell>
          <cell r="D55">
            <v>4030</v>
          </cell>
          <cell r="E55">
            <v>-0.76800000000000002</v>
          </cell>
          <cell r="F55">
            <v>-0.1</v>
          </cell>
          <cell r="I55" t="str">
            <v>PHYSDAM</v>
          </cell>
          <cell r="J55" t="str">
            <v>PHYSDAM</v>
          </cell>
          <cell r="K55" t="str">
            <v>N/A</v>
          </cell>
          <cell r="L55">
            <v>-0.31799999999999995</v>
          </cell>
        </row>
        <row r="56">
          <cell r="B56" t="str">
            <v>PIP</v>
          </cell>
          <cell r="C56" t="str">
            <v>14</v>
          </cell>
          <cell r="D56">
            <v>0</v>
          </cell>
          <cell r="E56">
            <v>-1</v>
          </cell>
          <cell r="I56" t="str">
            <v>UBIPD</v>
          </cell>
          <cell r="J56" t="str">
            <v>09</v>
          </cell>
          <cell r="K56" t="str">
            <v>N/A</v>
          </cell>
          <cell r="L56">
            <v>-1</v>
          </cell>
        </row>
        <row r="57">
          <cell r="B57" t="str">
            <v>WBI</v>
          </cell>
          <cell r="C57" t="str">
            <v>10</v>
          </cell>
          <cell r="D57">
            <v>5390</v>
          </cell>
          <cell r="E57">
            <v>-1</v>
          </cell>
          <cell r="F57">
            <v>-0.1</v>
          </cell>
          <cell r="I57" t="str">
            <v>Y</v>
          </cell>
          <cell r="J57" t="str">
            <v>LPD</v>
          </cell>
          <cell r="K57" t="str">
            <v>N/A</v>
          </cell>
          <cell r="L57">
            <v>-1</v>
          </cell>
        </row>
        <row r="58">
          <cell r="B58" t="str">
            <v>Q2</v>
          </cell>
          <cell r="C58" t="str">
            <v>16</v>
          </cell>
          <cell r="D58">
            <v>0</v>
          </cell>
          <cell r="E58">
            <v>-1</v>
          </cell>
          <cell r="I58" t="str">
            <v>PIP</v>
          </cell>
          <cell r="J58" t="str">
            <v>PIP</v>
          </cell>
          <cell r="K58" t="str">
            <v>N/A</v>
          </cell>
          <cell r="L58">
            <v>-1</v>
          </cell>
        </row>
        <row r="59">
          <cell r="I59" t="str">
            <v>WBI</v>
          </cell>
          <cell r="J59" t="str">
            <v>10</v>
          </cell>
          <cell r="K59" t="str">
            <v>N/A</v>
          </cell>
          <cell r="L59">
            <v>-1</v>
          </cell>
        </row>
        <row r="60">
          <cell r="I60" t="str">
            <v>S</v>
          </cell>
          <cell r="J60" t="str">
            <v>ACCBEN</v>
          </cell>
          <cell r="K60" t="str">
            <v>N/A</v>
          </cell>
          <cell r="L60">
            <v>-1</v>
          </cell>
        </row>
        <row r="61">
          <cell r="B61" t="str">
            <v>BIPD</v>
          </cell>
          <cell r="C61" t="str">
            <v>01</v>
          </cell>
          <cell r="D61">
            <v>261926</v>
          </cell>
          <cell r="E61">
            <v>0.22599999999999998</v>
          </cell>
          <cell r="F61">
            <v>0.05</v>
          </cell>
        </row>
        <row r="62">
          <cell r="B62" t="str">
            <v>MPC</v>
          </cell>
          <cell r="C62" t="str">
            <v>07</v>
          </cell>
          <cell r="D62">
            <v>37053</v>
          </cell>
          <cell r="E62">
            <v>-0.4</v>
          </cell>
          <cell r="F62">
            <v>-0.1</v>
          </cell>
        </row>
        <row r="63">
          <cell r="B63" t="str">
            <v>COMP</v>
          </cell>
          <cell r="C63" t="str">
            <v>18</v>
          </cell>
          <cell r="D63">
            <v>1610868</v>
          </cell>
          <cell r="E63">
            <v>-4.6000000000000041E-2</v>
          </cell>
          <cell r="F63">
            <v>0</v>
          </cell>
          <cell r="L63" t="str">
            <v>Column1</v>
          </cell>
        </row>
        <row r="64">
          <cell r="B64" t="str">
            <v>COLL</v>
          </cell>
          <cell r="C64" t="str">
            <v>19</v>
          </cell>
          <cell r="D64">
            <v>844237</v>
          </cell>
          <cell r="E64">
            <v>5.2000000000000046E-2</v>
          </cell>
          <cell r="F64">
            <v>0</v>
          </cell>
          <cell r="I64" t="str">
            <v>COMP</v>
          </cell>
          <cell r="J64" t="str">
            <v>COMP</v>
          </cell>
        </row>
        <row r="65">
          <cell r="B65" t="str">
            <v>UBIPD</v>
          </cell>
          <cell r="C65" t="str">
            <v>09</v>
          </cell>
          <cell r="D65">
            <v>17276</v>
          </cell>
          <cell r="E65">
            <v>-0.51500000000000001</v>
          </cell>
          <cell r="F65">
            <v>-0.1</v>
          </cell>
          <cell r="I65" t="str">
            <v>COLL</v>
          </cell>
          <cell r="J65" t="str">
            <v>COLL</v>
          </cell>
        </row>
        <row r="66">
          <cell r="B66" t="str">
            <v>PIP</v>
          </cell>
          <cell r="C66" t="str">
            <v>14</v>
          </cell>
          <cell r="D66">
            <v>0</v>
          </cell>
          <cell r="E66">
            <v>-1</v>
          </cell>
        </row>
        <row r="67">
          <cell r="B67" t="str">
            <v>WBI</v>
          </cell>
          <cell r="C67" t="str">
            <v>10</v>
          </cell>
          <cell r="D67">
            <v>35101</v>
          </cell>
          <cell r="E67">
            <v>-1</v>
          </cell>
          <cell r="F67">
            <v>-0.1</v>
          </cell>
        </row>
        <row r="68">
          <cell r="B68" t="str">
            <v>Q2</v>
          </cell>
          <cell r="C68" t="str">
            <v>16</v>
          </cell>
          <cell r="D68">
            <v>0</v>
          </cell>
          <cell r="E68">
            <v>-1</v>
          </cell>
        </row>
        <row r="69">
          <cell r="I69" t="str">
            <v>COMP</v>
          </cell>
          <cell r="J69" t="str">
            <v>COMP</v>
          </cell>
        </row>
        <row r="70">
          <cell r="I70" t="str">
            <v>COLL</v>
          </cell>
          <cell r="J70" t="str">
            <v>COLL</v>
          </cell>
        </row>
        <row r="71">
          <cell r="B71" t="str">
            <v>BIPD</v>
          </cell>
          <cell r="C71" t="str">
            <v>BIPD</v>
          </cell>
          <cell r="D71">
            <v>181161</v>
          </cell>
          <cell r="E71">
            <v>-0.45999999999999996</v>
          </cell>
        </row>
        <row r="72">
          <cell r="B72" t="str">
            <v>MPC</v>
          </cell>
          <cell r="C72" t="str">
            <v>MPC</v>
          </cell>
          <cell r="D72">
            <v>130145</v>
          </cell>
          <cell r="E72">
            <v>-0.64800000000000002</v>
          </cell>
        </row>
        <row r="73">
          <cell r="B73" t="str">
            <v xml:space="preserve">       -COMP</v>
          </cell>
          <cell r="C73" t="str">
            <v>COMP</v>
          </cell>
          <cell r="D73">
            <v>157245</v>
          </cell>
          <cell r="E73">
            <v>-1.0000000000000009E-2</v>
          </cell>
        </row>
        <row r="74">
          <cell r="B74" t="str">
            <v xml:space="preserve">       -COLL</v>
          </cell>
          <cell r="C74" t="str">
            <v>COLL</v>
          </cell>
          <cell r="D74">
            <v>418726</v>
          </cell>
          <cell r="E74">
            <v>-0.60399999999999998</v>
          </cell>
          <cell r="I74" t="str">
            <v>COMP</v>
          </cell>
          <cell r="J74" t="str">
            <v>COMP</v>
          </cell>
        </row>
        <row r="75">
          <cell r="B75" t="str">
            <v>PHYSDAM</v>
          </cell>
          <cell r="C75" t="str">
            <v>PHYSDAM</v>
          </cell>
          <cell r="D75">
            <v>575971</v>
          </cell>
          <cell r="E75">
            <v>-0.44199999999999995</v>
          </cell>
          <cell r="I75" t="str">
            <v>COLL</v>
          </cell>
          <cell r="J75" t="str">
            <v>COLL</v>
          </cell>
        </row>
        <row r="76">
          <cell r="B76" t="str">
            <v>UBIPD</v>
          </cell>
          <cell r="C76" t="str">
            <v>09</v>
          </cell>
          <cell r="D76">
            <v>15837</v>
          </cell>
          <cell r="E76">
            <v>-1</v>
          </cell>
        </row>
        <row r="77">
          <cell r="B77" t="str">
            <v>Y</v>
          </cell>
          <cell r="C77" t="str">
            <v>LPD</v>
          </cell>
          <cell r="D77">
            <v>0</v>
          </cell>
          <cell r="E77">
            <v>-1</v>
          </cell>
        </row>
        <row r="78">
          <cell r="B78" t="str">
            <v>PIP</v>
          </cell>
          <cell r="C78" t="str">
            <v>PIP</v>
          </cell>
          <cell r="D78">
            <v>0</v>
          </cell>
          <cell r="E78">
            <v>-1</v>
          </cell>
          <cell r="L78" t="str">
            <v>Column1</v>
          </cell>
        </row>
        <row r="79">
          <cell r="B79" t="str">
            <v>WBI</v>
          </cell>
          <cell r="C79" t="str">
            <v>10</v>
          </cell>
          <cell r="D79">
            <v>40390</v>
          </cell>
          <cell r="E79">
            <v>-1</v>
          </cell>
          <cell r="I79" t="str">
            <v>COMP</v>
          </cell>
          <cell r="J79" t="str">
            <v>COMP</v>
          </cell>
          <cell r="K79" t="str">
            <v>N/A</v>
          </cell>
        </row>
        <row r="80">
          <cell r="B80" t="str">
            <v>S</v>
          </cell>
          <cell r="C80" t="str">
            <v>ACCBEN</v>
          </cell>
          <cell r="D80">
            <v>0</v>
          </cell>
          <cell r="E80">
            <v>-1</v>
          </cell>
          <cell r="I80" t="str">
            <v>COLL</v>
          </cell>
          <cell r="J80" t="str">
            <v>COLL</v>
          </cell>
          <cell r="K80" t="str">
            <v>N/A</v>
          </cell>
        </row>
        <row r="81">
          <cell r="B81" t="str">
            <v/>
          </cell>
          <cell r="D81" t="str">
            <v>All Coverages:</v>
          </cell>
          <cell r="E81">
            <v>-0.504</v>
          </cell>
        </row>
        <row r="83">
          <cell r="B83" t="str">
            <v>BIPD</v>
          </cell>
          <cell r="C83" t="str">
            <v>BIPD</v>
          </cell>
          <cell r="D83">
            <v>216656</v>
          </cell>
          <cell r="E83">
            <v>2.4540000000000002</v>
          </cell>
        </row>
        <row r="84">
          <cell r="B84" t="str">
            <v>MPC</v>
          </cell>
          <cell r="C84" t="str">
            <v>MPC</v>
          </cell>
          <cell r="D84">
            <v>132213</v>
          </cell>
          <cell r="E84">
            <v>-0.40800000000000003</v>
          </cell>
        </row>
        <row r="85">
          <cell r="B85" t="str">
            <v xml:space="preserve">       -COMP</v>
          </cell>
          <cell r="C85" t="str">
            <v>COMP</v>
          </cell>
          <cell r="D85">
            <v>464912</v>
          </cell>
          <cell r="E85">
            <v>-0.38400000000000001</v>
          </cell>
        </row>
        <row r="86">
          <cell r="B86" t="str">
            <v xml:space="preserve">       -COLL</v>
          </cell>
          <cell r="C86" t="str">
            <v>COLL</v>
          </cell>
          <cell r="D86">
            <v>1325658</v>
          </cell>
          <cell r="E86">
            <v>-0.26800000000000002</v>
          </cell>
        </row>
        <row r="87">
          <cell r="B87" t="str">
            <v>PHYSDAM</v>
          </cell>
          <cell r="C87" t="str">
            <v>PHYSDAM</v>
          </cell>
          <cell r="D87">
            <v>1790570</v>
          </cell>
          <cell r="E87">
            <v>-0.29800000000000004</v>
          </cell>
        </row>
        <row r="88">
          <cell r="B88" t="str">
            <v>UBIPD</v>
          </cell>
          <cell r="C88" t="str">
            <v>09</v>
          </cell>
          <cell r="D88">
            <v>17677</v>
          </cell>
          <cell r="E88">
            <v>-1</v>
          </cell>
        </row>
        <row r="89">
          <cell r="B89" t="str">
            <v>Y</v>
          </cell>
          <cell r="C89" t="str">
            <v>LPD</v>
          </cell>
          <cell r="D89">
            <v>0</v>
          </cell>
          <cell r="E89" t="e">
            <v>#DIV/0!</v>
          </cell>
        </row>
        <row r="90">
          <cell r="B90" t="str">
            <v>PIP</v>
          </cell>
          <cell r="C90" t="str">
            <v>PIP</v>
          </cell>
          <cell r="D90">
            <v>0</v>
          </cell>
          <cell r="E90">
            <v>-1</v>
          </cell>
        </row>
        <row r="91">
          <cell r="B91" t="str">
            <v>WBI</v>
          </cell>
          <cell r="C91" t="str">
            <v>10</v>
          </cell>
          <cell r="D91">
            <v>45724</v>
          </cell>
          <cell r="E91">
            <v>-1</v>
          </cell>
        </row>
        <row r="92">
          <cell r="B92" t="str">
            <v>S</v>
          </cell>
          <cell r="C92" t="str">
            <v>ACCBEN</v>
          </cell>
          <cell r="D92">
            <v>0</v>
          </cell>
          <cell r="E92">
            <v>-1</v>
          </cell>
        </row>
        <row r="93">
          <cell r="B93" t="str">
            <v/>
          </cell>
          <cell r="D93" t="str">
            <v>All Coverages:</v>
          </cell>
          <cell r="E93">
            <v>-5.8000000000000052E-2</v>
          </cell>
        </row>
        <row r="95">
          <cell r="B95" t="str">
            <v>BIPD</v>
          </cell>
          <cell r="C95" t="str">
            <v>BIPD</v>
          </cell>
          <cell r="D95">
            <v>145082</v>
          </cell>
          <cell r="E95">
            <v>0.34000000000000008</v>
          </cell>
        </row>
        <row r="96">
          <cell r="B96" t="str">
            <v>MPC</v>
          </cell>
          <cell r="C96" t="str">
            <v>MPC</v>
          </cell>
          <cell r="D96">
            <v>104967</v>
          </cell>
          <cell r="E96">
            <v>-0.72199999999999998</v>
          </cell>
        </row>
        <row r="97">
          <cell r="B97" t="str">
            <v xml:space="preserve">       -COMP</v>
          </cell>
          <cell r="C97" t="str">
            <v>COMP</v>
          </cell>
          <cell r="D97">
            <v>42946</v>
          </cell>
          <cell r="E97">
            <v>0.69799999999999995</v>
          </cell>
        </row>
        <row r="98">
          <cell r="B98" t="str">
            <v xml:space="preserve">       -COLL</v>
          </cell>
          <cell r="C98" t="str">
            <v>COLL</v>
          </cell>
          <cell r="D98">
            <v>105664</v>
          </cell>
          <cell r="E98">
            <v>-0.378</v>
          </cell>
        </row>
        <row r="99">
          <cell r="B99" t="str">
            <v>PHYSDAM</v>
          </cell>
          <cell r="C99" t="str">
            <v>PHYSDAM</v>
          </cell>
          <cell r="D99">
            <v>148610</v>
          </cell>
          <cell r="E99">
            <v>-6.3999999999999946E-2</v>
          </cell>
        </row>
        <row r="100">
          <cell r="B100" t="str">
            <v>UBIPD</v>
          </cell>
          <cell r="C100" t="str">
            <v>09</v>
          </cell>
          <cell r="D100">
            <v>26573</v>
          </cell>
          <cell r="E100">
            <v>-1</v>
          </cell>
        </row>
        <row r="101">
          <cell r="B101" t="str">
            <v>Y</v>
          </cell>
          <cell r="C101" t="str">
            <v>LPD</v>
          </cell>
          <cell r="D101">
            <v>0</v>
          </cell>
          <cell r="E101">
            <v>-1</v>
          </cell>
        </row>
        <row r="102">
          <cell r="B102" t="str">
            <v>PIP</v>
          </cell>
          <cell r="C102" t="str">
            <v>PIP</v>
          </cell>
          <cell r="D102">
            <v>0</v>
          </cell>
          <cell r="E102">
            <v>-1</v>
          </cell>
        </row>
        <row r="103">
          <cell r="B103" t="str">
            <v>WBI</v>
          </cell>
          <cell r="C103" t="str">
            <v>10</v>
          </cell>
          <cell r="D103">
            <v>68591</v>
          </cell>
          <cell r="E103">
            <v>-1</v>
          </cell>
        </row>
        <row r="104">
          <cell r="B104" t="str">
            <v>S</v>
          </cell>
          <cell r="C104" t="str">
            <v>ACCBEN</v>
          </cell>
          <cell r="D104">
            <v>0</v>
          </cell>
          <cell r="E104">
            <v>-1</v>
          </cell>
        </row>
        <row r="105">
          <cell r="B105" t="str">
            <v/>
          </cell>
          <cell r="D105" t="str">
            <v>All Coverages:</v>
          </cell>
          <cell r="E105">
            <v>-0.252</v>
          </cell>
        </row>
        <row r="107">
          <cell r="B107" t="str">
            <v>BIPD</v>
          </cell>
          <cell r="C107" t="str">
            <v>BIPD</v>
          </cell>
          <cell r="D107">
            <v>2050</v>
          </cell>
          <cell r="E107">
            <v>-1</v>
          </cell>
        </row>
        <row r="108">
          <cell r="B108" t="str">
            <v>MPC</v>
          </cell>
          <cell r="C108" t="str">
            <v>MPC</v>
          </cell>
          <cell r="D108">
            <v>1369</v>
          </cell>
          <cell r="E108">
            <v>-2.1659999999999999</v>
          </cell>
        </row>
        <row r="109">
          <cell r="B109" t="str">
            <v xml:space="preserve">       -COMP</v>
          </cell>
          <cell r="C109" t="str">
            <v>COMP</v>
          </cell>
          <cell r="D109">
            <v>2031</v>
          </cell>
          <cell r="E109">
            <v>3.3780000000000001</v>
          </cell>
        </row>
        <row r="110">
          <cell r="B110" t="str">
            <v xml:space="preserve">       -COLL</v>
          </cell>
          <cell r="C110" t="str">
            <v>COLL</v>
          </cell>
          <cell r="D110">
            <v>5187</v>
          </cell>
          <cell r="E110">
            <v>-0.52200000000000002</v>
          </cell>
        </row>
        <row r="111">
          <cell r="B111" t="str">
            <v>PHYSDAM</v>
          </cell>
          <cell r="C111" t="str">
            <v>PHYSDAM</v>
          </cell>
          <cell r="D111">
            <v>7218</v>
          </cell>
          <cell r="E111">
            <v>0.57200000000000006</v>
          </cell>
        </row>
        <row r="112">
          <cell r="B112" t="str">
            <v>UBIPD</v>
          </cell>
          <cell r="C112" t="str">
            <v>09</v>
          </cell>
          <cell r="D112">
            <v>395</v>
          </cell>
          <cell r="E112">
            <v>-1</v>
          </cell>
        </row>
        <row r="113">
          <cell r="B113" t="str">
            <v>Y</v>
          </cell>
          <cell r="C113" t="str">
            <v>LPD</v>
          </cell>
          <cell r="D113">
            <v>0</v>
          </cell>
          <cell r="E113" t="e">
            <v>#DIV/0!</v>
          </cell>
        </row>
        <row r="114">
          <cell r="B114" t="str">
            <v>PIP</v>
          </cell>
          <cell r="C114" t="str">
            <v>PIP</v>
          </cell>
          <cell r="D114">
            <v>0</v>
          </cell>
          <cell r="E114">
            <v>-1</v>
          </cell>
        </row>
        <row r="115">
          <cell r="B115" t="str">
            <v>WBI</v>
          </cell>
          <cell r="C115" t="str">
            <v>10</v>
          </cell>
          <cell r="D115">
            <v>912</v>
          </cell>
          <cell r="E115">
            <v>-1</v>
          </cell>
        </row>
        <row r="116">
          <cell r="B116" t="str">
            <v>S</v>
          </cell>
          <cell r="C116" t="str">
            <v>ACCBEN</v>
          </cell>
          <cell r="D116">
            <v>0</v>
          </cell>
          <cell r="E116">
            <v>-1</v>
          </cell>
        </row>
        <row r="117">
          <cell r="B117" t="str">
            <v/>
          </cell>
          <cell r="D117" t="str">
            <v>All Coverages:</v>
          </cell>
          <cell r="E117">
            <v>-0.15600000000000003</v>
          </cell>
        </row>
        <row r="119">
          <cell r="B119" t="str">
            <v>BIPD</v>
          </cell>
          <cell r="C119" t="str">
            <v>BIPD</v>
          </cell>
          <cell r="D119">
            <v>34571</v>
          </cell>
          <cell r="E119">
            <v>-0.76</v>
          </cell>
        </row>
        <row r="120">
          <cell r="B120" t="str">
            <v>MPC</v>
          </cell>
          <cell r="C120" t="str">
            <v>MPC</v>
          </cell>
          <cell r="D120">
            <v>21234</v>
          </cell>
          <cell r="E120">
            <v>0.498</v>
          </cell>
        </row>
        <row r="121">
          <cell r="B121" t="str">
            <v xml:space="preserve">       -COMP</v>
          </cell>
          <cell r="C121" t="str">
            <v>COMP</v>
          </cell>
          <cell r="D121">
            <v>52461</v>
          </cell>
          <cell r="E121">
            <v>-0.40200000000000002</v>
          </cell>
        </row>
        <row r="122">
          <cell r="B122" t="str">
            <v xml:space="preserve">       -COLL</v>
          </cell>
          <cell r="C122" t="str">
            <v>COLL</v>
          </cell>
          <cell r="D122">
            <v>144045</v>
          </cell>
          <cell r="E122">
            <v>-1.8000000000000016E-2</v>
          </cell>
        </row>
        <row r="123">
          <cell r="B123" t="str">
            <v>PHYSDAM</v>
          </cell>
          <cell r="C123" t="str">
            <v>PHYSDAM</v>
          </cell>
          <cell r="D123">
            <v>196506</v>
          </cell>
          <cell r="E123">
            <v>-0.12</v>
          </cell>
        </row>
        <row r="124">
          <cell r="B124" t="str">
            <v>UBIPD</v>
          </cell>
          <cell r="C124" t="str">
            <v>09</v>
          </cell>
          <cell r="D124">
            <v>4410</v>
          </cell>
          <cell r="E124">
            <v>-1</v>
          </cell>
        </row>
        <row r="125">
          <cell r="B125" t="str">
            <v>Y</v>
          </cell>
          <cell r="C125" t="str">
            <v>LPD</v>
          </cell>
          <cell r="D125">
            <v>0</v>
          </cell>
          <cell r="E125" t="e">
            <v>#DIV/0!</v>
          </cell>
        </row>
        <row r="126">
          <cell r="B126" t="str">
            <v>PIP</v>
          </cell>
          <cell r="C126" t="str">
            <v>PIP</v>
          </cell>
          <cell r="D126">
            <v>0</v>
          </cell>
          <cell r="E126">
            <v>-1</v>
          </cell>
        </row>
        <row r="127">
          <cell r="B127" t="str">
            <v>WBI</v>
          </cell>
          <cell r="C127" t="str">
            <v>10</v>
          </cell>
          <cell r="D127">
            <v>12866</v>
          </cell>
          <cell r="E127">
            <v>-1</v>
          </cell>
        </row>
        <row r="128">
          <cell r="B128" t="str">
            <v>S</v>
          </cell>
          <cell r="C128" t="str">
            <v>ACCBEN</v>
          </cell>
          <cell r="D128">
            <v>0</v>
          </cell>
          <cell r="E128">
            <v>-1</v>
          </cell>
        </row>
        <row r="129">
          <cell r="B129" t="str">
            <v/>
          </cell>
          <cell r="D129" t="str">
            <v>All Coverages:</v>
          </cell>
          <cell r="E129">
            <v>-0.20999999999999996</v>
          </cell>
        </row>
        <row r="131">
          <cell r="B131" t="str">
            <v>BIPD</v>
          </cell>
          <cell r="C131" t="str">
            <v>BIPD</v>
          </cell>
          <cell r="D131">
            <v>8557</v>
          </cell>
          <cell r="E131">
            <v>-1</v>
          </cell>
        </row>
        <row r="132">
          <cell r="B132" t="str">
            <v>MPC</v>
          </cell>
          <cell r="C132" t="str">
            <v>MPC</v>
          </cell>
          <cell r="D132">
            <v>4018</v>
          </cell>
          <cell r="E132">
            <v>-1.234</v>
          </cell>
        </row>
        <row r="133">
          <cell r="B133" t="str">
            <v xml:space="preserve">       -COMP</v>
          </cell>
          <cell r="C133" t="str">
            <v>COMP</v>
          </cell>
          <cell r="D133">
            <v>14309</v>
          </cell>
          <cell r="E133">
            <v>-0.60599999999999998</v>
          </cell>
        </row>
        <row r="134">
          <cell r="B134" t="str">
            <v xml:space="preserve">       -COLL</v>
          </cell>
          <cell r="C134" t="str">
            <v>COLL</v>
          </cell>
          <cell r="D134">
            <v>38048</v>
          </cell>
          <cell r="E134">
            <v>-0.92600000000000005</v>
          </cell>
        </row>
        <row r="135">
          <cell r="B135" t="str">
            <v>PHYSDAM</v>
          </cell>
          <cell r="C135" t="str">
            <v>PHYSDAM</v>
          </cell>
          <cell r="D135">
            <v>52356</v>
          </cell>
          <cell r="E135">
            <v>-0.83799999999999997</v>
          </cell>
        </row>
        <row r="136">
          <cell r="B136" t="str">
            <v>UBIPD</v>
          </cell>
          <cell r="C136" t="str">
            <v>09</v>
          </cell>
          <cell r="D136">
            <v>1209</v>
          </cell>
          <cell r="E136">
            <v>-1</v>
          </cell>
        </row>
        <row r="137">
          <cell r="B137" t="str">
            <v>Y</v>
          </cell>
          <cell r="C137" t="str">
            <v>LPD</v>
          </cell>
          <cell r="D137">
            <v>0</v>
          </cell>
          <cell r="E137">
            <v>-1</v>
          </cell>
        </row>
        <row r="138">
          <cell r="B138" t="str">
            <v>PIP</v>
          </cell>
          <cell r="C138" t="str">
            <v>PIP</v>
          </cell>
          <cell r="D138">
            <v>0</v>
          </cell>
          <cell r="E138">
            <v>-1</v>
          </cell>
        </row>
        <row r="139">
          <cell r="B139" t="str">
            <v>WBI</v>
          </cell>
          <cell r="C139" t="str">
            <v>10</v>
          </cell>
          <cell r="D139">
            <v>3216</v>
          </cell>
          <cell r="E139">
            <v>-1</v>
          </cell>
        </row>
        <row r="140">
          <cell r="B140" t="str">
            <v>S</v>
          </cell>
          <cell r="C140" t="str">
            <v>ACCBEN</v>
          </cell>
          <cell r="D140">
            <v>0</v>
          </cell>
          <cell r="E140">
            <v>-1</v>
          </cell>
        </row>
        <row r="141">
          <cell r="B141" t="str">
            <v/>
          </cell>
          <cell r="D141" t="str">
            <v>All Coverages:</v>
          </cell>
          <cell r="E141">
            <v>-0.89200000000000002</v>
          </cell>
        </row>
      </sheetData>
      <sheetData sheetId="28">
        <row r="3">
          <cell r="B3" t="str">
            <v>SQL Code</v>
          </cell>
          <cell r="C3" t="str">
            <v>Display</v>
          </cell>
          <cell r="D3" t="str">
            <v>Full Name</v>
          </cell>
        </row>
        <row r="4">
          <cell r="B4" t="str">
            <v>ALL_COVS</v>
          </cell>
          <cell r="C4" t="str">
            <v>All Coverages:</v>
          </cell>
          <cell r="D4" t="str">
            <v>All Coverages:2</v>
          </cell>
        </row>
        <row r="5">
          <cell r="B5" t="str">
            <v>PKG_BIPD</v>
          </cell>
          <cell r="C5" t="str">
            <v>BIPD</v>
          </cell>
          <cell r="D5" t="str">
            <v>Bodily Injury &amp; Property Damage Liability</v>
          </cell>
        </row>
        <row r="6">
          <cell r="B6" t="str">
            <v>PKG_CBPP</v>
          </cell>
          <cell r="C6" t="str">
            <v>BIPD/PIP</v>
          </cell>
          <cell r="D6" t="str">
            <v>Bodily Injury &amp; Property Damage &amp; Personal Injury Protection</v>
          </cell>
        </row>
        <row r="7">
          <cell r="B7" t="str">
            <v>PKG_MAND</v>
          </cell>
          <cell r="C7" t="str">
            <v>MAND</v>
          </cell>
          <cell r="D7" t="str">
            <v>Bodily Injury &amp; Property Damage &amp; Personal Injury/Property Protection</v>
          </cell>
        </row>
        <row r="8">
          <cell r="B8" t="str">
            <v>PKG_BIPD_SSL</v>
          </cell>
          <cell r="C8" t="str">
            <v>BIPD/SSL</v>
          </cell>
          <cell r="D8" t="str">
            <v>Bodily Injury &amp; Property Damage &amp; Supplemental Spousal Liability</v>
          </cell>
        </row>
        <row r="9">
          <cell r="B9" t="str">
            <v>BI</v>
          </cell>
          <cell r="C9" t="str">
            <v>BI</v>
          </cell>
          <cell r="D9" t="str">
            <v>Bodily Injury</v>
          </cell>
        </row>
        <row r="10">
          <cell r="B10" t="str">
            <v>PD</v>
          </cell>
          <cell r="C10" t="str">
            <v>PD</v>
          </cell>
          <cell r="D10" t="str">
            <v>Property Damage</v>
          </cell>
        </row>
        <row r="11">
          <cell r="B11" t="str">
            <v>MPC</v>
          </cell>
          <cell r="C11" t="str">
            <v>MPC</v>
          </cell>
          <cell r="D11" t="str">
            <v>Medical Payments</v>
          </cell>
        </row>
        <row r="12">
          <cell r="B12" t="str">
            <v>PIP</v>
          </cell>
          <cell r="C12" t="str">
            <v>PIP</v>
          </cell>
          <cell r="D12" t="str">
            <v>Personal Injury Protection</v>
          </cell>
        </row>
        <row r="13">
          <cell r="B13" t="str">
            <v>PKG_PIP_OBEL</v>
          </cell>
          <cell r="C13" t="str">
            <v>PIP/OBEL</v>
          </cell>
          <cell r="D13" t="str">
            <v>Personal Injury Protection &amp; Optional Basic Economic Loss</v>
          </cell>
        </row>
        <row r="14">
          <cell r="B14" t="str">
            <v>COMP</v>
          </cell>
          <cell r="C14" t="str">
            <v>COMP</v>
          </cell>
          <cell r="D14" t="str">
            <v>Comprehensive</v>
          </cell>
        </row>
        <row r="15">
          <cell r="B15" t="str">
            <v>COLL</v>
          </cell>
          <cell r="C15" t="str">
            <v>COLL</v>
          </cell>
          <cell r="D15" t="str">
            <v>Collision</v>
          </cell>
        </row>
        <row r="16">
          <cell r="B16" t="str">
            <v>PKG_U_W_BIPD</v>
          </cell>
          <cell r="C16" t="str">
            <v>UBIPD/WBIPD</v>
          </cell>
          <cell r="D16" t="str">
            <v>Uninsured &amp; Underinsured Bodily Injury &amp; Property Damage</v>
          </cell>
        </row>
        <row r="17">
          <cell r="B17" t="str">
            <v>PKG_U_W_BI</v>
          </cell>
          <cell r="C17" t="str">
            <v>UBI/WBI</v>
          </cell>
          <cell r="D17" t="str">
            <v>Uninsured &amp; Underinsured Bodily Injury</v>
          </cell>
        </row>
        <row r="18">
          <cell r="B18" t="str">
            <v>PKG_UWBI_UPD</v>
          </cell>
          <cell r="C18" t="str">
            <v>UBIPD/WBI</v>
          </cell>
          <cell r="D18" t="str">
            <v>Uninsured &amp; Underinsured Bodily Injury &amp; Uninsured Property Damage</v>
          </cell>
        </row>
        <row r="19">
          <cell r="B19" t="str">
            <v>PKG_U_BIPD</v>
          </cell>
          <cell r="C19" t="str">
            <v>UBIPD</v>
          </cell>
          <cell r="D19" t="str">
            <v>Uninsured Bodily Injury &amp; Property Damage</v>
          </cell>
        </row>
        <row r="20">
          <cell r="B20" t="str">
            <v>PKG_W_BIPD</v>
          </cell>
          <cell r="C20" t="str">
            <v>WBIPD</v>
          </cell>
          <cell r="D20" t="str">
            <v>Underinsured Bodily Injury &amp; Property Damage</v>
          </cell>
        </row>
        <row r="21">
          <cell r="B21" t="str">
            <v>UBI</v>
          </cell>
          <cell r="C21" t="str">
            <v>UBI</v>
          </cell>
          <cell r="D21" t="str">
            <v>Uninsured Bodily Injury</v>
          </cell>
        </row>
        <row r="22">
          <cell r="B22" t="str">
            <v>WBI</v>
          </cell>
          <cell r="C22" t="str">
            <v>WBI</v>
          </cell>
          <cell r="D22" t="str">
            <v>Underinsured Bodily Injury</v>
          </cell>
        </row>
        <row r="23">
          <cell r="B23" t="str">
            <v>ERS</v>
          </cell>
          <cell r="C23" t="str">
            <v>ERS</v>
          </cell>
          <cell r="D23" t="str">
            <v>Emergency Roadside Service</v>
          </cell>
        </row>
        <row r="24">
          <cell r="B24" t="str">
            <v>R</v>
          </cell>
          <cell r="C24" t="str">
            <v>R</v>
          </cell>
          <cell r="D24" t="str">
            <v>Rental</v>
          </cell>
        </row>
        <row r="25">
          <cell r="B25" t="str">
            <v>D_AND_D</v>
          </cell>
          <cell r="C25" t="str">
            <v>S</v>
          </cell>
          <cell r="D25" t="str">
            <v>Death &amp; Disability</v>
          </cell>
        </row>
        <row r="26">
          <cell r="B26" t="str">
            <v>Z</v>
          </cell>
          <cell r="C26" t="str">
            <v>Z</v>
          </cell>
          <cell r="D26" t="str">
            <v>Loss of Earnings</v>
          </cell>
        </row>
        <row r="27">
          <cell r="B27" t="str">
            <v>T</v>
          </cell>
          <cell r="C27" t="str">
            <v>T</v>
          </cell>
          <cell r="D27" t="str">
            <v>Total Disability</v>
          </cell>
        </row>
        <row r="28">
          <cell r="B28" t="str">
            <v>Q</v>
          </cell>
          <cell r="C28" t="str">
            <v>Q</v>
          </cell>
          <cell r="D28" t="str">
            <v>Additional Personal Injury Protection</v>
          </cell>
        </row>
        <row r="29">
          <cell r="B29" t="str">
            <v>Q2</v>
          </cell>
          <cell r="C29" t="str">
            <v>Q2</v>
          </cell>
          <cell r="D29" t="str">
            <v>Funeral Benefits</v>
          </cell>
        </row>
        <row r="30">
          <cell r="B30" t="str">
            <v>N</v>
          </cell>
          <cell r="C30" t="str">
            <v>N</v>
          </cell>
          <cell r="D30" t="str">
            <v>Personal Property Protection</v>
          </cell>
        </row>
        <row r="31">
          <cell r="B31" t="str">
            <v>Y</v>
          </cell>
          <cell r="C31" t="str">
            <v>Y</v>
          </cell>
          <cell r="D31" t="str">
            <v>Limited Property Damage</v>
          </cell>
        </row>
        <row r="32">
          <cell r="B32" t="str">
            <v>OBEL</v>
          </cell>
          <cell r="C32" t="str">
            <v>OBEL</v>
          </cell>
          <cell r="D32" t="str">
            <v>Optional Basic Economic Loss</v>
          </cell>
        </row>
        <row r="33">
          <cell r="B33" t="str">
            <v>SSL</v>
          </cell>
          <cell r="C33" t="str">
            <v>SSL</v>
          </cell>
          <cell r="D33" t="str">
            <v>Supplemental Spousal Liability</v>
          </cell>
        </row>
        <row r="37">
          <cell r="B37" t="str">
            <v>01</v>
          </cell>
          <cell r="C37" t="str">
            <v>BIPD</v>
          </cell>
          <cell r="D37" t="str">
            <v>Bodily Injury &amp; Property Damage Liability</v>
          </cell>
        </row>
        <row r="38">
          <cell r="B38" t="str">
            <v>0114</v>
          </cell>
          <cell r="C38" t="str">
            <v>BIPD/PIP</v>
          </cell>
          <cell r="D38" t="str">
            <v>Bodily Injury &amp; Property Damage &amp; Personal Injury Protection</v>
          </cell>
        </row>
        <row r="39">
          <cell r="B39" t="str">
            <v>07</v>
          </cell>
          <cell r="C39" t="str">
            <v>MPC</v>
          </cell>
          <cell r="D39" t="str">
            <v>Medical Payments</v>
          </cell>
        </row>
        <row r="40">
          <cell r="B40" t="str">
            <v>14</v>
          </cell>
          <cell r="C40" t="str">
            <v>PIP</v>
          </cell>
          <cell r="D40" t="str">
            <v>Personal Injury Protection</v>
          </cell>
        </row>
        <row r="41">
          <cell r="B41" t="str">
            <v>18</v>
          </cell>
          <cell r="C41" t="str">
            <v>COMP</v>
          </cell>
          <cell r="D41" t="str">
            <v>Comprehensive</v>
          </cell>
        </row>
        <row r="42">
          <cell r="B42" t="str">
            <v>19</v>
          </cell>
          <cell r="C42" t="str">
            <v>COLL</v>
          </cell>
          <cell r="D42" t="str">
            <v>Collision</v>
          </cell>
        </row>
        <row r="43">
          <cell r="B43" t="str">
            <v>09</v>
          </cell>
          <cell r="C43" t="str">
            <v>UBIPD</v>
          </cell>
          <cell r="D43" t="str">
            <v>Uninsured Bodily Injury &amp; Property Damage</v>
          </cell>
        </row>
        <row r="44">
          <cell r="B44" t="str">
            <v>10</v>
          </cell>
          <cell r="C44" t="str">
            <v>WBI</v>
          </cell>
          <cell r="D44" t="str">
            <v>Underinsured Bodily Injury</v>
          </cell>
        </row>
        <row r="45">
          <cell r="B45" t="str">
            <v>11</v>
          </cell>
          <cell r="C45" t="str">
            <v>S</v>
          </cell>
          <cell r="D45" t="str">
            <v>Death &amp; Disability</v>
          </cell>
        </row>
        <row r="46">
          <cell r="B46" t="str">
            <v>13</v>
          </cell>
          <cell r="C46" t="str">
            <v>Z</v>
          </cell>
          <cell r="D46" t="str">
            <v>Loss of Earnings</v>
          </cell>
        </row>
        <row r="47">
          <cell r="B47" t="str">
            <v>16</v>
          </cell>
          <cell r="C47" t="str">
            <v>Q2</v>
          </cell>
          <cell r="D47" t="str">
            <v>Funeral Benefits</v>
          </cell>
        </row>
        <row r="48">
          <cell r="B48" t="str">
            <v>17</v>
          </cell>
          <cell r="C48" t="str">
            <v>N</v>
          </cell>
          <cell r="D48" t="str">
            <v>Personal Property Protection</v>
          </cell>
        </row>
        <row r="49">
          <cell r="B49" t="str">
            <v>22</v>
          </cell>
          <cell r="C49" t="str">
            <v>Y</v>
          </cell>
          <cell r="D49" t="str">
            <v>Limited Property Damage</v>
          </cell>
        </row>
        <row r="53">
          <cell r="B53" t="str">
            <v>BIPD</v>
          </cell>
          <cell r="C53" t="str">
            <v>BIPD</v>
          </cell>
          <cell r="D53" t="str">
            <v>Bodily Injury &amp; Property Damage Liability</v>
          </cell>
        </row>
        <row r="54">
          <cell r="B54" t="str">
            <v>MPC</v>
          </cell>
          <cell r="C54" t="str">
            <v>MPC</v>
          </cell>
          <cell r="D54" t="str">
            <v>Medical Payments</v>
          </cell>
        </row>
        <row r="55">
          <cell r="B55" t="str">
            <v>PIP</v>
          </cell>
          <cell r="C55" t="str">
            <v>PIP</v>
          </cell>
          <cell r="D55" t="str">
            <v>Personal Injury Protection</v>
          </cell>
        </row>
        <row r="56">
          <cell r="B56" t="str">
            <v>PHYSDAM</v>
          </cell>
          <cell r="C56" t="str">
            <v>PHYSDAM</v>
          </cell>
          <cell r="D56" t="str">
            <v>Physical Damage</v>
          </cell>
        </row>
        <row r="57">
          <cell r="B57" t="str">
            <v>COMP</v>
          </cell>
          <cell r="C57" t="str">
            <v xml:space="preserve">       -COMP</v>
          </cell>
          <cell r="D57" t="str">
            <v xml:space="preserve">       -Comprehensive</v>
          </cell>
        </row>
        <row r="58">
          <cell r="B58" t="str">
            <v>COLL</v>
          </cell>
          <cell r="C58" t="str">
            <v xml:space="preserve">       -COLL</v>
          </cell>
          <cell r="D58" t="str">
            <v xml:space="preserve">       -Collision</v>
          </cell>
        </row>
        <row r="59">
          <cell r="B59" t="str">
            <v>09</v>
          </cell>
          <cell r="C59" t="str">
            <v>UBIPD</v>
          </cell>
          <cell r="D59" t="str">
            <v>Uninsured Bodily Injury &amp; Property Damage</v>
          </cell>
        </row>
        <row r="60">
          <cell r="B60" t="str">
            <v>10</v>
          </cell>
          <cell r="C60" t="str">
            <v>WBI</v>
          </cell>
          <cell r="D60" t="str">
            <v>Underinsured Bodily Injury</v>
          </cell>
        </row>
        <row r="61">
          <cell r="B61" t="str">
            <v>LPD</v>
          </cell>
          <cell r="C61" t="str">
            <v>Y</v>
          </cell>
          <cell r="D61" t="str">
            <v>Limited Property Damage</v>
          </cell>
        </row>
        <row r="62">
          <cell r="B62" t="str">
            <v>ACCBEN</v>
          </cell>
          <cell r="C62" t="str">
            <v>S</v>
          </cell>
          <cell r="D62" t="str">
            <v>Death &amp; Disability</v>
          </cell>
        </row>
        <row r="66">
          <cell r="B66" t="str">
            <v>COMP</v>
          </cell>
          <cell r="C66" t="str">
            <v>COMP</v>
          </cell>
          <cell r="D66" t="str">
            <v>Comprehensive</v>
          </cell>
        </row>
        <row r="67">
          <cell r="B67" t="str">
            <v>COLL</v>
          </cell>
          <cell r="C67" t="str">
            <v>COLL</v>
          </cell>
          <cell r="D67" t="str">
            <v>Collision</v>
          </cell>
        </row>
      </sheetData>
      <sheetData sheetId="29">
        <row r="5">
          <cell r="V5" t="str">
            <v>REC BIPD</v>
          </cell>
        </row>
      </sheetData>
      <sheetData sheetId="30">
        <row r="12">
          <cell r="B12"/>
        </row>
      </sheetData>
      <sheetData sheetId="31">
        <row r="12">
          <cell r="C12" t="str">
            <v>Secret Coverage</v>
          </cell>
        </row>
      </sheetData>
      <sheetData sheetId="32"/>
      <sheetData sheetId="33"/>
      <sheetData sheetId="34"/>
      <sheetData sheetId="35">
        <row r="1">
          <cell r="B1" t="str">
            <v>SOC Display</v>
          </cell>
          <cell r="C1" t="str">
            <v>IND- PP</v>
          </cell>
          <cell r="D1" t="str">
            <v>ACMM</v>
          </cell>
          <cell r="E1" t="str">
            <v>OFV</v>
          </cell>
        </row>
        <row r="2">
          <cell r="B2" t="str">
            <v>ADDL_PIP1</v>
          </cell>
          <cell r="C2" t="str">
            <v>Q</v>
          </cell>
          <cell r="E2"/>
        </row>
        <row r="3">
          <cell r="B3" t="str">
            <v>ADDL_PIP2</v>
          </cell>
          <cell r="C3" t="str">
            <v>Q</v>
          </cell>
          <cell r="E3"/>
        </row>
        <row r="4">
          <cell r="B4" t="str">
            <v>BI</v>
          </cell>
          <cell r="C4" t="str">
            <v>BI</v>
          </cell>
          <cell r="D4" t="str">
            <v>BIPD</v>
          </cell>
          <cell r="E4" t="str">
            <v>BIPD</v>
          </cell>
        </row>
        <row r="5">
          <cell r="B5" t="str">
            <v>BIPD_PIP</v>
          </cell>
          <cell r="C5" t="str">
            <v>BIPD/PIP</v>
          </cell>
          <cell r="D5" t="str">
            <v>BIPD/PIP</v>
          </cell>
          <cell r="E5" t="str">
            <v>BIPD</v>
          </cell>
        </row>
        <row r="6">
          <cell r="B6" t="str">
            <v>BIPD</v>
          </cell>
          <cell r="C6" t="str">
            <v>BIPD</v>
          </cell>
          <cell r="D6" t="str">
            <v>BIPD</v>
          </cell>
          <cell r="E6" t="str">
            <v>BIPD</v>
          </cell>
        </row>
        <row r="7">
          <cell r="B7" t="str">
            <v>BO_HUL</v>
          </cell>
          <cell r="C7" t="str">
            <v>MA</v>
          </cell>
          <cell r="E7"/>
        </row>
        <row r="8">
          <cell r="B8" t="str">
            <v>BO_PP</v>
          </cell>
          <cell r="C8" t="str">
            <v>MA</v>
          </cell>
          <cell r="E8"/>
        </row>
        <row r="9">
          <cell r="B9" t="str">
            <v>COLL</v>
          </cell>
          <cell r="C9" t="str">
            <v>COLL</v>
          </cell>
          <cell r="D9" t="str">
            <v>COLL</v>
          </cell>
          <cell r="E9" t="str">
            <v xml:space="preserve">       -COLL</v>
          </cell>
        </row>
        <row r="10">
          <cell r="B10" t="str">
            <v>COMP</v>
          </cell>
          <cell r="C10" t="str">
            <v>COMP</v>
          </cell>
          <cell r="D10" t="str">
            <v>COMP</v>
          </cell>
          <cell r="E10" t="str">
            <v xml:space="preserve">       -COMP</v>
          </cell>
        </row>
        <row r="11">
          <cell r="B11" t="str">
            <v>ERS</v>
          </cell>
          <cell r="C11" t="str">
            <v>ERS</v>
          </cell>
          <cell r="D11" t="str">
            <v>ERS</v>
          </cell>
          <cell r="E11"/>
        </row>
        <row r="12">
          <cell r="B12" t="str">
            <v>EXCS_MPC</v>
          </cell>
          <cell r="C12" t="str">
            <v>Q2</v>
          </cell>
          <cell r="D12" t="str">
            <v>Q2</v>
          </cell>
        </row>
        <row r="13">
          <cell r="B13" t="str">
            <v>EXCS_PIP</v>
          </cell>
          <cell r="C13" t="str">
            <v>Q</v>
          </cell>
          <cell r="E13"/>
        </row>
        <row r="14">
          <cell r="B14" t="str">
            <v>F_ADDL_PIP2</v>
          </cell>
          <cell r="C14" t="str">
            <v>Q2</v>
          </cell>
          <cell r="D14" t="str">
            <v>Q2</v>
          </cell>
          <cell r="E14"/>
        </row>
        <row r="15">
          <cell r="B15" t="str">
            <v>JR</v>
          </cell>
          <cell r="E15"/>
        </row>
        <row r="16">
          <cell r="B16" t="str">
            <v>MAND</v>
          </cell>
          <cell r="E16"/>
        </row>
        <row r="17">
          <cell r="B17" t="str">
            <v>MPC</v>
          </cell>
          <cell r="C17" t="str">
            <v>MPC</v>
          </cell>
          <cell r="D17" t="str">
            <v>MPC</v>
          </cell>
          <cell r="E17" t="str">
            <v>MPC</v>
          </cell>
        </row>
        <row r="18">
          <cell r="B18" t="str">
            <v>PD_PIP</v>
          </cell>
          <cell r="C18" t="str">
            <v>BIPD/PIP</v>
          </cell>
          <cell r="D18" t="str">
            <v>BIPD/PIP</v>
          </cell>
          <cell r="E18" t="str">
            <v>BIPD</v>
          </cell>
        </row>
        <row r="19">
          <cell r="B19" t="str">
            <v>PD</v>
          </cell>
          <cell r="C19" t="str">
            <v>PD</v>
          </cell>
          <cell r="D19" t="str">
            <v>BIPD</v>
          </cell>
          <cell r="E19" t="str">
            <v>BIPD</v>
          </cell>
        </row>
        <row r="20">
          <cell r="B20" t="str">
            <v>PHYDM</v>
          </cell>
          <cell r="C20" t="str">
            <v>PHYSDAM</v>
          </cell>
          <cell r="E20" t="str">
            <v>PHYSDAM</v>
          </cell>
        </row>
        <row r="21">
          <cell r="B21" t="str">
            <v>PIP</v>
          </cell>
          <cell r="C21" t="str">
            <v>PIP</v>
          </cell>
          <cell r="D21" t="str">
            <v>PIP</v>
          </cell>
          <cell r="E21" t="str">
            <v>PIP</v>
          </cell>
        </row>
        <row r="22">
          <cell r="B22" t="str">
            <v>Q_ADDL_PIP1</v>
          </cell>
          <cell r="C22" t="str">
            <v>Q</v>
          </cell>
          <cell r="D22"/>
          <cell r="E22"/>
        </row>
        <row r="23">
          <cell r="B23" t="str">
            <v>Q1_ADDL_PIP1</v>
          </cell>
          <cell r="C23" t="str">
            <v>Q</v>
          </cell>
          <cell r="D23"/>
          <cell r="E23"/>
        </row>
        <row r="24">
          <cell r="B24" t="str">
            <v>Q15_ADDL_PIP1</v>
          </cell>
          <cell r="C24" t="str">
            <v>Q</v>
          </cell>
          <cell r="D24"/>
          <cell r="E24"/>
        </row>
        <row r="25">
          <cell r="B25" t="str">
            <v>Q2_ADDL_PIP1</v>
          </cell>
          <cell r="C25" t="str">
            <v>Q</v>
          </cell>
          <cell r="D25"/>
          <cell r="E25"/>
        </row>
        <row r="26">
          <cell r="B26" t="str">
            <v>Q3_ADDL_PIP2</v>
          </cell>
          <cell r="C26" t="str">
            <v>Q</v>
          </cell>
          <cell r="D26"/>
          <cell r="E26"/>
        </row>
        <row r="27">
          <cell r="B27" t="str">
            <v>Q40_ADDL_PIP2</v>
          </cell>
          <cell r="C27" t="str">
            <v>Q</v>
          </cell>
          <cell r="D27"/>
          <cell r="E27"/>
        </row>
        <row r="28">
          <cell r="B28" t="str">
            <v>Q5_ADDL_PIP2</v>
          </cell>
          <cell r="C28" t="str">
            <v>Q</v>
          </cell>
          <cell r="D28"/>
          <cell r="E28"/>
        </row>
        <row r="29">
          <cell r="B29" t="str">
            <v>RNTL</v>
          </cell>
          <cell r="C29" t="str">
            <v>R</v>
          </cell>
          <cell r="D29" t="str">
            <v>RNTL</v>
          </cell>
          <cell r="E29" t="str">
            <v>R</v>
          </cell>
        </row>
        <row r="30">
          <cell r="B30" t="str">
            <v>RNTL_R</v>
          </cell>
          <cell r="C30" t="str">
            <v>R</v>
          </cell>
          <cell r="D30" t="str">
            <v>RNTL</v>
          </cell>
          <cell r="E30" t="str">
            <v>R</v>
          </cell>
        </row>
        <row r="31">
          <cell r="B31" t="str">
            <v>RNTL_R4</v>
          </cell>
          <cell r="C31" t="str">
            <v>R</v>
          </cell>
          <cell r="D31" t="str">
            <v>RNTL</v>
          </cell>
          <cell r="E31" t="str">
            <v>R</v>
          </cell>
        </row>
        <row r="32">
          <cell r="B32" t="str">
            <v>S</v>
          </cell>
          <cell r="C32" t="str">
            <v>S</v>
          </cell>
          <cell r="D32" t="str">
            <v>S</v>
          </cell>
          <cell r="E32" t="str">
            <v>S</v>
          </cell>
        </row>
        <row r="33">
          <cell r="B33" t="str">
            <v>S_Y</v>
          </cell>
          <cell r="C33" t="str">
            <v>S</v>
          </cell>
          <cell r="D33" t="str">
            <v>S</v>
          </cell>
          <cell r="E33" t="str">
            <v>S</v>
          </cell>
        </row>
        <row r="34">
          <cell r="B34" t="str">
            <v>S1</v>
          </cell>
          <cell r="C34" t="str">
            <v>S</v>
          </cell>
          <cell r="D34" t="str">
            <v>S</v>
          </cell>
          <cell r="E34" t="str">
            <v>S</v>
          </cell>
        </row>
        <row r="35">
          <cell r="B35" t="str">
            <v>S10</v>
          </cell>
          <cell r="C35" t="str">
            <v>S</v>
          </cell>
          <cell r="D35" t="str">
            <v>S</v>
          </cell>
          <cell r="E35" t="str">
            <v>S</v>
          </cell>
        </row>
        <row r="36">
          <cell r="B36" t="str">
            <v>S5</v>
          </cell>
          <cell r="C36" t="str">
            <v>S</v>
          </cell>
          <cell r="D36" t="str">
            <v>S</v>
          </cell>
          <cell r="E36" t="str">
            <v>S</v>
          </cell>
        </row>
        <row r="37">
          <cell r="B37" t="str">
            <v>SELCT_RJCTN_01</v>
          </cell>
          <cell r="C37"/>
          <cell r="E37"/>
        </row>
        <row r="38">
          <cell r="B38" t="str">
            <v>SELCT_RJCTN_02</v>
          </cell>
          <cell r="C38"/>
          <cell r="E38"/>
        </row>
        <row r="39">
          <cell r="B39" t="str">
            <v>SELCT_RJCTN_03</v>
          </cell>
          <cell r="C39"/>
          <cell r="E39"/>
        </row>
        <row r="40">
          <cell r="B40" t="str">
            <v>SELCT_RJCTN_04</v>
          </cell>
          <cell r="E40"/>
        </row>
        <row r="41">
          <cell r="B41" t="str">
            <v>SELCT_RJCTN_05</v>
          </cell>
          <cell r="E41"/>
        </row>
        <row r="42">
          <cell r="B42" t="str">
            <v>SELCT_RJCTN_06</v>
          </cell>
          <cell r="E42"/>
        </row>
        <row r="43">
          <cell r="B43" t="str">
            <v>SELCT_RJCTN_07</v>
          </cell>
          <cell r="E43"/>
        </row>
        <row r="44">
          <cell r="B44" t="str">
            <v>SELCT_RJCTN_08</v>
          </cell>
          <cell r="E44"/>
        </row>
        <row r="45">
          <cell r="B45" t="str">
            <v>SELCT_RJCTN_09</v>
          </cell>
          <cell r="E45"/>
        </row>
        <row r="46">
          <cell r="B46" t="str">
            <v>SELCT_RJCTN_10</v>
          </cell>
          <cell r="E46"/>
        </row>
        <row r="47">
          <cell r="B47" t="str">
            <v>SELCT_RJCTN_11</v>
          </cell>
          <cell r="E47"/>
        </row>
        <row r="48">
          <cell r="B48" t="str">
            <v>SELCT_RJCTN_12</v>
          </cell>
          <cell r="E48"/>
        </row>
        <row r="49">
          <cell r="B49" t="str">
            <v>SSL</v>
          </cell>
          <cell r="C49" t="str">
            <v>SSL</v>
          </cell>
          <cell r="E49"/>
        </row>
        <row r="50">
          <cell r="B50" t="str">
            <v>T_TTL_DSBLY1</v>
          </cell>
          <cell r="C50" t="str">
            <v>T</v>
          </cell>
          <cell r="E50"/>
        </row>
        <row r="51">
          <cell r="B51" t="str">
            <v>T1_TTL_DSBLY1</v>
          </cell>
          <cell r="C51" t="str">
            <v>T</v>
          </cell>
          <cell r="E51"/>
        </row>
        <row r="52">
          <cell r="B52" t="str">
            <v>T25_DSBLY1</v>
          </cell>
          <cell r="C52" t="str">
            <v>T</v>
          </cell>
          <cell r="E52"/>
        </row>
        <row r="53">
          <cell r="B53" t="str">
            <v>T25_TTL_DSBLY1</v>
          </cell>
          <cell r="C53" t="str">
            <v>T</v>
          </cell>
          <cell r="E53"/>
        </row>
        <row r="54">
          <cell r="B54" t="str">
            <v>T50_DSBLY2</v>
          </cell>
          <cell r="C54" t="str">
            <v>T</v>
          </cell>
          <cell r="E54"/>
        </row>
        <row r="55">
          <cell r="B55" t="str">
            <v>T50_TTL_DSBLY2</v>
          </cell>
          <cell r="C55" t="str">
            <v>T</v>
          </cell>
          <cell r="E55"/>
        </row>
        <row r="56">
          <cell r="B56" t="str">
            <v>T60_TTL_DSBLY2</v>
          </cell>
          <cell r="C56" t="str">
            <v>T</v>
          </cell>
          <cell r="E56"/>
        </row>
        <row r="57">
          <cell r="B57" t="str">
            <v>TTL_DSBLY1</v>
          </cell>
          <cell r="C57" t="str">
            <v>T</v>
          </cell>
          <cell r="E57"/>
        </row>
        <row r="58">
          <cell r="B58" t="str">
            <v>TTL_DSBLY2</v>
          </cell>
          <cell r="C58" t="str">
            <v>T</v>
          </cell>
          <cell r="E58"/>
        </row>
        <row r="59">
          <cell r="B59" t="str">
            <v>UBI</v>
          </cell>
          <cell r="C59" t="str">
            <v>UBI</v>
          </cell>
          <cell r="D59" t="str">
            <v>UBIPD/WBIPD</v>
          </cell>
          <cell r="E59" t="str">
            <v>UBIPD/WBIPD</v>
          </cell>
        </row>
        <row r="60">
          <cell r="B60" t="str">
            <v>UBIPD</v>
          </cell>
          <cell r="C60" t="str">
            <v>UBIPD</v>
          </cell>
          <cell r="D60" t="str">
            <v>UBIPD/WBIPD</v>
          </cell>
          <cell r="E60" t="str">
            <v>UBIPD/WBIPD</v>
          </cell>
        </row>
        <row r="61">
          <cell r="B61" t="str">
            <v>UNOC_ADDL_PIP</v>
          </cell>
          <cell r="E61"/>
        </row>
        <row r="62">
          <cell r="B62" t="str">
            <v>UNOC_BI</v>
          </cell>
          <cell r="E62"/>
        </row>
        <row r="63">
          <cell r="B63" t="str">
            <v>UNOC_BIPD_PIP</v>
          </cell>
          <cell r="E63"/>
        </row>
        <row r="64">
          <cell r="B64" t="str">
            <v>UNOC_BIPD</v>
          </cell>
        </row>
        <row r="65">
          <cell r="B65" t="str">
            <v>UNOC_EXCS_PIP</v>
          </cell>
        </row>
        <row r="66">
          <cell r="B66" t="str">
            <v>UNOC_MAND</v>
          </cell>
        </row>
        <row r="67">
          <cell r="B67" t="str">
            <v>UNOC_MPC</v>
          </cell>
        </row>
        <row r="68">
          <cell r="B68" t="str">
            <v>UNOC_PD</v>
          </cell>
        </row>
        <row r="69">
          <cell r="B69" t="str">
            <v>UNOC_PHYDM</v>
          </cell>
        </row>
        <row r="70">
          <cell r="B70" t="str">
            <v>UNOC_PIP</v>
          </cell>
        </row>
        <row r="71">
          <cell r="B71" t="str">
            <v>UPD</v>
          </cell>
          <cell r="C71" t="str">
            <v>UBIPD</v>
          </cell>
          <cell r="D71" t="str">
            <v>UBIPD/WBIPD</v>
          </cell>
          <cell r="E71" t="str">
            <v>UBIPD/WBIPD</v>
          </cell>
        </row>
        <row r="72">
          <cell r="B72" t="str">
            <v>WBI</v>
          </cell>
          <cell r="C72" t="str">
            <v>WBI</v>
          </cell>
          <cell r="D72" t="str">
            <v>UBIPD/WBIPD</v>
          </cell>
          <cell r="E72" t="str">
            <v>UBIPD/WBIPD</v>
          </cell>
        </row>
        <row r="73">
          <cell r="B73" t="str">
            <v>WBIPD</v>
          </cell>
          <cell r="C73" t="str">
            <v>WBIPD</v>
          </cell>
          <cell r="D73" t="str">
            <v>UBIPD/WBIPD</v>
          </cell>
          <cell r="E73" t="str">
            <v>UBIPD/WBIPD</v>
          </cell>
        </row>
        <row r="74">
          <cell r="B74" t="str">
            <v>WL</v>
          </cell>
          <cell r="C74" t="str">
            <v>MA</v>
          </cell>
        </row>
        <row r="75">
          <cell r="B75" t="str">
            <v>Y</v>
          </cell>
          <cell r="C75" t="str">
            <v>Y</v>
          </cell>
          <cell r="D75" t="str">
            <v>Y</v>
          </cell>
          <cell r="E75" t="str">
            <v>Y</v>
          </cell>
        </row>
        <row r="76">
          <cell r="B76" t="str">
            <v>Z</v>
          </cell>
          <cell r="C76" t="str">
            <v>Z</v>
          </cell>
          <cell r="D76" t="str">
            <v>Z</v>
          </cell>
        </row>
        <row r="77">
          <cell r="B77" t="str">
            <v>Q1</v>
          </cell>
          <cell r="C77" t="str">
            <v>Q</v>
          </cell>
          <cell r="D77" t="str">
            <v>Q</v>
          </cell>
          <cell r="E77" t="str">
            <v>Q</v>
          </cell>
        </row>
        <row r="78">
          <cell r="B78" t="str">
            <v>Q2</v>
          </cell>
          <cell r="C78" t="str">
            <v>Q2</v>
          </cell>
          <cell r="D78" t="str">
            <v>Q2</v>
          </cell>
          <cell r="E78" t="str">
            <v>Q2</v>
          </cell>
        </row>
      </sheetData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QR1"/>
      <sheetName val="QR2"/>
      <sheetName val="ROC Exh"/>
      <sheetName val="Terr"/>
      <sheetName val="Base_STAR"/>
      <sheetName val="MCY ROC"/>
      <sheetName val="Drvr_Detl-YL"/>
      <sheetName val="REC ROC"/>
      <sheetName val="MCY_Class"/>
      <sheetName val="Drvr_Detl-YL (Proposal)"/>
      <sheetName val="FINAL SOC"/>
      <sheetName val="SOC"/>
      <sheetName val="CDI SOC"/>
      <sheetName val="Max-Min Change"/>
      <sheetName val="BRO"/>
      <sheetName val="ROC"/>
      <sheetName val="BRE"/>
      <sheetName val="SQL"/>
      <sheetName val="Data"/>
      <sheetName val="BROs"/>
      <sheetName val="Rate Effects for Int Comm"/>
    </sheetNames>
    <sheetDataSet>
      <sheetData sheetId="0">
        <row r="28">
          <cell r="E28" t="str">
            <v>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QR1"/>
      <sheetName val="QR2"/>
      <sheetName val="ROC"/>
      <sheetName val="ROC Exh"/>
      <sheetName val="Terr"/>
      <sheetName val="Base_STAR"/>
      <sheetName val="MCY ROC"/>
      <sheetName val="Drvr_Detl-YL"/>
      <sheetName val="REC ROC"/>
      <sheetName val="MCY_Class"/>
      <sheetName val="Drvr_Detl-YL (Proposal)"/>
      <sheetName val="FINAL SOC"/>
      <sheetName val="SOC"/>
      <sheetName val="Max-Min Change"/>
      <sheetName val="CDI SOC"/>
      <sheetName val="Target Changes"/>
      <sheetName val="BRE"/>
      <sheetName val="SQL"/>
      <sheetName val="BRUH"/>
      <sheetName val="Data"/>
    </sheetNames>
    <sheetDataSet>
      <sheetData sheetId="0">
        <row r="3">
          <cell r="I3" t="str">
            <v>CALIFORNIA</v>
          </cell>
        </row>
        <row r="4">
          <cell r="I4">
            <v>45017</v>
          </cell>
        </row>
        <row r="6">
          <cell r="I6" t="b">
            <v>0</v>
          </cell>
        </row>
        <row r="9">
          <cell r="I9" t="b">
            <v>0</v>
          </cell>
        </row>
        <row r="11">
          <cell r="I11" t="b">
            <v>1</v>
          </cell>
        </row>
        <row r="17">
          <cell r="E17" t="str">
            <v>BIPD</v>
          </cell>
        </row>
        <row r="18">
          <cell r="E18" t="str">
            <v>MPC</v>
          </cell>
        </row>
        <row r="19">
          <cell r="E19" t="str">
            <v>COMP</v>
          </cell>
        </row>
        <row r="20">
          <cell r="E20" t="str">
            <v>COLL</v>
          </cell>
        </row>
        <row r="21">
          <cell r="E21" t="str">
            <v>UBI</v>
          </cell>
        </row>
        <row r="22">
          <cell r="E22" t="str">
            <v>UPD</v>
          </cell>
        </row>
        <row r="23">
          <cell r="E23" t="str">
            <v>S5</v>
          </cell>
        </row>
        <row r="24">
          <cell r="E24" t="str">
            <v>S10</v>
          </cell>
        </row>
        <row r="25">
          <cell r="E25" t="str">
            <v>Z</v>
          </cell>
        </row>
        <row r="26">
          <cell r="E26" t="str">
            <v>RNTL</v>
          </cell>
        </row>
        <row r="27">
          <cell r="E27" t="str">
            <v>B</v>
          </cell>
        </row>
        <row r="29">
          <cell r="E29" t="str">
            <v>0005</v>
          </cell>
        </row>
      </sheetData>
      <sheetData sheetId="1"/>
      <sheetData sheetId="2"/>
      <sheetData sheetId="3"/>
      <sheetData sheetId="4"/>
      <sheetData sheetId="5"/>
      <sheetData sheetId="6">
        <row r="10">
          <cell r="E10">
            <v>729.6</v>
          </cell>
        </row>
        <row r="12">
          <cell r="E12">
            <v>61.9</v>
          </cell>
        </row>
        <row r="14">
          <cell r="E14">
            <v>208.1</v>
          </cell>
        </row>
        <row r="16">
          <cell r="E16">
            <v>709.4</v>
          </cell>
        </row>
        <row r="18">
          <cell r="E18">
            <v>64.7</v>
          </cell>
        </row>
        <row r="20">
          <cell r="E20">
            <v>2.9</v>
          </cell>
        </row>
        <row r="22">
          <cell r="E22">
            <v>1.2</v>
          </cell>
        </row>
        <row r="24">
          <cell r="E24">
            <v>2.4</v>
          </cell>
        </row>
        <row r="26">
          <cell r="E26">
            <v>3.2</v>
          </cell>
        </row>
        <row r="28">
          <cell r="E28">
            <v>5.3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D4" t="str">
            <v>Sneaky Cov - TAR</v>
          </cell>
          <cell r="E4" t="str">
            <v>Sneaky Cov - SOC</v>
          </cell>
          <cell r="F4" t="str">
            <v>CMNPY_CD</v>
          </cell>
          <cell r="I4" t="str">
            <v>BASE_RATE</v>
          </cell>
          <cell r="AX4" t="str">
            <v>RAMS</v>
          </cell>
          <cell r="AY4" t="str">
            <v>Rounding Digits</v>
          </cell>
        </row>
        <row r="5">
          <cell r="D5" t="str">
            <v>BIPD</v>
          </cell>
          <cell r="E5" t="str">
            <v>BIPD</v>
          </cell>
          <cell r="I5">
            <v>907.42</v>
          </cell>
          <cell r="K5">
            <v>0.32100000000000001</v>
          </cell>
          <cell r="M5">
            <v>0.32165778653136634</v>
          </cell>
          <cell r="N5">
            <v>906.97</v>
          </cell>
          <cell r="AX5" t="str">
            <v>ANTQ_CLSC</v>
          </cell>
          <cell r="AY5">
            <v>3</v>
          </cell>
        </row>
        <row r="6">
          <cell r="D6" t="str">
            <v>PD</v>
          </cell>
          <cell r="E6" t="str">
            <v>PD</v>
          </cell>
          <cell r="M6">
            <v>0.13997408094772434</v>
          </cell>
          <cell r="N6">
            <v>0</v>
          </cell>
          <cell r="AX6" t="str">
            <v>MCY_BASE</v>
          </cell>
          <cell r="AY6">
            <v>2</v>
          </cell>
        </row>
        <row r="7">
          <cell r="D7" t="str">
            <v>COLL</v>
          </cell>
          <cell r="E7" t="str">
            <v>COLL</v>
          </cell>
          <cell r="I7">
            <v>869.43</v>
          </cell>
          <cell r="K7">
            <v>0.19346799283043725</v>
          </cell>
          <cell r="M7">
            <v>0.19346092631804535</v>
          </cell>
          <cell r="N7">
            <v>869.44</v>
          </cell>
          <cell r="AX7" t="str">
            <v>MCY_MISC_COV</v>
          </cell>
          <cell r="AY7">
            <v>2</v>
          </cell>
        </row>
        <row r="8">
          <cell r="D8" t="str">
            <v>COMP</v>
          </cell>
          <cell r="E8" t="str">
            <v>COMP</v>
          </cell>
          <cell r="I8">
            <v>300.95999999999998</v>
          </cell>
          <cell r="K8">
            <v>0.20163655327523711</v>
          </cell>
          <cell r="M8">
            <v>0.20160493615552544</v>
          </cell>
          <cell r="N8">
            <v>300.97000000000003</v>
          </cell>
          <cell r="AX8" t="str">
            <v>MH_BASE</v>
          </cell>
          <cell r="AY8">
            <v>2</v>
          </cell>
        </row>
        <row r="9">
          <cell r="D9" t="str">
            <v>MPC</v>
          </cell>
          <cell r="E9" t="str">
            <v>MPC</v>
          </cell>
          <cell r="I9">
            <v>93.29</v>
          </cell>
          <cell r="K9">
            <v>0.25169894412403537</v>
          </cell>
          <cell r="M9">
            <v>0.25164680451856847</v>
          </cell>
          <cell r="N9">
            <v>93.29</v>
          </cell>
          <cell r="AX9" t="str">
            <v>MH_EXCS_PIP_BASE</v>
          </cell>
          <cell r="AY9">
            <v>2</v>
          </cell>
        </row>
        <row r="10">
          <cell r="D10" t="str">
            <v>S</v>
          </cell>
          <cell r="E10" t="str">
            <v>S10</v>
          </cell>
          <cell r="I10">
            <v>0.9</v>
          </cell>
          <cell r="K10">
            <v>-7.7135385576273974E-2</v>
          </cell>
          <cell r="M10">
            <v>-8.0126661568841517E-2</v>
          </cell>
          <cell r="N10">
            <v>0.9</v>
          </cell>
          <cell r="AX10" t="str">
            <v>MH_RECR_MH</v>
          </cell>
          <cell r="AY10">
            <v>2</v>
          </cell>
        </row>
        <row r="11">
          <cell r="D11" t="str">
            <v>S</v>
          </cell>
          <cell r="E11" t="str">
            <v>S5</v>
          </cell>
          <cell r="I11">
            <v>0.44</v>
          </cell>
          <cell r="K11">
            <v>-7.7259974776751617E-2</v>
          </cell>
          <cell r="M11">
            <v>-7.7978577205210287E-2</v>
          </cell>
          <cell r="N11">
            <v>0.44</v>
          </cell>
          <cell r="AX11" t="str">
            <v>MH_RNTL_BASE</v>
          </cell>
          <cell r="AY11">
            <v>2</v>
          </cell>
        </row>
        <row r="12">
          <cell r="D12" t="str">
            <v>Z</v>
          </cell>
          <cell r="E12" t="str">
            <v>Z</v>
          </cell>
          <cell r="I12">
            <v>1.8</v>
          </cell>
          <cell r="K12">
            <v>-7.7187501627731248E-2</v>
          </cell>
          <cell r="M12">
            <v>-8.1282171144364534E-2</v>
          </cell>
          <cell r="N12">
            <v>1.81</v>
          </cell>
          <cell r="AX12" t="str">
            <v>MH_UBI_BASE</v>
          </cell>
          <cell r="AY12">
            <v>2</v>
          </cell>
        </row>
        <row r="13">
          <cell r="D13" t="str">
            <v/>
          </cell>
          <cell r="E13" t="str">
            <v>R</v>
          </cell>
          <cell r="I13">
            <v>16.899999999999999</v>
          </cell>
          <cell r="K13">
            <v>0.18030589668620922</v>
          </cell>
          <cell r="M13">
            <v>0</v>
          </cell>
          <cell r="N13">
            <v>19.95</v>
          </cell>
          <cell r="AX13" t="str">
            <v>MH_UBIPD_BASE</v>
          </cell>
          <cell r="AY13">
            <v>2</v>
          </cell>
        </row>
        <row r="14">
          <cell r="D14" t="str">
            <v/>
          </cell>
          <cell r="E14">
            <v>0</v>
          </cell>
          <cell r="K14" t="str">
            <v/>
          </cell>
          <cell r="M14" t="str">
            <v/>
          </cell>
          <cell r="N14" t="str">
            <v/>
          </cell>
          <cell r="AX14" t="str">
            <v>MH_WBI_BASE</v>
          </cell>
          <cell r="AY14">
            <v>2</v>
          </cell>
        </row>
        <row r="15">
          <cell r="D15" t="str">
            <v/>
          </cell>
          <cell r="E15">
            <v>0</v>
          </cell>
          <cell r="K15" t="str">
            <v/>
          </cell>
          <cell r="M15" t="str">
            <v/>
          </cell>
          <cell r="N15" t="str">
            <v/>
          </cell>
          <cell r="AX15" t="str">
            <v>PP_BASE</v>
          </cell>
          <cell r="AY15">
            <v>2</v>
          </cell>
        </row>
        <row r="16">
          <cell r="D16" t="str">
            <v/>
          </cell>
          <cell r="E16">
            <v>0</v>
          </cell>
          <cell r="K16" t="str">
            <v/>
          </cell>
          <cell r="M16" t="str">
            <v/>
          </cell>
          <cell r="N16" t="str">
            <v/>
          </cell>
          <cell r="AX16" t="str">
            <v>PP_ERS_BASE</v>
          </cell>
          <cell r="AY16">
            <v>2</v>
          </cell>
        </row>
        <row r="17">
          <cell r="D17" t="str">
            <v/>
          </cell>
          <cell r="E17">
            <v>0</v>
          </cell>
          <cell r="K17" t="str">
            <v/>
          </cell>
          <cell r="M17" t="str">
            <v/>
          </cell>
          <cell r="N17" t="str">
            <v/>
          </cell>
          <cell r="AX17" t="str">
            <v>PP_RNTL_BASE</v>
          </cell>
          <cell r="AY17">
            <v>2</v>
          </cell>
        </row>
        <row r="18">
          <cell r="D18" t="str">
            <v/>
          </cell>
          <cell r="E18">
            <v>0</v>
          </cell>
          <cell r="K18" t="str">
            <v/>
          </cell>
          <cell r="M18" t="str">
            <v/>
          </cell>
          <cell r="N18" t="str">
            <v/>
          </cell>
          <cell r="AX18" t="str">
            <v>PP_EXCS_PIP_BASE</v>
          </cell>
          <cell r="AY18">
            <v>2</v>
          </cell>
        </row>
        <row r="19">
          <cell r="D19" t="str">
            <v/>
          </cell>
          <cell r="E19">
            <v>0</v>
          </cell>
          <cell r="K19" t="str">
            <v/>
          </cell>
          <cell r="M19" t="str">
            <v/>
          </cell>
          <cell r="N19" t="str">
            <v/>
          </cell>
          <cell r="AX19" t="str">
            <v>PP_UBI_BASE</v>
          </cell>
          <cell r="AY19">
            <v>2</v>
          </cell>
        </row>
        <row r="20">
          <cell r="D20" t="str">
            <v/>
          </cell>
          <cell r="E20">
            <v>0</v>
          </cell>
          <cell r="K20" t="str">
            <v/>
          </cell>
          <cell r="M20" t="str">
            <v/>
          </cell>
          <cell r="N20" t="str">
            <v/>
          </cell>
          <cell r="AX20" t="str">
            <v>PP_UBIPD_BASE</v>
          </cell>
          <cell r="AY20">
            <v>2</v>
          </cell>
        </row>
        <row r="21">
          <cell r="D21" t="str">
            <v/>
          </cell>
          <cell r="E21">
            <v>0</v>
          </cell>
          <cell r="K21" t="str">
            <v/>
          </cell>
          <cell r="M21" t="str">
            <v/>
          </cell>
          <cell r="N21" t="str">
            <v/>
          </cell>
          <cell r="AX21" t="str">
            <v>PP_UPD_BASE</v>
          </cell>
          <cell r="AY21">
            <v>2</v>
          </cell>
        </row>
        <row r="22">
          <cell r="D22" t="str">
            <v/>
          </cell>
          <cell r="E22">
            <v>0</v>
          </cell>
          <cell r="K22" t="str">
            <v/>
          </cell>
          <cell r="M22" t="str">
            <v/>
          </cell>
          <cell r="N22" t="str">
            <v/>
          </cell>
          <cell r="AX22" t="str">
            <v>PP_WBI_BASE</v>
          </cell>
          <cell r="AY22">
            <v>2</v>
          </cell>
        </row>
        <row r="23">
          <cell r="D23" t="str">
            <v/>
          </cell>
          <cell r="E23">
            <v>0</v>
          </cell>
          <cell r="K23" t="str">
            <v/>
          </cell>
          <cell r="M23" t="str">
            <v/>
          </cell>
          <cell r="N23" t="str">
            <v/>
          </cell>
          <cell r="AX23" t="str">
            <v>PP_WBIPD_BASE</v>
          </cell>
          <cell r="AY23">
            <v>2</v>
          </cell>
        </row>
        <row r="24">
          <cell r="D24" t="str">
            <v/>
          </cell>
          <cell r="E24">
            <v>0</v>
          </cell>
          <cell r="K24" t="str">
            <v/>
          </cell>
          <cell r="M24" t="str">
            <v/>
          </cell>
          <cell r="N24" t="str">
            <v/>
          </cell>
          <cell r="AX24" t="str">
            <v>PP_WPD_BASE</v>
          </cell>
          <cell r="AY24">
            <v>2</v>
          </cell>
        </row>
        <row r="25">
          <cell r="D25" t="str">
            <v/>
          </cell>
          <cell r="E25">
            <v>0</v>
          </cell>
          <cell r="K25" t="str">
            <v/>
          </cell>
          <cell r="M25" t="str">
            <v/>
          </cell>
          <cell r="N25" t="str">
            <v/>
          </cell>
          <cell r="AX25" t="str">
            <v>PPT_ADJ</v>
          </cell>
          <cell r="AY25">
            <v>2</v>
          </cell>
        </row>
        <row r="26">
          <cell r="D26" t="str">
            <v/>
          </cell>
          <cell r="E26">
            <v>0</v>
          </cell>
          <cell r="K26" t="str">
            <v/>
          </cell>
          <cell r="M26" t="str">
            <v/>
          </cell>
          <cell r="N26" t="str">
            <v/>
          </cell>
          <cell r="AX26" t="str">
            <v>PPT_BASE</v>
          </cell>
          <cell r="AY26">
            <v>2</v>
          </cell>
        </row>
        <row r="27">
          <cell r="D27" t="str">
            <v/>
          </cell>
          <cell r="E27">
            <v>0</v>
          </cell>
          <cell r="K27" t="str">
            <v/>
          </cell>
          <cell r="M27" t="str">
            <v/>
          </cell>
          <cell r="N27" t="str">
            <v/>
          </cell>
          <cell r="AX27" t="str">
            <v>PPT_MIN_PREM</v>
          </cell>
          <cell r="AY27">
            <v>2</v>
          </cell>
        </row>
        <row r="28">
          <cell r="D28" t="str">
            <v/>
          </cell>
          <cell r="E28">
            <v>0</v>
          </cell>
          <cell r="K28" t="str">
            <v/>
          </cell>
          <cell r="M28" t="str">
            <v/>
          </cell>
          <cell r="N28" t="str">
            <v/>
          </cell>
          <cell r="AX28" t="str">
            <v>REC_ADJ</v>
          </cell>
          <cell r="AY28">
            <v>2</v>
          </cell>
        </row>
        <row r="29">
          <cell r="D29" t="str">
            <v/>
          </cell>
          <cell r="E29">
            <v>0</v>
          </cell>
          <cell r="K29" t="str">
            <v/>
          </cell>
          <cell r="M29" t="str">
            <v/>
          </cell>
          <cell r="N29" t="str">
            <v/>
          </cell>
          <cell r="AX29" t="str">
            <v>REC_BASE</v>
          </cell>
          <cell r="AY29">
            <v>2</v>
          </cell>
        </row>
        <row r="30">
          <cell r="D30" t="str">
            <v/>
          </cell>
          <cell r="E30">
            <v>0</v>
          </cell>
          <cell r="K30" t="str">
            <v/>
          </cell>
          <cell r="M30" t="str">
            <v/>
          </cell>
          <cell r="N30" t="str">
            <v/>
          </cell>
          <cell r="AX30" t="str">
            <v>REC_BIPD_BASE</v>
          </cell>
          <cell r="AY30">
            <v>2</v>
          </cell>
        </row>
        <row r="31">
          <cell r="D31" t="str">
            <v/>
          </cell>
          <cell r="E31">
            <v>0</v>
          </cell>
          <cell r="K31" t="str">
            <v/>
          </cell>
          <cell r="M31" t="str">
            <v/>
          </cell>
          <cell r="N31" t="str">
            <v/>
          </cell>
          <cell r="AX31" t="str">
            <v>REC_MIN_PREM</v>
          </cell>
          <cell r="AY31">
            <v>2</v>
          </cell>
        </row>
        <row r="32">
          <cell r="D32" t="str">
            <v/>
          </cell>
          <cell r="E32">
            <v>0</v>
          </cell>
          <cell r="K32" t="str">
            <v/>
          </cell>
          <cell r="M32" t="str">
            <v/>
          </cell>
          <cell r="N32" t="str">
            <v/>
          </cell>
          <cell r="AX32" t="str">
            <v>REC_MPC_BASE</v>
          </cell>
          <cell r="AY32">
            <v>2</v>
          </cell>
        </row>
        <row r="33">
          <cell r="D33" t="str">
            <v/>
          </cell>
          <cell r="E33">
            <v>0</v>
          </cell>
          <cell r="K33" t="str">
            <v/>
          </cell>
          <cell r="M33" t="str">
            <v/>
          </cell>
          <cell r="N33" t="str">
            <v/>
          </cell>
          <cell r="AX33" t="str">
            <v>REC_PHYDM_BASE</v>
          </cell>
          <cell r="AY33">
            <v>2</v>
          </cell>
        </row>
        <row r="34">
          <cell r="K34" t="str">
            <v/>
          </cell>
          <cell r="M34" t="str">
            <v/>
          </cell>
          <cell r="AX34" t="str">
            <v>REC_PIP_BASE</v>
          </cell>
          <cell r="AY34">
            <v>2</v>
          </cell>
        </row>
        <row r="35">
          <cell r="D35" t="str">
            <v>COV</v>
          </cell>
          <cell r="E35" t="str">
            <v>COV</v>
          </cell>
          <cell r="F35" t="str">
            <v>CMNPY_CD</v>
          </cell>
          <cell r="I35" t="str">
            <v>BASE_RATE</v>
          </cell>
          <cell r="K35" t="str">
            <v/>
          </cell>
          <cell r="M35" t="str">
            <v/>
          </cell>
          <cell r="N35" t="str">
            <v/>
          </cell>
          <cell r="AX35" t="str">
            <v>REC_VEH</v>
          </cell>
          <cell r="AY35">
            <v>2</v>
          </cell>
        </row>
        <row r="36">
          <cell r="D36" t="str">
            <v>ERS</v>
          </cell>
          <cell r="E36" t="str">
            <v>ERS</v>
          </cell>
          <cell r="I36" t="str">
            <v>5.7</v>
          </cell>
          <cell r="K36">
            <v>0.13800000000000001</v>
          </cell>
          <cell r="M36">
            <v>0.13723795815094508</v>
          </cell>
          <cell r="N36">
            <v>5.7</v>
          </cell>
          <cell r="AX36" t="str">
            <v>STAR</v>
          </cell>
          <cell r="AY36">
            <v>3</v>
          </cell>
        </row>
        <row r="37">
          <cell r="D37" t="str">
            <v>ERS</v>
          </cell>
          <cell r="E37" t="str">
            <v>ERS</v>
          </cell>
          <cell r="K37" t="str">
            <v/>
          </cell>
          <cell r="M37" t="str">
            <v/>
          </cell>
          <cell r="N37" t="str">
            <v/>
          </cell>
        </row>
        <row r="38">
          <cell r="D38" t="str">
            <v>ERS</v>
          </cell>
          <cell r="E38" t="str">
            <v>ERS</v>
          </cell>
          <cell r="K38" t="str">
            <v/>
          </cell>
          <cell r="M38" t="str">
            <v/>
          </cell>
          <cell r="N38" t="str">
            <v/>
          </cell>
        </row>
        <row r="39">
          <cell r="D39" t="str">
            <v>ERS</v>
          </cell>
          <cell r="E39" t="str">
            <v>ERS</v>
          </cell>
          <cell r="K39" t="str">
            <v/>
          </cell>
          <cell r="M39" t="str">
            <v/>
          </cell>
          <cell r="N39" t="str">
            <v/>
          </cell>
        </row>
        <row r="40">
          <cell r="D40" t="str">
            <v>ERS</v>
          </cell>
          <cell r="E40" t="str">
            <v>ERS</v>
          </cell>
          <cell r="K40" t="str">
            <v/>
          </cell>
          <cell r="M40" t="str">
            <v/>
          </cell>
          <cell r="N40" t="str">
            <v/>
          </cell>
        </row>
        <row r="41">
          <cell r="D41" t="str">
            <v>ERS</v>
          </cell>
          <cell r="E41" t="str">
            <v>ERS</v>
          </cell>
          <cell r="K41" t="str">
            <v/>
          </cell>
          <cell r="M41" t="str">
            <v/>
          </cell>
          <cell r="N41" t="str">
            <v/>
          </cell>
        </row>
        <row r="42">
          <cell r="D42" t="str">
            <v>ERS</v>
          </cell>
          <cell r="E42" t="str">
            <v>ERS</v>
          </cell>
          <cell r="K42" t="str">
            <v/>
          </cell>
          <cell r="M42" t="str">
            <v/>
          </cell>
          <cell r="N42" t="str">
            <v/>
          </cell>
        </row>
        <row r="43">
          <cell r="D43" t="str">
            <v>ERS</v>
          </cell>
          <cell r="E43" t="str">
            <v>ERS</v>
          </cell>
          <cell r="K43" t="str">
            <v/>
          </cell>
          <cell r="M43" t="str">
            <v/>
          </cell>
          <cell r="N43" t="str">
            <v/>
          </cell>
        </row>
        <row r="44">
          <cell r="D44" t="str">
            <v>ERS</v>
          </cell>
          <cell r="E44" t="str">
            <v>ERS</v>
          </cell>
          <cell r="K44" t="str">
            <v/>
          </cell>
          <cell r="M44" t="str">
            <v/>
          </cell>
          <cell r="N44" t="str">
            <v/>
          </cell>
        </row>
        <row r="45">
          <cell r="D45" t="str">
            <v>ERS</v>
          </cell>
          <cell r="E45" t="str">
            <v>ERS</v>
          </cell>
          <cell r="K45" t="str">
            <v/>
          </cell>
          <cell r="M45" t="str">
            <v/>
          </cell>
          <cell r="N45" t="str">
            <v/>
          </cell>
        </row>
        <row r="46">
          <cell r="D46" t="str">
            <v>ERS</v>
          </cell>
          <cell r="E46" t="str">
            <v>ERS</v>
          </cell>
          <cell r="K46" t="str">
            <v/>
          </cell>
          <cell r="M46" t="str">
            <v/>
          </cell>
          <cell r="N46" t="str">
            <v/>
          </cell>
        </row>
        <row r="47">
          <cell r="D47" t="str">
            <v>ERS</v>
          </cell>
          <cell r="E47" t="str">
            <v>ERS</v>
          </cell>
          <cell r="K47" t="str">
            <v/>
          </cell>
          <cell r="M47" t="str">
            <v/>
          </cell>
          <cell r="N47" t="str">
            <v/>
          </cell>
        </row>
        <row r="48">
          <cell r="D48" t="str">
            <v>ERS</v>
          </cell>
          <cell r="E48" t="str">
            <v>ERS</v>
          </cell>
          <cell r="K48" t="str">
            <v/>
          </cell>
          <cell r="M48" t="str">
            <v/>
          </cell>
          <cell r="N48" t="str">
            <v/>
          </cell>
        </row>
        <row r="49">
          <cell r="D49" t="str">
            <v>ERS</v>
          </cell>
          <cell r="E49" t="str">
            <v>ERS</v>
          </cell>
          <cell r="K49" t="str">
            <v/>
          </cell>
          <cell r="M49" t="str">
            <v/>
          </cell>
          <cell r="N49" t="str">
            <v/>
          </cell>
        </row>
        <row r="50">
          <cell r="D50" t="str">
            <v>ERS</v>
          </cell>
          <cell r="E50" t="str">
            <v>ERS</v>
          </cell>
          <cell r="K50" t="str">
            <v/>
          </cell>
          <cell r="M50" t="str">
            <v/>
          </cell>
          <cell r="N50" t="str">
            <v/>
          </cell>
        </row>
        <row r="51">
          <cell r="D51" t="str">
            <v>ERS</v>
          </cell>
          <cell r="E51" t="str">
            <v>ERS</v>
          </cell>
          <cell r="K51" t="str">
            <v/>
          </cell>
          <cell r="M51" t="str">
            <v/>
          </cell>
          <cell r="N51" t="str">
            <v/>
          </cell>
        </row>
        <row r="52">
          <cell r="D52" t="str">
            <v>ERS</v>
          </cell>
          <cell r="E52" t="str">
            <v>ERS</v>
          </cell>
          <cell r="K52" t="str">
            <v/>
          </cell>
          <cell r="M52" t="str">
            <v/>
          </cell>
          <cell r="N52" t="str">
            <v/>
          </cell>
        </row>
        <row r="53">
          <cell r="D53" t="str">
            <v>ERS</v>
          </cell>
          <cell r="E53" t="str">
            <v>ERS</v>
          </cell>
          <cell r="K53" t="str">
            <v/>
          </cell>
          <cell r="M53" t="str">
            <v/>
          </cell>
          <cell r="N53" t="str">
            <v/>
          </cell>
        </row>
        <row r="54">
          <cell r="D54" t="str">
            <v>ERS</v>
          </cell>
          <cell r="E54" t="str">
            <v>ERS</v>
          </cell>
          <cell r="K54" t="str">
            <v/>
          </cell>
          <cell r="M54" t="str">
            <v/>
          </cell>
          <cell r="N54" t="str">
            <v/>
          </cell>
        </row>
        <row r="55">
          <cell r="D55" t="str">
            <v>ERS</v>
          </cell>
          <cell r="E55" t="str">
            <v>ERS</v>
          </cell>
          <cell r="K55" t="str">
            <v/>
          </cell>
          <cell r="M55" t="str">
            <v/>
          </cell>
          <cell r="N55" t="str">
            <v/>
          </cell>
        </row>
        <row r="56">
          <cell r="K56" t="str">
            <v/>
          </cell>
        </row>
        <row r="57">
          <cell r="D57" t="str">
            <v>COV</v>
          </cell>
          <cell r="E57" t="str">
            <v>COV</v>
          </cell>
          <cell r="F57" t="str">
            <v>CMNPY_CD</v>
          </cell>
          <cell r="G57" t="str">
            <v>TERR_GRP</v>
          </cell>
          <cell r="I57" t="str">
            <v>BASE_RATE</v>
          </cell>
          <cell r="K57" t="str">
            <v/>
          </cell>
          <cell r="M57" t="str">
            <v/>
          </cell>
          <cell r="N57" t="str">
            <v/>
          </cell>
        </row>
        <row r="58">
          <cell r="D58" t="str">
            <v>R</v>
          </cell>
          <cell r="E58" t="str">
            <v>RNTL</v>
          </cell>
          <cell r="G58">
            <v>1</v>
          </cell>
          <cell r="I58">
            <v>19.78</v>
          </cell>
          <cell r="K58">
            <v>0</v>
          </cell>
          <cell r="M58">
            <v>0</v>
          </cell>
          <cell r="N58">
            <v>19.78</v>
          </cell>
        </row>
        <row r="59">
          <cell r="D59" t="str">
            <v>R</v>
          </cell>
          <cell r="E59" t="str">
            <v>RNTL</v>
          </cell>
          <cell r="G59">
            <v>2</v>
          </cell>
          <cell r="I59">
            <v>18.46</v>
          </cell>
          <cell r="K59">
            <v>0</v>
          </cell>
          <cell r="M59">
            <v>0</v>
          </cell>
          <cell r="N59">
            <v>18.46</v>
          </cell>
        </row>
        <row r="60">
          <cell r="D60" t="str">
            <v>R</v>
          </cell>
          <cell r="E60" t="str">
            <v>RNTL</v>
          </cell>
          <cell r="G60">
            <v>3</v>
          </cell>
          <cell r="I60">
            <v>10.97</v>
          </cell>
          <cell r="K60">
            <v>0</v>
          </cell>
          <cell r="M60">
            <v>0</v>
          </cell>
          <cell r="N60">
            <v>10.97</v>
          </cell>
        </row>
        <row r="61">
          <cell r="D61" t="str">
            <v>R</v>
          </cell>
          <cell r="E61" t="str">
            <v>RNTL</v>
          </cell>
          <cell r="K61" t="str">
            <v/>
          </cell>
          <cell r="M61" t="str">
            <v/>
          </cell>
          <cell r="N61" t="str">
            <v/>
          </cell>
        </row>
        <row r="62">
          <cell r="D62" t="str">
            <v>R</v>
          </cell>
          <cell r="E62" t="str">
            <v>RNTL</v>
          </cell>
          <cell r="K62" t="str">
            <v/>
          </cell>
          <cell r="M62" t="str">
            <v/>
          </cell>
          <cell r="N62" t="str">
            <v/>
          </cell>
        </row>
        <row r="63">
          <cell r="D63" t="str">
            <v>R</v>
          </cell>
          <cell r="E63" t="str">
            <v>RNTL</v>
          </cell>
          <cell r="K63" t="str">
            <v/>
          </cell>
          <cell r="M63" t="str">
            <v/>
          </cell>
          <cell r="N63" t="str">
            <v/>
          </cell>
        </row>
        <row r="64">
          <cell r="D64" t="str">
            <v>R</v>
          </cell>
          <cell r="E64" t="str">
            <v>RNTL</v>
          </cell>
          <cell r="K64" t="str">
            <v/>
          </cell>
          <cell r="M64" t="str">
            <v/>
          </cell>
          <cell r="N64" t="str">
            <v/>
          </cell>
        </row>
        <row r="65">
          <cell r="D65" t="str">
            <v>R</v>
          </cell>
          <cell r="E65" t="str">
            <v>RNTL</v>
          </cell>
          <cell r="K65" t="str">
            <v/>
          </cell>
          <cell r="M65" t="str">
            <v/>
          </cell>
          <cell r="N65" t="str">
            <v/>
          </cell>
        </row>
        <row r="66">
          <cell r="D66" t="str">
            <v>R</v>
          </cell>
          <cell r="E66" t="str">
            <v>RNTL</v>
          </cell>
          <cell r="K66" t="str">
            <v/>
          </cell>
          <cell r="M66" t="str">
            <v/>
          </cell>
          <cell r="N66" t="str">
            <v/>
          </cell>
        </row>
        <row r="67">
          <cell r="D67" t="str">
            <v>R</v>
          </cell>
          <cell r="E67" t="str">
            <v>RNTL</v>
          </cell>
          <cell r="K67" t="str">
            <v/>
          </cell>
          <cell r="M67" t="str">
            <v/>
          </cell>
          <cell r="N67" t="str">
            <v/>
          </cell>
        </row>
        <row r="68">
          <cell r="D68" t="str">
            <v>R</v>
          </cell>
          <cell r="E68" t="str">
            <v>RNTL</v>
          </cell>
          <cell r="K68" t="str">
            <v/>
          </cell>
          <cell r="M68" t="str">
            <v/>
          </cell>
          <cell r="N68" t="str">
            <v/>
          </cell>
        </row>
        <row r="69">
          <cell r="D69" t="str">
            <v>R</v>
          </cell>
          <cell r="E69" t="str">
            <v>RNTL</v>
          </cell>
          <cell r="K69" t="str">
            <v/>
          </cell>
          <cell r="M69" t="str">
            <v/>
          </cell>
          <cell r="N69" t="str">
            <v/>
          </cell>
        </row>
        <row r="70">
          <cell r="D70" t="str">
            <v>R</v>
          </cell>
          <cell r="E70" t="str">
            <v>RNTL</v>
          </cell>
          <cell r="K70" t="str">
            <v/>
          </cell>
          <cell r="M70" t="str">
            <v/>
          </cell>
          <cell r="N70" t="str">
            <v/>
          </cell>
        </row>
        <row r="71">
          <cell r="D71" t="str">
            <v>R</v>
          </cell>
          <cell r="E71" t="str">
            <v>RNTL</v>
          </cell>
          <cell r="K71" t="str">
            <v/>
          </cell>
          <cell r="M71" t="str">
            <v/>
          </cell>
          <cell r="N71" t="str">
            <v/>
          </cell>
        </row>
        <row r="72">
          <cell r="D72" t="str">
            <v>R</v>
          </cell>
          <cell r="E72" t="str">
            <v>RNTL</v>
          </cell>
          <cell r="K72" t="str">
            <v/>
          </cell>
          <cell r="M72" t="str">
            <v/>
          </cell>
          <cell r="N72" t="str">
            <v/>
          </cell>
        </row>
        <row r="73">
          <cell r="D73" t="str">
            <v>R</v>
          </cell>
          <cell r="E73" t="str">
            <v>RNTL</v>
          </cell>
          <cell r="K73" t="str">
            <v/>
          </cell>
          <cell r="M73" t="str">
            <v/>
          </cell>
          <cell r="N73" t="str">
            <v/>
          </cell>
        </row>
        <row r="74">
          <cell r="D74" t="str">
            <v>R</v>
          </cell>
          <cell r="E74" t="str">
            <v>RNTL</v>
          </cell>
          <cell r="K74" t="str">
            <v/>
          </cell>
          <cell r="M74" t="str">
            <v/>
          </cell>
          <cell r="N74" t="str">
            <v/>
          </cell>
        </row>
        <row r="75">
          <cell r="D75" t="str">
            <v>R</v>
          </cell>
          <cell r="E75" t="str">
            <v>RNTL</v>
          </cell>
          <cell r="K75" t="str">
            <v/>
          </cell>
          <cell r="M75" t="str">
            <v/>
          </cell>
          <cell r="N75" t="str">
            <v/>
          </cell>
        </row>
        <row r="76">
          <cell r="D76" t="str">
            <v>R</v>
          </cell>
          <cell r="E76" t="str">
            <v>RNTL</v>
          </cell>
          <cell r="K76" t="str">
            <v/>
          </cell>
          <cell r="M76" t="str">
            <v/>
          </cell>
          <cell r="N76" t="str">
            <v/>
          </cell>
        </row>
        <row r="78">
          <cell r="D78" t="str">
            <v>COV</v>
          </cell>
          <cell r="E78" t="str">
            <v>COV</v>
          </cell>
          <cell r="F78" t="str">
            <v>PIP_LMT_CD</v>
          </cell>
          <cell r="G78" t="str">
            <v>COMPNY CD</v>
          </cell>
          <cell r="I78" t="str">
            <v>BASE_RATE</v>
          </cell>
          <cell r="M78" t="str">
            <v/>
          </cell>
          <cell r="N78" t="str">
            <v/>
          </cell>
        </row>
        <row r="79">
          <cell r="D79" t="str">
            <v>BIPD/PIP</v>
          </cell>
          <cell r="E79" t="str">
            <v>EXCS_PIP</v>
          </cell>
          <cell r="K79" t="str">
            <v/>
          </cell>
          <cell r="M79" t="str">
            <v/>
          </cell>
          <cell r="N79" t="str">
            <v/>
          </cell>
        </row>
        <row r="80">
          <cell r="D80" t="str">
            <v>BIPD/PIP</v>
          </cell>
          <cell r="E80" t="str">
            <v>EXCS_PIP</v>
          </cell>
          <cell r="K80" t="str">
            <v/>
          </cell>
          <cell r="M80" t="str">
            <v/>
          </cell>
          <cell r="N80" t="str">
            <v/>
          </cell>
        </row>
        <row r="81">
          <cell r="D81" t="str">
            <v>BIPD/PIP</v>
          </cell>
          <cell r="E81" t="str">
            <v>EXCS_PIP</v>
          </cell>
          <cell r="K81" t="str">
            <v/>
          </cell>
          <cell r="M81" t="str">
            <v/>
          </cell>
          <cell r="N81" t="str">
            <v/>
          </cell>
        </row>
        <row r="82">
          <cell r="D82" t="str">
            <v>BIPD/PIP</v>
          </cell>
          <cell r="E82" t="str">
            <v>EXCS_PIP</v>
          </cell>
          <cell r="K82" t="str">
            <v/>
          </cell>
          <cell r="M82" t="str">
            <v/>
          </cell>
          <cell r="N82" t="str">
            <v/>
          </cell>
        </row>
        <row r="83">
          <cell r="D83" t="str">
            <v>BIPD/PIP</v>
          </cell>
          <cell r="E83" t="str">
            <v>EXCS_PIP</v>
          </cell>
          <cell r="K83" t="str">
            <v/>
          </cell>
          <cell r="M83" t="str">
            <v/>
          </cell>
          <cell r="N83" t="str">
            <v/>
          </cell>
        </row>
        <row r="84">
          <cell r="D84" t="str">
            <v>BIPD/PIP</v>
          </cell>
          <cell r="E84" t="str">
            <v>EXCS_PIP</v>
          </cell>
          <cell r="K84" t="str">
            <v/>
          </cell>
          <cell r="M84" t="str">
            <v/>
          </cell>
          <cell r="N84" t="str">
            <v/>
          </cell>
        </row>
        <row r="85">
          <cell r="D85" t="str">
            <v>BIPD/PIP</v>
          </cell>
          <cell r="E85" t="str">
            <v>EXCS_PIP</v>
          </cell>
          <cell r="K85" t="str">
            <v/>
          </cell>
          <cell r="M85" t="str">
            <v/>
          </cell>
          <cell r="N85" t="str">
            <v/>
          </cell>
        </row>
        <row r="86">
          <cell r="D86" t="str">
            <v>BIPD/PIP</v>
          </cell>
          <cell r="E86" t="str">
            <v>EXCS_PIP</v>
          </cell>
          <cell r="K86" t="str">
            <v/>
          </cell>
          <cell r="M86" t="str">
            <v/>
          </cell>
          <cell r="N86" t="str">
            <v/>
          </cell>
        </row>
        <row r="87">
          <cell r="D87" t="str">
            <v>BIPD/PIP</v>
          </cell>
          <cell r="E87" t="str">
            <v>EXCS_PIP</v>
          </cell>
          <cell r="K87" t="str">
            <v/>
          </cell>
          <cell r="M87" t="str">
            <v/>
          </cell>
          <cell r="N87" t="str">
            <v/>
          </cell>
        </row>
        <row r="88">
          <cell r="D88" t="str">
            <v>BIPD/PIP</v>
          </cell>
          <cell r="E88" t="str">
            <v>EXCS_PIP</v>
          </cell>
          <cell r="K88" t="str">
            <v/>
          </cell>
          <cell r="M88" t="str">
            <v/>
          </cell>
          <cell r="N88" t="str">
            <v/>
          </cell>
        </row>
        <row r="89">
          <cell r="D89" t="str">
            <v>BIPD/PIP</v>
          </cell>
          <cell r="E89" t="str">
            <v>EXCS_PIP</v>
          </cell>
          <cell r="K89" t="str">
            <v/>
          </cell>
          <cell r="M89" t="str">
            <v/>
          </cell>
          <cell r="N89" t="str">
            <v/>
          </cell>
        </row>
        <row r="90">
          <cell r="D90" t="str">
            <v>BIPD/PIP</v>
          </cell>
          <cell r="E90" t="str">
            <v>EXCS_PIP</v>
          </cell>
          <cell r="K90" t="str">
            <v/>
          </cell>
          <cell r="M90" t="str">
            <v/>
          </cell>
          <cell r="N90" t="str">
            <v/>
          </cell>
        </row>
        <row r="91">
          <cell r="K91" t="str">
            <v/>
          </cell>
        </row>
        <row r="92">
          <cell r="D92" t="str">
            <v>COV</v>
          </cell>
          <cell r="E92" t="str">
            <v>COV</v>
          </cell>
          <cell r="F92" t="str">
            <v>CMNPY_CD</v>
          </cell>
          <cell r="I92" t="str">
            <v>BASE_RATE</v>
          </cell>
          <cell r="K92" t="str">
            <v/>
          </cell>
          <cell r="M92" t="str">
            <v/>
          </cell>
          <cell r="N92" t="str">
            <v/>
          </cell>
        </row>
        <row r="93">
          <cell r="D93" t="str">
            <v/>
          </cell>
          <cell r="E93" t="str">
            <v/>
          </cell>
          <cell r="I93" t="str">
            <v>96.32</v>
          </cell>
          <cell r="K93">
            <v>0.29071455625647435</v>
          </cell>
          <cell r="M93">
            <v>0.29072617997607186</v>
          </cell>
          <cell r="N93">
            <v>96.32</v>
          </cell>
        </row>
        <row r="94">
          <cell r="D94" t="str">
            <v/>
          </cell>
          <cell r="E94" t="str">
            <v/>
          </cell>
          <cell r="I94">
            <v>25.39</v>
          </cell>
          <cell r="K94">
            <v>0.15</v>
          </cell>
          <cell r="M94">
            <v>0.14982856324914873</v>
          </cell>
          <cell r="N94">
            <v>25.39</v>
          </cell>
        </row>
        <row r="95">
          <cell r="D95" t="str">
            <v/>
          </cell>
          <cell r="E95" t="str">
            <v/>
          </cell>
          <cell r="I95">
            <v>20.03</v>
          </cell>
          <cell r="K95">
            <v>0.15</v>
          </cell>
          <cell r="M95">
            <v>0.14982856324914873</v>
          </cell>
          <cell r="N95">
            <v>20.03</v>
          </cell>
        </row>
        <row r="96">
          <cell r="D96" t="str">
            <v/>
          </cell>
          <cell r="E96" t="str">
            <v/>
          </cell>
          <cell r="I96">
            <v>14.83</v>
          </cell>
          <cell r="K96">
            <v>0.15</v>
          </cell>
          <cell r="M96">
            <v>0.14982856324914873</v>
          </cell>
          <cell r="N96">
            <v>14.83</v>
          </cell>
        </row>
        <row r="97">
          <cell r="D97" t="str">
            <v/>
          </cell>
          <cell r="E97" t="str">
            <v/>
          </cell>
          <cell r="K97" t="str">
            <v/>
          </cell>
          <cell r="M97" t="str">
            <v/>
          </cell>
          <cell r="N97" t="str">
            <v/>
          </cell>
        </row>
        <row r="98">
          <cell r="D98" t="str">
            <v/>
          </cell>
          <cell r="E98" t="str">
            <v/>
          </cell>
          <cell r="K98" t="str">
            <v/>
          </cell>
          <cell r="M98" t="str">
            <v/>
          </cell>
          <cell r="N98" t="str">
            <v/>
          </cell>
        </row>
        <row r="99">
          <cell r="D99" t="str">
            <v/>
          </cell>
          <cell r="E99" t="str">
            <v/>
          </cell>
          <cell r="K99" t="str">
            <v/>
          </cell>
          <cell r="M99" t="str">
            <v/>
          </cell>
          <cell r="N99" t="str">
            <v/>
          </cell>
        </row>
        <row r="100">
          <cell r="D100" t="str">
            <v/>
          </cell>
          <cell r="E100" t="str">
            <v/>
          </cell>
          <cell r="K100" t="str">
            <v/>
          </cell>
          <cell r="M100" t="str">
            <v/>
          </cell>
          <cell r="N100" t="str">
            <v/>
          </cell>
        </row>
        <row r="101">
          <cell r="D101" t="str">
            <v/>
          </cell>
          <cell r="E101" t="str">
            <v/>
          </cell>
          <cell r="K101" t="str">
            <v/>
          </cell>
          <cell r="M101" t="str">
            <v/>
          </cell>
          <cell r="N101" t="str">
            <v/>
          </cell>
        </row>
        <row r="102">
          <cell r="D102" t="str">
            <v/>
          </cell>
          <cell r="E102" t="str">
            <v/>
          </cell>
          <cell r="K102" t="str">
            <v/>
          </cell>
          <cell r="M102" t="str">
            <v/>
          </cell>
          <cell r="N102" t="str">
            <v/>
          </cell>
        </row>
        <row r="103">
          <cell r="D103" t="str">
            <v/>
          </cell>
          <cell r="E103" t="str">
            <v/>
          </cell>
          <cell r="K103" t="str">
            <v/>
          </cell>
          <cell r="M103" t="str">
            <v/>
          </cell>
          <cell r="N103" t="str">
            <v/>
          </cell>
        </row>
        <row r="104">
          <cell r="D104" t="str">
            <v/>
          </cell>
          <cell r="E104" t="str">
            <v/>
          </cell>
          <cell r="K104" t="str">
            <v/>
          </cell>
          <cell r="M104" t="str">
            <v/>
          </cell>
          <cell r="N104" t="str">
            <v/>
          </cell>
        </row>
        <row r="105">
          <cell r="D105" t="str">
            <v/>
          </cell>
          <cell r="E105" t="str">
            <v/>
          </cell>
          <cell r="K105" t="str">
            <v/>
          </cell>
          <cell r="M105" t="str">
            <v/>
          </cell>
          <cell r="N105" t="str">
            <v/>
          </cell>
        </row>
        <row r="106">
          <cell r="D106" t="str">
            <v/>
          </cell>
          <cell r="E106" t="str">
            <v/>
          </cell>
          <cell r="K106" t="str">
            <v/>
          </cell>
          <cell r="M106" t="str">
            <v/>
          </cell>
          <cell r="N106" t="str">
            <v/>
          </cell>
        </row>
        <row r="107">
          <cell r="D107" t="str">
            <v/>
          </cell>
          <cell r="E107" t="str">
            <v/>
          </cell>
          <cell r="K107" t="str">
            <v/>
          </cell>
          <cell r="M107" t="str">
            <v/>
          </cell>
          <cell r="N107" t="str">
            <v/>
          </cell>
        </row>
        <row r="108">
          <cell r="D108" t="str">
            <v/>
          </cell>
          <cell r="E108" t="str">
            <v/>
          </cell>
          <cell r="K108" t="str">
            <v/>
          </cell>
          <cell r="M108" t="str">
            <v/>
          </cell>
          <cell r="N108" t="str">
            <v/>
          </cell>
        </row>
        <row r="109">
          <cell r="D109" t="str">
            <v/>
          </cell>
          <cell r="E109" t="str">
            <v/>
          </cell>
          <cell r="K109" t="str">
            <v/>
          </cell>
          <cell r="M109" t="str">
            <v/>
          </cell>
          <cell r="N109" t="str">
            <v/>
          </cell>
        </row>
        <row r="110">
          <cell r="D110" t="str">
            <v/>
          </cell>
          <cell r="E110" t="str">
            <v/>
          </cell>
          <cell r="K110" t="str">
            <v/>
          </cell>
          <cell r="M110" t="str">
            <v/>
          </cell>
          <cell r="N110" t="str">
            <v/>
          </cell>
        </row>
        <row r="111">
          <cell r="D111" t="str">
            <v/>
          </cell>
          <cell r="E111" t="str">
            <v/>
          </cell>
          <cell r="K111" t="str">
            <v/>
          </cell>
          <cell r="M111" t="str">
            <v/>
          </cell>
          <cell r="N111" t="str">
            <v/>
          </cell>
        </row>
        <row r="112">
          <cell r="K112" t="str">
            <v/>
          </cell>
        </row>
        <row r="113">
          <cell r="D113" t="str">
            <v>COV</v>
          </cell>
          <cell r="E113" t="str">
            <v>COV</v>
          </cell>
          <cell r="F113" t="str">
            <v>CMNPY_CD</v>
          </cell>
          <cell r="G113" t="str">
            <v>HAS_COLL_IND</v>
          </cell>
          <cell r="I113" t="str">
            <v>BASE_RATE</v>
          </cell>
          <cell r="K113" t="str">
            <v/>
          </cell>
          <cell r="M113" t="str">
            <v/>
          </cell>
          <cell r="N113" t="str">
            <v/>
          </cell>
        </row>
        <row r="114">
          <cell r="D114" t="str">
            <v>UPD</v>
          </cell>
          <cell r="E114" t="str">
            <v>UPD</v>
          </cell>
          <cell r="G114" t="str">
            <v>N</v>
          </cell>
          <cell r="H114" t="str">
            <v>*</v>
          </cell>
          <cell r="I114">
            <v>36.72</v>
          </cell>
          <cell r="K114">
            <v>0.2919513535525402</v>
          </cell>
          <cell r="M114">
            <v>0.29199390743173992</v>
          </cell>
          <cell r="N114">
            <v>36.72</v>
          </cell>
        </row>
        <row r="115">
          <cell r="D115" t="str">
            <v>UPD</v>
          </cell>
          <cell r="E115" t="str">
            <v>UPD</v>
          </cell>
          <cell r="G115" t="str">
            <v>Y</v>
          </cell>
          <cell r="H115">
            <v>50</v>
          </cell>
          <cell r="I115">
            <v>4.26</v>
          </cell>
          <cell r="K115">
            <v>0.2919513535525402</v>
          </cell>
          <cell r="M115">
            <v>0.29199390743173992</v>
          </cell>
          <cell r="N115">
            <v>4.26</v>
          </cell>
        </row>
        <row r="116">
          <cell r="D116" t="str">
            <v>UPD</v>
          </cell>
          <cell r="E116" t="str">
            <v>UPD</v>
          </cell>
          <cell r="G116" t="str">
            <v>Y</v>
          </cell>
          <cell r="H116">
            <v>100</v>
          </cell>
          <cell r="I116">
            <v>4.26</v>
          </cell>
          <cell r="K116">
            <v>0.2919513535525402</v>
          </cell>
          <cell r="M116">
            <v>0.29199390743173992</v>
          </cell>
          <cell r="N116">
            <v>4.26</v>
          </cell>
        </row>
        <row r="117">
          <cell r="D117" t="str">
            <v>UPD</v>
          </cell>
          <cell r="E117" t="str">
            <v>UPD</v>
          </cell>
          <cell r="G117" t="str">
            <v>Y</v>
          </cell>
          <cell r="H117">
            <v>200</v>
          </cell>
          <cell r="I117">
            <v>9.0500000000000007</v>
          </cell>
          <cell r="K117">
            <v>0.2919513535525402</v>
          </cell>
          <cell r="M117">
            <v>0.29199390743173992</v>
          </cell>
          <cell r="N117">
            <v>9.0500000000000007</v>
          </cell>
        </row>
        <row r="118">
          <cell r="D118" t="str">
            <v>UPD</v>
          </cell>
          <cell r="E118" t="str">
            <v>UPD</v>
          </cell>
          <cell r="G118" t="str">
            <v>Y</v>
          </cell>
          <cell r="H118">
            <v>250</v>
          </cell>
          <cell r="I118">
            <v>9.0500000000000007</v>
          </cell>
          <cell r="K118">
            <v>0.2919513535525402</v>
          </cell>
          <cell r="M118">
            <v>0.29199390743173992</v>
          </cell>
          <cell r="N118">
            <v>9.0500000000000007</v>
          </cell>
        </row>
        <row r="119">
          <cell r="D119" t="str">
            <v>UPD</v>
          </cell>
          <cell r="E119" t="str">
            <v>UPD</v>
          </cell>
          <cell r="G119" t="str">
            <v>Y</v>
          </cell>
          <cell r="H119">
            <v>500</v>
          </cell>
          <cell r="I119">
            <v>14.35</v>
          </cell>
          <cell r="K119">
            <v>0.2919513535525402</v>
          </cell>
          <cell r="M119">
            <v>0.29199390743173992</v>
          </cell>
          <cell r="N119">
            <v>14.35</v>
          </cell>
        </row>
        <row r="120">
          <cell r="D120" t="str">
            <v>UPD</v>
          </cell>
          <cell r="E120" t="str">
            <v>UPD</v>
          </cell>
          <cell r="G120" t="str">
            <v>Y</v>
          </cell>
          <cell r="H120">
            <v>1000</v>
          </cell>
          <cell r="I120">
            <v>25.6</v>
          </cell>
          <cell r="K120">
            <v>0.2919513535525402</v>
          </cell>
          <cell r="M120">
            <v>0.29199390743173992</v>
          </cell>
          <cell r="N120">
            <v>25.6</v>
          </cell>
        </row>
        <row r="121">
          <cell r="D121" t="str">
            <v>UPD</v>
          </cell>
          <cell r="E121" t="str">
            <v>UPD</v>
          </cell>
          <cell r="G121" t="str">
            <v>Y</v>
          </cell>
          <cell r="H121">
            <v>2000</v>
          </cell>
          <cell r="I121">
            <v>29.99</v>
          </cell>
          <cell r="K121">
            <v>0.2919513535525402</v>
          </cell>
          <cell r="M121">
            <v>0.29199390743173992</v>
          </cell>
          <cell r="N121">
            <v>29.99</v>
          </cell>
        </row>
        <row r="122">
          <cell r="D122" t="str">
            <v/>
          </cell>
          <cell r="E122" t="str">
            <v/>
          </cell>
          <cell r="I122" t="str">
            <v/>
          </cell>
          <cell r="K122" t="str">
            <v/>
          </cell>
          <cell r="M122" t="str">
            <v/>
          </cell>
          <cell r="N122" t="str">
            <v/>
          </cell>
        </row>
        <row r="123">
          <cell r="D123" t="str">
            <v/>
          </cell>
          <cell r="E123" t="str">
            <v/>
          </cell>
          <cell r="I123" t="str">
            <v/>
          </cell>
          <cell r="K123" t="str">
            <v/>
          </cell>
          <cell r="M123" t="str">
            <v/>
          </cell>
          <cell r="N123" t="str">
            <v/>
          </cell>
        </row>
        <row r="124">
          <cell r="D124" t="str">
            <v/>
          </cell>
          <cell r="E124" t="str">
            <v/>
          </cell>
          <cell r="I124" t="str">
            <v/>
          </cell>
          <cell r="K124" t="str">
            <v/>
          </cell>
          <cell r="M124" t="str">
            <v/>
          </cell>
          <cell r="N124" t="str">
            <v/>
          </cell>
        </row>
        <row r="125">
          <cell r="D125" t="str">
            <v/>
          </cell>
          <cell r="E125" t="str">
            <v/>
          </cell>
          <cell r="I125" t="str">
            <v/>
          </cell>
          <cell r="K125" t="str">
            <v/>
          </cell>
          <cell r="M125" t="str">
            <v/>
          </cell>
          <cell r="N125" t="str">
            <v/>
          </cell>
        </row>
        <row r="126">
          <cell r="D126" t="str">
            <v/>
          </cell>
          <cell r="E126" t="str">
            <v/>
          </cell>
          <cell r="I126" t="str">
            <v/>
          </cell>
          <cell r="K126" t="str">
            <v/>
          </cell>
          <cell r="M126" t="str">
            <v/>
          </cell>
          <cell r="N126" t="str">
            <v/>
          </cell>
        </row>
        <row r="127">
          <cell r="D127" t="str">
            <v/>
          </cell>
          <cell r="E127" t="str">
            <v/>
          </cell>
          <cell r="I127" t="str">
            <v/>
          </cell>
          <cell r="K127" t="str">
            <v/>
          </cell>
          <cell r="M127" t="str">
            <v/>
          </cell>
          <cell r="N127" t="str">
            <v/>
          </cell>
        </row>
        <row r="128">
          <cell r="D128" t="str">
            <v/>
          </cell>
          <cell r="E128" t="str">
            <v/>
          </cell>
          <cell r="I128" t="str">
            <v/>
          </cell>
          <cell r="K128" t="str">
            <v/>
          </cell>
          <cell r="M128" t="str">
            <v/>
          </cell>
          <cell r="N128" t="str">
            <v/>
          </cell>
        </row>
        <row r="129">
          <cell r="D129" t="str">
            <v/>
          </cell>
          <cell r="E129" t="str">
            <v/>
          </cell>
          <cell r="I129" t="str">
            <v/>
          </cell>
          <cell r="K129" t="str">
            <v/>
          </cell>
          <cell r="M129" t="str">
            <v/>
          </cell>
          <cell r="N129" t="str">
            <v/>
          </cell>
        </row>
        <row r="130">
          <cell r="D130" t="str">
            <v/>
          </cell>
          <cell r="E130" t="str">
            <v/>
          </cell>
          <cell r="I130" t="str">
            <v/>
          </cell>
          <cell r="K130" t="str">
            <v/>
          </cell>
          <cell r="M130" t="str">
            <v/>
          </cell>
          <cell r="N130" t="str">
            <v/>
          </cell>
        </row>
        <row r="131">
          <cell r="D131" t="str">
            <v/>
          </cell>
          <cell r="E131" t="str">
            <v/>
          </cell>
          <cell r="I131" t="str">
            <v/>
          </cell>
          <cell r="K131" t="str">
            <v/>
          </cell>
          <cell r="M131" t="str">
            <v/>
          </cell>
          <cell r="N131" t="str">
            <v/>
          </cell>
        </row>
        <row r="132">
          <cell r="D132" t="str">
            <v/>
          </cell>
          <cell r="E132" t="str">
            <v/>
          </cell>
          <cell r="I132" t="str">
            <v/>
          </cell>
          <cell r="K132" t="str">
            <v/>
          </cell>
          <cell r="M132" t="str">
            <v/>
          </cell>
          <cell r="N132" t="str">
            <v/>
          </cell>
        </row>
        <row r="133">
          <cell r="K133" t="str">
            <v/>
          </cell>
        </row>
        <row r="134">
          <cell r="D134" t="str">
            <v>COV</v>
          </cell>
          <cell r="E134" t="str">
            <v>COV</v>
          </cell>
          <cell r="F134" t="str">
            <v>CMNPY_CD</v>
          </cell>
          <cell r="G134" t="str">
            <v>TERR_GRP</v>
          </cell>
          <cell r="I134" t="str">
            <v>BASE_RATE</v>
          </cell>
          <cell r="K134" t="str">
            <v/>
          </cell>
          <cell r="M134" t="str">
            <v/>
          </cell>
          <cell r="N134" t="str">
            <v/>
          </cell>
        </row>
        <row r="135">
          <cell r="D135" t="str">
            <v/>
          </cell>
          <cell r="E135" t="str">
            <v/>
          </cell>
          <cell r="G135" t="str">
            <v>001</v>
          </cell>
          <cell r="I135">
            <v>15.16</v>
          </cell>
          <cell r="K135">
            <v>0.08</v>
          </cell>
          <cell r="M135">
            <v>8.0123858445092289E-2</v>
          </cell>
          <cell r="N135">
            <v>15.16</v>
          </cell>
        </row>
        <row r="136">
          <cell r="D136" t="str">
            <v/>
          </cell>
          <cell r="E136" t="str">
            <v/>
          </cell>
          <cell r="G136" t="str">
            <v>002</v>
          </cell>
          <cell r="I136">
            <v>13.02</v>
          </cell>
          <cell r="K136">
            <v>0.08</v>
          </cell>
          <cell r="M136">
            <v>8.0123858445092289E-2</v>
          </cell>
          <cell r="N136">
            <v>13.02</v>
          </cell>
        </row>
        <row r="137">
          <cell r="D137" t="str">
            <v/>
          </cell>
          <cell r="E137" t="str">
            <v/>
          </cell>
          <cell r="G137" t="str">
            <v>003</v>
          </cell>
          <cell r="I137">
            <v>11.59</v>
          </cell>
          <cell r="K137">
            <v>0.08</v>
          </cell>
          <cell r="M137">
            <v>8.0123858445092289E-2</v>
          </cell>
          <cell r="N137">
            <v>11.59</v>
          </cell>
        </row>
        <row r="138">
          <cell r="D138" t="str">
            <v/>
          </cell>
          <cell r="E138" t="str">
            <v/>
          </cell>
          <cell r="G138" t="str">
            <v>004</v>
          </cell>
          <cell r="I138">
            <v>7.43</v>
          </cell>
          <cell r="K138">
            <v>0.08</v>
          </cell>
          <cell r="M138">
            <v>8.0123858445092289E-2</v>
          </cell>
          <cell r="N138">
            <v>7.43</v>
          </cell>
        </row>
        <row r="139">
          <cell r="D139" t="str">
            <v/>
          </cell>
          <cell r="E139" t="str">
            <v/>
          </cell>
          <cell r="K139" t="str">
            <v/>
          </cell>
          <cell r="M139" t="str">
            <v/>
          </cell>
          <cell r="N139" t="str">
            <v/>
          </cell>
        </row>
        <row r="140">
          <cell r="D140" t="str">
            <v/>
          </cell>
          <cell r="E140" t="str">
            <v/>
          </cell>
          <cell r="K140" t="str">
            <v/>
          </cell>
          <cell r="M140" t="str">
            <v/>
          </cell>
          <cell r="N140" t="str">
            <v/>
          </cell>
        </row>
        <row r="141">
          <cell r="D141" t="str">
            <v/>
          </cell>
          <cell r="E141" t="str">
            <v/>
          </cell>
          <cell r="K141" t="str">
            <v/>
          </cell>
          <cell r="M141" t="str">
            <v/>
          </cell>
          <cell r="N141" t="str">
            <v/>
          </cell>
        </row>
        <row r="142">
          <cell r="D142" t="str">
            <v/>
          </cell>
          <cell r="E142" t="str">
            <v/>
          </cell>
          <cell r="K142" t="str">
            <v/>
          </cell>
          <cell r="M142" t="str">
            <v/>
          </cell>
          <cell r="N142" t="str">
            <v/>
          </cell>
        </row>
        <row r="143">
          <cell r="D143" t="str">
            <v/>
          </cell>
          <cell r="E143" t="str">
            <v/>
          </cell>
          <cell r="K143" t="str">
            <v/>
          </cell>
          <cell r="M143" t="str">
            <v/>
          </cell>
          <cell r="N143" t="str">
            <v/>
          </cell>
        </row>
        <row r="144">
          <cell r="D144" t="str">
            <v/>
          </cell>
          <cell r="E144" t="str">
            <v/>
          </cell>
          <cell r="K144" t="str">
            <v/>
          </cell>
          <cell r="M144" t="str">
            <v/>
          </cell>
          <cell r="N144" t="str">
            <v/>
          </cell>
        </row>
        <row r="145">
          <cell r="N145">
            <v>0</v>
          </cell>
        </row>
        <row r="146">
          <cell r="D146" t="str">
            <v>COV</v>
          </cell>
          <cell r="E146" t="str">
            <v>COV</v>
          </cell>
          <cell r="F146" t="str">
            <v>CMNPY_CD</v>
          </cell>
          <cell r="I146" t="str">
            <v>BASE_RATE</v>
          </cell>
          <cell r="K146" t="str">
            <v/>
          </cell>
          <cell r="M146" t="str">
            <v/>
          </cell>
          <cell r="N146" t="str">
            <v/>
          </cell>
        </row>
        <row r="147">
          <cell r="D147" t="str">
            <v/>
          </cell>
          <cell r="E147" t="str">
            <v/>
          </cell>
          <cell r="K147" t="str">
            <v/>
          </cell>
          <cell r="M147" t="str">
            <v/>
          </cell>
          <cell r="N147" t="str">
            <v/>
          </cell>
        </row>
        <row r="148">
          <cell r="D148" t="str">
            <v/>
          </cell>
          <cell r="E148" t="str">
            <v/>
          </cell>
          <cell r="K148" t="str">
            <v/>
          </cell>
          <cell r="M148" t="str">
            <v/>
          </cell>
          <cell r="N148" t="str">
            <v/>
          </cell>
        </row>
        <row r="149">
          <cell r="D149" t="str">
            <v/>
          </cell>
          <cell r="E149" t="str">
            <v/>
          </cell>
          <cell r="K149" t="str">
            <v/>
          </cell>
          <cell r="M149" t="str">
            <v/>
          </cell>
          <cell r="N149" t="str">
            <v/>
          </cell>
        </row>
        <row r="150">
          <cell r="D150" t="str">
            <v/>
          </cell>
          <cell r="E150" t="str">
            <v/>
          </cell>
          <cell r="K150" t="str">
            <v/>
          </cell>
          <cell r="M150" t="str">
            <v/>
          </cell>
          <cell r="N150" t="str">
            <v/>
          </cell>
        </row>
        <row r="151">
          <cell r="D151" t="str">
            <v/>
          </cell>
          <cell r="E151" t="str">
            <v/>
          </cell>
          <cell r="K151" t="str">
            <v/>
          </cell>
          <cell r="M151" t="str">
            <v/>
          </cell>
          <cell r="N151" t="str">
            <v/>
          </cell>
        </row>
        <row r="152">
          <cell r="D152" t="str">
            <v/>
          </cell>
          <cell r="E152" t="str">
            <v/>
          </cell>
          <cell r="K152" t="str">
            <v/>
          </cell>
          <cell r="M152" t="str">
            <v/>
          </cell>
          <cell r="N152" t="str">
            <v/>
          </cell>
        </row>
        <row r="153">
          <cell r="D153" t="str">
            <v/>
          </cell>
          <cell r="E153" t="str">
            <v/>
          </cell>
          <cell r="K153" t="str">
            <v/>
          </cell>
          <cell r="M153" t="str">
            <v/>
          </cell>
          <cell r="N153" t="str">
            <v/>
          </cell>
        </row>
        <row r="154">
          <cell r="D154" t="str">
            <v/>
          </cell>
          <cell r="E154" t="str">
            <v/>
          </cell>
          <cell r="K154" t="str">
            <v/>
          </cell>
          <cell r="M154" t="str">
            <v/>
          </cell>
          <cell r="N154" t="str">
            <v/>
          </cell>
        </row>
        <row r="155">
          <cell r="D155" t="str">
            <v/>
          </cell>
          <cell r="E155" t="str">
            <v/>
          </cell>
          <cell r="K155" t="str">
            <v/>
          </cell>
          <cell r="M155" t="str">
            <v/>
          </cell>
          <cell r="N155" t="str">
            <v/>
          </cell>
        </row>
        <row r="156">
          <cell r="D156" t="str">
            <v/>
          </cell>
          <cell r="E156" t="str">
            <v/>
          </cell>
          <cell r="K156" t="str">
            <v/>
          </cell>
          <cell r="M156" t="str">
            <v/>
          </cell>
          <cell r="N156" t="str">
            <v/>
          </cell>
        </row>
        <row r="158">
          <cell r="D158" t="str">
            <v>COV</v>
          </cell>
          <cell r="E158" t="str">
            <v>COV</v>
          </cell>
          <cell r="F158" t="str">
            <v>TERR_GRP</v>
          </cell>
          <cell r="G158" t="str">
            <v>COMPNY CD</v>
          </cell>
          <cell r="H158" t="str">
            <v>COLL_IND</v>
          </cell>
          <cell r="I158" t="str">
            <v>BASE_RATE</v>
          </cell>
          <cell r="K158" t="str">
            <v/>
          </cell>
          <cell r="M158" t="str">
            <v/>
          </cell>
          <cell r="N158" t="str">
            <v/>
          </cell>
        </row>
        <row r="159">
          <cell r="D159" t="str">
            <v/>
          </cell>
          <cell r="E159" t="str">
            <v/>
          </cell>
          <cell r="K159" t="str">
            <v/>
          </cell>
          <cell r="M159" t="str">
            <v/>
          </cell>
          <cell r="N159" t="str">
            <v/>
          </cell>
        </row>
        <row r="160">
          <cell r="D160" t="str">
            <v/>
          </cell>
          <cell r="E160" t="str">
            <v/>
          </cell>
          <cell r="K160" t="str">
            <v/>
          </cell>
          <cell r="M160" t="str">
            <v/>
          </cell>
          <cell r="N160" t="str">
            <v/>
          </cell>
        </row>
        <row r="161">
          <cell r="D161" t="str">
            <v/>
          </cell>
          <cell r="E161" t="str">
            <v/>
          </cell>
          <cell r="K161" t="str">
            <v/>
          </cell>
          <cell r="M161" t="str">
            <v/>
          </cell>
          <cell r="N161" t="str">
            <v/>
          </cell>
        </row>
        <row r="162">
          <cell r="D162" t="str">
            <v/>
          </cell>
          <cell r="E162" t="str">
            <v/>
          </cell>
          <cell r="K162" t="str">
            <v/>
          </cell>
          <cell r="M162" t="str">
            <v/>
          </cell>
          <cell r="N162" t="str">
            <v/>
          </cell>
        </row>
        <row r="163">
          <cell r="D163" t="str">
            <v/>
          </cell>
          <cell r="E163" t="str">
            <v/>
          </cell>
          <cell r="K163" t="str">
            <v/>
          </cell>
          <cell r="M163" t="str">
            <v/>
          </cell>
          <cell r="N163" t="str">
            <v/>
          </cell>
        </row>
      </sheetData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4">
          <cell r="B14">
            <v>45475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5">
          <cell r="C15">
            <v>2.258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450F-D092-4BE4-96F4-2A94E9AB158B}">
  <sheetPr codeName="Sheet1"/>
  <dimension ref="A1:K37"/>
  <sheetViews>
    <sheetView view="pageBreakPreview" zoomScale="110" zoomScaleNormal="80" zoomScaleSheetLayoutView="110" workbookViewId="0">
      <selection activeCell="H22" sqref="H22"/>
    </sheetView>
  </sheetViews>
  <sheetFormatPr defaultColWidth="9.140625" defaultRowHeight="15" x14ac:dyDescent="0.25"/>
  <cols>
    <col min="1" max="1" width="26.5703125" style="6" customWidth="1"/>
    <col min="2" max="2" width="21" style="6" customWidth="1"/>
    <col min="3" max="3" width="2.85546875" style="6" customWidth="1"/>
    <col min="4" max="4" width="21" style="6" customWidth="1"/>
    <col min="5" max="5" width="3" style="6" customWidth="1"/>
    <col min="6" max="6" width="21" style="6" customWidth="1"/>
    <col min="7" max="7" width="2.85546875" style="6" customWidth="1"/>
    <col min="8" max="8" width="21" style="6" customWidth="1"/>
    <col min="9" max="9" width="3" style="6" customWidth="1"/>
    <col min="10" max="10" width="21" style="6" customWidth="1"/>
    <col min="11" max="11" width="3" style="6" customWidth="1"/>
    <col min="12" max="16384" width="9.140625" style="6"/>
  </cols>
  <sheetData>
    <row r="1" spans="1:11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1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4.1" customHeight="1" x14ac:dyDescent="0.25">
      <c r="A6" s="5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 t="s">
        <v>24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9" t="s">
        <v>9</v>
      </c>
      <c r="B9" s="10" t="s">
        <v>10</v>
      </c>
      <c r="C9" s="11"/>
      <c r="D9" s="10" t="s">
        <v>11</v>
      </c>
      <c r="E9" s="10"/>
      <c r="F9" s="10" t="s">
        <v>12</v>
      </c>
      <c r="G9" s="11"/>
      <c r="H9" s="41" t="s">
        <v>13</v>
      </c>
      <c r="I9" s="41"/>
      <c r="J9" s="41" t="s">
        <v>14</v>
      </c>
      <c r="K9" s="41"/>
    </row>
    <row r="10" spans="1:11" x14ac:dyDescent="0.25">
      <c r="A10" s="9"/>
      <c r="B10" s="11"/>
      <c r="C10" s="11"/>
      <c r="D10" s="13"/>
      <c r="E10" s="13"/>
      <c r="F10" s="11"/>
      <c r="G10" s="11"/>
      <c r="H10" s="11"/>
      <c r="I10" s="11"/>
      <c r="J10" s="8"/>
      <c r="K10" s="8"/>
    </row>
    <row r="11" spans="1:11" x14ac:dyDescent="0.25">
      <c r="A11" s="9"/>
      <c r="B11" s="11" t="s">
        <v>31</v>
      </c>
      <c r="C11" s="11"/>
      <c r="D11" s="14" t="s">
        <v>17</v>
      </c>
      <c r="E11" s="14"/>
      <c r="F11" s="11" t="s">
        <v>16</v>
      </c>
      <c r="G11" s="11"/>
      <c r="H11" s="39" t="s">
        <v>22</v>
      </c>
      <c r="I11" s="39"/>
      <c r="J11" s="39" t="s">
        <v>22</v>
      </c>
      <c r="K11" s="39"/>
    </row>
    <row r="12" spans="1:11" x14ac:dyDescent="0.25">
      <c r="A12" s="15" t="s">
        <v>8</v>
      </c>
      <c r="B12" s="17" t="s">
        <v>32</v>
      </c>
      <c r="C12" s="17"/>
      <c r="D12" s="16" t="s">
        <v>23</v>
      </c>
      <c r="E12" s="16"/>
      <c r="F12" s="17" t="s">
        <v>23</v>
      </c>
      <c r="G12" s="17"/>
      <c r="H12" s="40" t="s">
        <v>23</v>
      </c>
      <c r="I12" s="40"/>
      <c r="J12" s="40" t="s">
        <v>7</v>
      </c>
      <c r="K12" s="40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 t="s">
        <v>2</v>
      </c>
      <c r="B14" s="38">
        <v>0.31825581395348834</v>
      </c>
      <c r="C14" s="8"/>
      <c r="D14" s="35">
        <v>0.06</v>
      </c>
      <c r="E14" s="36"/>
      <c r="F14" s="37">
        <v>4.4999999999999998E-2</v>
      </c>
      <c r="G14" s="8"/>
      <c r="H14" s="19">
        <f>F14/D14-1</f>
        <v>-0.25</v>
      </c>
      <c r="I14" s="8"/>
      <c r="J14" s="19">
        <v>-8.0000000000000002E-3</v>
      </c>
      <c r="K14" s="29"/>
    </row>
    <row r="15" spans="1:11" x14ac:dyDescent="0.25">
      <c r="A15" s="8" t="s">
        <v>3</v>
      </c>
      <c r="B15" s="38">
        <v>0.24221038615179769</v>
      </c>
      <c r="C15" s="8"/>
      <c r="D15" s="36">
        <v>0.06</v>
      </c>
      <c r="E15" s="36"/>
      <c r="F15" s="36">
        <v>4.8000000000000001E-2</v>
      </c>
      <c r="G15" s="8"/>
      <c r="H15" s="19">
        <f t="shared" ref="H15:H21" si="0">F15/D15-1</f>
        <v>-0.19999999999999996</v>
      </c>
      <c r="I15" s="8"/>
      <c r="J15" s="19">
        <v>2E-3</v>
      </c>
      <c r="K15" s="29"/>
    </row>
    <row r="16" spans="1:11" x14ac:dyDescent="0.25">
      <c r="A16" s="8" t="s">
        <v>18</v>
      </c>
      <c r="B16" s="38">
        <v>0.29201877934272291</v>
      </c>
      <c r="C16" s="8"/>
      <c r="D16" s="36">
        <v>0.15</v>
      </c>
      <c r="E16" s="36"/>
      <c r="F16" s="36">
        <v>0.11600000000000001</v>
      </c>
      <c r="G16" s="8"/>
      <c r="H16" s="19">
        <f t="shared" si="0"/>
        <v>-0.22666666666666657</v>
      </c>
      <c r="I16" s="8"/>
      <c r="J16" s="19">
        <v>-1E-3</v>
      </c>
      <c r="K16" s="29"/>
    </row>
    <row r="17" spans="1:11" x14ac:dyDescent="0.25">
      <c r="A17" s="8" t="s">
        <v>19</v>
      </c>
      <c r="B17" s="38">
        <v>0.29295774647887329</v>
      </c>
      <c r="C17" s="8"/>
      <c r="D17" s="36">
        <v>0.15</v>
      </c>
      <c r="E17" s="36"/>
      <c r="F17" s="36">
        <v>0.11600000000000001</v>
      </c>
      <c r="G17" s="8"/>
      <c r="H17" s="19">
        <f t="shared" si="0"/>
        <v>-0.22666666666666657</v>
      </c>
      <c r="I17" s="8"/>
      <c r="J17" s="19">
        <v>-4.0000000000000001E-3</v>
      </c>
      <c r="K17" s="29"/>
    </row>
    <row r="18" spans="1:11" x14ac:dyDescent="0.25">
      <c r="A18" s="8" t="s">
        <v>4</v>
      </c>
      <c r="B18" s="38">
        <v>0.19761241543971342</v>
      </c>
      <c r="C18" s="8"/>
      <c r="D18" s="36">
        <v>0.5</v>
      </c>
      <c r="E18" s="36"/>
      <c r="F18" s="36">
        <v>0.41599999999999998</v>
      </c>
      <c r="G18" s="8"/>
      <c r="H18" s="19">
        <f t="shared" si="0"/>
        <v>-0.16800000000000004</v>
      </c>
      <c r="I18" s="8"/>
      <c r="J18" s="19">
        <v>1E-3</v>
      </c>
      <c r="K18" s="29"/>
    </row>
    <row r="19" spans="1:11" x14ac:dyDescent="0.25">
      <c r="A19" s="8" t="s">
        <v>5</v>
      </c>
      <c r="B19" s="38">
        <v>0.18839529797703647</v>
      </c>
      <c r="C19" s="8"/>
      <c r="D19" s="36">
        <v>0.16</v>
      </c>
      <c r="E19" s="36"/>
      <c r="F19" s="36">
        <v>0.13400000000000001</v>
      </c>
      <c r="G19" s="8"/>
      <c r="H19" s="19">
        <f t="shared" si="0"/>
        <v>-0.16249999999999998</v>
      </c>
      <c r="I19" s="8"/>
      <c r="J19" s="19">
        <v>0</v>
      </c>
      <c r="K19" s="29"/>
    </row>
    <row r="20" spans="1:11" x14ac:dyDescent="0.25">
      <c r="A20" s="8" t="s">
        <v>6</v>
      </c>
      <c r="B20" s="19"/>
      <c r="C20" s="8"/>
      <c r="D20" s="36"/>
      <c r="E20" s="36"/>
      <c r="F20" s="36"/>
      <c r="G20" s="8"/>
      <c r="H20" s="19"/>
      <c r="I20" s="8"/>
      <c r="J20" s="30"/>
      <c r="K20" s="19"/>
    </row>
    <row r="21" spans="1:11" x14ac:dyDescent="0.25">
      <c r="A21" s="7" t="s">
        <v>20</v>
      </c>
      <c r="B21" s="38">
        <v>0.18245614035087709</v>
      </c>
      <c r="C21" s="8"/>
      <c r="D21" s="36">
        <v>0.82</v>
      </c>
      <c r="E21" s="36"/>
      <c r="F21" s="36">
        <v>0.69399999999999995</v>
      </c>
      <c r="G21" s="8"/>
      <c r="H21" s="19">
        <f t="shared" si="0"/>
        <v>-0.15365853658536588</v>
      </c>
      <c r="I21" s="8"/>
      <c r="J21" s="19">
        <v>1E-3</v>
      </c>
      <c r="K21" s="29"/>
    </row>
    <row r="22" spans="1:11" x14ac:dyDescent="0.25">
      <c r="A22" s="8"/>
      <c r="B22" s="24"/>
      <c r="C22" s="24"/>
      <c r="D22" s="24"/>
      <c r="E22" s="8"/>
      <c r="F22" s="24"/>
      <c r="G22" s="24"/>
      <c r="H22" s="24"/>
      <c r="I22" s="24"/>
      <c r="J22" s="8"/>
      <c r="K22" s="8"/>
    </row>
    <row r="23" spans="1:11" x14ac:dyDescent="0.25">
      <c r="A23" s="8" t="s">
        <v>21</v>
      </c>
      <c r="B23" s="18"/>
      <c r="C23" s="8"/>
      <c r="D23" s="25"/>
      <c r="E23" s="26"/>
      <c r="F23" s="18"/>
      <c r="G23" s="8"/>
      <c r="H23" s="19"/>
      <c r="I23" s="8"/>
      <c r="J23" s="19">
        <v>-2E-3</v>
      </c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27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31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27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32"/>
      <c r="B32" s="12"/>
      <c r="C32" s="12"/>
      <c r="D32" s="12"/>
      <c r="E32" s="12"/>
      <c r="F32" s="12"/>
      <c r="G32" s="12"/>
      <c r="H32" s="12"/>
      <c r="I32" s="12"/>
      <c r="J32" s="12"/>
      <c r="K32" s="28"/>
    </row>
    <row r="33" spans="1:11" ht="1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8"/>
    </row>
    <row r="34" spans="1:1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8"/>
    </row>
    <row r="35" spans="1:11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1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ht="15" customHeight="1" x14ac:dyDescent="0.25"/>
  </sheetData>
  <mergeCells count="6">
    <mergeCell ref="H11:I11"/>
    <mergeCell ref="H12:I12"/>
    <mergeCell ref="H9:I9"/>
    <mergeCell ref="J9:K9"/>
    <mergeCell ref="J11:K11"/>
    <mergeCell ref="J12:K12"/>
  </mergeCells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48FB-8A57-4DFE-8D04-E490F56BAD75}">
  <sheetPr codeName="Sheet2"/>
  <dimension ref="A1:O37"/>
  <sheetViews>
    <sheetView view="pageBreakPreview" zoomScale="130" zoomScaleNormal="80" zoomScaleSheetLayoutView="130" workbookViewId="0">
      <selection activeCell="J22" sqref="J22"/>
    </sheetView>
  </sheetViews>
  <sheetFormatPr defaultColWidth="9.140625" defaultRowHeight="15" x14ac:dyDescent="0.25"/>
  <cols>
    <col min="1" max="1" width="26.5703125" style="6" customWidth="1"/>
    <col min="2" max="2" width="21" style="6" customWidth="1"/>
    <col min="3" max="3" width="2.85546875" style="6" customWidth="1"/>
    <col min="4" max="4" width="21" style="6" customWidth="1"/>
    <col min="5" max="5" width="3" style="6" customWidth="1"/>
    <col min="6" max="6" width="21" style="6" customWidth="1"/>
    <col min="7" max="7" width="2.85546875" style="6" customWidth="1"/>
    <col min="8" max="8" width="21" style="6" customWidth="1"/>
    <col min="9" max="9" width="3" style="6" customWidth="1"/>
    <col min="10" max="10" width="21" style="6" customWidth="1"/>
    <col min="11" max="11" width="3" style="6" customWidth="1"/>
    <col min="12" max="16384" width="9.140625" style="6"/>
  </cols>
  <sheetData>
    <row r="1" spans="1:11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1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4.1" customHeight="1" x14ac:dyDescent="0.25">
      <c r="A6" s="5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9" t="s">
        <v>9</v>
      </c>
      <c r="B9" s="10" t="s">
        <v>10</v>
      </c>
      <c r="C9" s="11"/>
      <c r="D9" s="10" t="s">
        <v>11</v>
      </c>
      <c r="E9" s="10"/>
      <c r="F9" s="10" t="s">
        <v>12</v>
      </c>
      <c r="G9" s="11"/>
      <c r="H9" s="41" t="s">
        <v>13</v>
      </c>
      <c r="I9" s="41"/>
      <c r="J9" s="41" t="s">
        <v>14</v>
      </c>
      <c r="K9" s="41"/>
    </row>
    <row r="10" spans="1:11" x14ac:dyDescent="0.25">
      <c r="A10" s="9"/>
      <c r="B10" s="11"/>
      <c r="C10" s="11"/>
      <c r="D10" s="34"/>
      <c r="E10" s="34"/>
      <c r="F10" s="11"/>
      <c r="G10" s="11"/>
      <c r="H10" s="11"/>
      <c r="I10" s="11"/>
      <c r="J10" s="8"/>
      <c r="K10" s="8"/>
    </row>
    <row r="11" spans="1:11" x14ac:dyDescent="0.25">
      <c r="A11" s="9"/>
      <c r="B11" s="11" t="s">
        <v>31</v>
      </c>
      <c r="C11" s="11"/>
      <c r="D11" s="14" t="s">
        <v>17</v>
      </c>
      <c r="E11" s="14"/>
      <c r="F11" s="11" t="s">
        <v>16</v>
      </c>
      <c r="G11" s="11"/>
      <c r="H11" s="39" t="s">
        <v>22</v>
      </c>
      <c r="I11" s="39"/>
      <c r="J11" s="39" t="s">
        <v>22</v>
      </c>
      <c r="K11" s="39"/>
    </row>
    <row r="12" spans="1:11" x14ac:dyDescent="0.25">
      <c r="A12" s="33" t="s">
        <v>8</v>
      </c>
      <c r="B12" s="17" t="s">
        <v>32</v>
      </c>
      <c r="C12" s="17"/>
      <c r="D12" s="16" t="s">
        <v>23</v>
      </c>
      <c r="E12" s="16"/>
      <c r="F12" s="17" t="s">
        <v>23</v>
      </c>
      <c r="G12" s="17"/>
      <c r="H12" s="40" t="s">
        <v>23</v>
      </c>
      <c r="I12" s="40"/>
      <c r="J12" s="40" t="s">
        <v>7</v>
      </c>
      <c r="K12" s="40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 t="s">
        <v>2</v>
      </c>
      <c r="B14" s="38">
        <v>0.31825581395348834</v>
      </c>
      <c r="C14" s="8"/>
      <c r="D14" s="35">
        <v>7.0000000000000007E-2</v>
      </c>
      <c r="E14" s="36"/>
      <c r="F14" s="37">
        <v>5.2999999999999999E-2</v>
      </c>
      <c r="G14" s="8"/>
      <c r="H14" s="19">
        <f>F14/D14-1</f>
        <v>-0.24285714285714299</v>
      </c>
      <c r="I14" s="8"/>
      <c r="J14" s="19">
        <v>1E-3</v>
      </c>
      <c r="K14" s="29"/>
    </row>
    <row r="15" spans="1:11" x14ac:dyDescent="0.25">
      <c r="A15" s="8" t="s">
        <v>3</v>
      </c>
      <c r="B15" s="38">
        <v>0.24221038615179769</v>
      </c>
      <c r="C15" s="8"/>
      <c r="D15" s="36">
        <v>7.0000000000000007E-2</v>
      </c>
      <c r="E15" s="36"/>
      <c r="F15" s="36">
        <v>5.6000000000000001E-2</v>
      </c>
      <c r="G15" s="8"/>
      <c r="H15" s="19">
        <f t="shared" ref="H15:H21" si="0">F15/D15-1</f>
        <v>-0.20000000000000007</v>
      </c>
      <c r="I15" s="8"/>
      <c r="J15" s="19">
        <v>2E-3</v>
      </c>
      <c r="K15" s="29"/>
    </row>
    <row r="16" spans="1:11" x14ac:dyDescent="0.25">
      <c r="A16" s="8" t="s">
        <v>18</v>
      </c>
      <c r="B16" s="38">
        <v>0.29201877934272291</v>
      </c>
      <c r="C16" s="8"/>
      <c r="D16" s="36">
        <v>0.17</v>
      </c>
      <c r="E16" s="36"/>
      <c r="F16" s="36">
        <v>0.13200000000000001</v>
      </c>
      <c r="G16" s="8"/>
      <c r="H16" s="19">
        <f t="shared" si="0"/>
        <v>-0.22352941176470587</v>
      </c>
      <c r="I16" s="8"/>
      <c r="J16" s="19">
        <v>3.0000000000000001E-3</v>
      </c>
      <c r="K16" s="29"/>
    </row>
    <row r="17" spans="1:15" x14ac:dyDescent="0.25">
      <c r="A17" s="8" t="s">
        <v>19</v>
      </c>
      <c r="B17" s="38">
        <v>0.29295774647887329</v>
      </c>
      <c r="C17" s="8"/>
      <c r="D17" s="36">
        <v>0.17</v>
      </c>
      <c r="E17" s="36"/>
      <c r="F17" s="36">
        <v>0.13200000000000001</v>
      </c>
      <c r="G17" s="8"/>
      <c r="H17" s="19">
        <f t="shared" si="0"/>
        <v>-0.22352941176470587</v>
      </c>
      <c r="I17" s="8"/>
      <c r="J17" s="19">
        <v>1E-3</v>
      </c>
      <c r="K17" s="29"/>
      <c r="L17" s="20"/>
      <c r="M17" s="21"/>
      <c r="N17" s="22"/>
      <c r="O17" s="23"/>
    </row>
    <row r="18" spans="1:15" x14ac:dyDescent="0.25">
      <c r="A18" s="8" t="s">
        <v>4</v>
      </c>
      <c r="B18" s="38">
        <v>0.19761241543971342</v>
      </c>
      <c r="C18" s="8"/>
      <c r="D18" s="36">
        <v>0.76</v>
      </c>
      <c r="E18" s="36"/>
      <c r="F18" s="36">
        <v>0.63200000000000001</v>
      </c>
      <c r="G18" s="8"/>
      <c r="H18" s="19">
        <f t="shared" si="0"/>
        <v>-0.16842105263157892</v>
      </c>
      <c r="I18" s="8"/>
      <c r="J18" s="19">
        <v>1E-3</v>
      </c>
      <c r="K18" s="29"/>
      <c r="L18" s="20"/>
      <c r="M18" s="21"/>
      <c r="N18" s="22"/>
      <c r="O18" s="23"/>
    </row>
    <row r="19" spans="1:15" x14ac:dyDescent="0.25">
      <c r="A19" s="8" t="s">
        <v>5</v>
      </c>
      <c r="B19" s="38">
        <v>0.18839529797703647</v>
      </c>
      <c r="C19" s="8"/>
      <c r="D19" s="36">
        <v>0.33</v>
      </c>
      <c r="E19" s="36"/>
      <c r="F19" s="36">
        <v>0.27600000000000002</v>
      </c>
      <c r="G19" s="8"/>
      <c r="H19" s="19">
        <f t="shared" si="0"/>
        <v>-0.16363636363636358</v>
      </c>
      <c r="I19" s="8"/>
      <c r="J19" s="19">
        <v>-1E-3</v>
      </c>
      <c r="K19" s="29"/>
    </row>
    <row r="20" spans="1:15" x14ac:dyDescent="0.25">
      <c r="A20" s="8" t="s">
        <v>6</v>
      </c>
      <c r="B20" s="19"/>
      <c r="C20" s="8"/>
      <c r="D20" s="36"/>
      <c r="E20" s="36"/>
      <c r="F20" s="36"/>
      <c r="G20" s="8"/>
      <c r="H20" s="19"/>
      <c r="I20" s="8"/>
      <c r="J20" s="30"/>
      <c r="K20" s="19"/>
    </row>
    <row r="21" spans="1:15" x14ac:dyDescent="0.25">
      <c r="A21" s="7" t="s">
        <v>20</v>
      </c>
      <c r="B21" s="38">
        <v>0.18245614035087709</v>
      </c>
      <c r="C21" s="8"/>
      <c r="D21" s="36">
        <v>0.82</v>
      </c>
      <c r="E21" s="36"/>
      <c r="F21" s="36">
        <v>0.69299999999999995</v>
      </c>
      <c r="G21" s="8"/>
      <c r="H21" s="19">
        <f t="shared" si="0"/>
        <v>-0.15487804878048783</v>
      </c>
      <c r="I21" s="8"/>
      <c r="J21" s="19">
        <v>-1E-3</v>
      </c>
      <c r="K21" s="29"/>
    </row>
    <row r="22" spans="1:15" x14ac:dyDescent="0.25">
      <c r="A22" s="8"/>
      <c r="B22" s="24"/>
      <c r="C22" s="24"/>
      <c r="D22" s="24"/>
      <c r="E22" s="8"/>
      <c r="F22" s="24"/>
      <c r="G22" s="24"/>
      <c r="H22" s="24"/>
      <c r="I22" s="24"/>
      <c r="J22" s="8"/>
      <c r="K22" s="8"/>
    </row>
    <row r="23" spans="1:15" x14ac:dyDescent="0.25">
      <c r="A23" s="8" t="s">
        <v>21</v>
      </c>
      <c r="B23" s="18"/>
      <c r="C23" s="8"/>
      <c r="D23" s="25"/>
      <c r="E23" s="26"/>
      <c r="F23" s="18"/>
      <c r="G23" s="8"/>
      <c r="H23" s="19"/>
      <c r="I23" s="8"/>
      <c r="J23" s="19">
        <v>0</v>
      </c>
      <c r="K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5" x14ac:dyDescent="0.25">
      <c r="A26" s="27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5" x14ac:dyDescent="0.25">
      <c r="A28" s="31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5" x14ac:dyDescent="0.25">
      <c r="A30" s="27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5" x14ac:dyDescent="0.25">
      <c r="A32" s="32"/>
      <c r="B32" s="12"/>
      <c r="C32" s="12"/>
      <c r="D32" s="12"/>
      <c r="E32" s="12"/>
      <c r="F32" s="12"/>
      <c r="G32" s="12"/>
      <c r="H32" s="12"/>
      <c r="I32" s="12"/>
      <c r="J32" s="12"/>
      <c r="K32" s="28"/>
    </row>
    <row r="33" spans="1:11" ht="1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8"/>
    </row>
    <row r="34" spans="1:1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8"/>
    </row>
    <row r="35" spans="1:11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1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ht="15" customHeight="1" x14ac:dyDescent="0.25"/>
  </sheetData>
  <mergeCells count="6">
    <mergeCell ref="H11:I11"/>
    <mergeCell ref="J11:K11"/>
    <mergeCell ref="H12:I12"/>
    <mergeCell ref="J12:K12"/>
    <mergeCell ref="H9:I9"/>
    <mergeCell ref="J9:K9"/>
  </mergeCells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28A4-8B62-49F5-9760-8D807962344F}">
  <sheetPr codeName="Sheet3"/>
  <dimension ref="A1:O31"/>
  <sheetViews>
    <sheetView view="pageBreakPreview" zoomScale="130" zoomScaleNormal="80" zoomScaleSheetLayoutView="130" workbookViewId="0">
      <selection activeCell="J17" sqref="J17"/>
    </sheetView>
  </sheetViews>
  <sheetFormatPr defaultColWidth="9.140625" defaultRowHeight="15" x14ac:dyDescent="0.25"/>
  <cols>
    <col min="1" max="1" width="26.5703125" style="6" customWidth="1"/>
    <col min="2" max="2" width="21" style="6" customWidth="1"/>
    <col min="3" max="3" width="2.85546875" style="6" customWidth="1"/>
    <col min="4" max="4" width="21" style="6" customWidth="1"/>
    <col min="5" max="5" width="3" style="6" customWidth="1"/>
    <col min="6" max="6" width="21" style="6" customWidth="1"/>
    <col min="7" max="7" width="2.85546875" style="6" customWidth="1"/>
    <col min="8" max="8" width="21" style="6" customWidth="1"/>
    <col min="9" max="9" width="3" style="6" customWidth="1"/>
    <col min="10" max="10" width="21" style="6" customWidth="1"/>
    <col min="11" max="11" width="3" style="6" customWidth="1"/>
    <col min="12" max="16384" width="9.140625" style="6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5" x14ac:dyDescent="0.25">
      <c r="A4" s="1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5" ht="14.1" customHeight="1" x14ac:dyDescent="0.25">
      <c r="A6" s="5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5" x14ac:dyDescent="0.25">
      <c r="A7" s="5" t="s">
        <v>26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5" x14ac:dyDescent="0.25">
      <c r="A9" s="9" t="s">
        <v>9</v>
      </c>
      <c r="B9" s="10" t="s">
        <v>10</v>
      </c>
      <c r="C9" s="11"/>
      <c r="D9" s="10" t="s">
        <v>11</v>
      </c>
      <c r="E9" s="10"/>
      <c r="F9" s="10" t="s">
        <v>12</v>
      </c>
      <c r="G9" s="11"/>
      <c r="H9" s="41" t="s">
        <v>13</v>
      </c>
      <c r="I9" s="41"/>
      <c r="J9" s="41" t="s">
        <v>14</v>
      </c>
      <c r="K9" s="41"/>
    </row>
    <row r="10" spans="1:15" x14ac:dyDescent="0.25">
      <c r="A10" s="9"/>
      <c r="B10" s="11"/>
      <c r="C10" s="11"/>
      <c r="D10" s="34"/>
      <c r="E10" s="34"/>
      <c r="F10" s="11"/>
      <c r="G10" s="11"/>
      <c r="H10" s="11"/>
      <c r="I10" s="11"/>
      <c r="J10" s="8"/>
      <c r="K10" s="8"/>
    </row>
    <row r="11" spans="1:15" x14ac:dyDescent="0.25">
      <c r="A11" s="9"/>
      <c r="B11" s="11" t="s">
        <v>31</v>
      </c>
      <c r="C11" s="11"/>
      <c r="D11" s="14" t="s">
        <v>17</v>
      </c>
      <c r="E11" s="14"/>
      <c r="F11" s="11" t="s">
        <v>16</v>
      </c>
      <c r="G11" s="11"/>
      <c r="H11" s="39" t="s">
        <v>22</v>
      </c>
      <c r="I11" s="39"/>
      <c r="J11" s="39" t="s">
        <v>22</v>
      </c>
      <c r="K11" s="39"/>
    </row>
    <row r="12" spans="1:15" x14ac:dyDescent="0.25">
      <c r="A12" s="33" t="s">
        <v>8</v>
      </c>
      <c r="B12" s="17" t="s">
        <v>32</v>
      </c>
      <c r="C12" s="17"/>
      <c r="D12" s="16" t="s">
        <v>23</v>
      </c>
      <c r="E12" s="16"/>
      <c r="F12" s="17" t="s">
        <v>23</v>
      </c>
      <c r="G12" s="17"/>
      <c r="H12" s="40" t="s">
        <v>23</v>
      </c>
      <c r="I12" s="40"/>
      <c r="J12" s="40" t="s">
        <v>7</v>
      </c>
      <c r="K12" s="40"/>
    </row>
    <row r="13" spans="1:1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5" x14ac:dyDescent="0.25">
      <c r="A14" s="8" t="s">
        <v>18</v>
      </c>
      <c r="B14" s="38">
        <v>0.29201877934272291</v>
      </c>
      <c r="C14" s="8"/>
      <c r="D14" s="36">
        <v>0.1</v>
      </c>
      <c r="E14" s="36"/>
      <c r="F14" s="36">
        <v>0.08</v>
      </c>
      <c r="G14" s="8"/>
      <c r="H14" s="19">
        <f t="shared" ref="H14:H15" si="0">F14/D14-1</f>
        <v>-0.20000000000000007</v>
      </c>
      <c r="I14" s="8"/>
      <c r="J14" s="19">
        <v>3.4000000000000002E-2</v>
      </c>
      <c r="K14" s="29"/>
    </row>
    <row r="15" spans="1:15" x14ac:dyDescent="0.25">
      <c r="A15" s="8" t="s">
        <v>19</v>
      </c>
      <c r="B15" s="38">
        <v>0.29295774647887329</v>
      </c>
      <c r="C15" s="8"/>
      <c r="D15" s="36">
        <v>0.26</v>
      </c>
      <c r="E15" s="36"/>
      <c r="F15" s="36">
        <v>0.2</v>
      </c>
      <c r="G15" s="8"/>
      <c r="H15" s="19">
        <f t="shared" si="0"/>
        <v>-0.23076923076923073</v>
      </c>
      <c r="I15" s="8"/>
      <c r="J15" s="19">
        <v>-6.0000000000000001E-3</v>
      </c>
      <c r="K15" s="29"/>
      <c r="L15" s="20"/>
      <c r="M15" s="21"/>
      <c r="N15" s="22"/>
      <c r="O15" s="23"/>
    </row>
    <row r="16" spans="1:15" x14ac:dyDescent="0.25">
      <c r="A16" s="8"/>
      <c r="B16" s="24"/>
      <c r="C16" s="24"/>
      <c r="D16" s="24"/>
      <c r="E16" s="8"/>
      <c r="F16" s="24"/>
      <c r="G16" s="24"/>
      <c r="H16" s="24"/>
      <c r="I16" s="24"/>
      <c r="J16" s="8"/>
      <c r="K16" s="8"/>
    </row>
    <row r="17" spans="1:11" x14ac:dyDescent="0.25">
      <c r="A17" s="8" t="s">
        <v>21</v>
      </c>
      <c r="B17" s="18"/>
      <c r="C17" s="8"/>
      <c r="D17" s="25"/>
      <c r="E17" s="26"/>
      <c r="F17" s="18"/>
      <c r="G17" s="8"/>
      <c r="H17" s="19"/>
      <c r="I17" s="8"/>
      <c r="J17" s="19">
        <v>2E-3</v>
      </c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7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31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7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32"/>
      <c r="B26" s="12"/>
      <c r="C26" s="12"/>
      <c r="D26" s="12"/>
      <c r="E26" s="12"/>
      <c r="F26" s="12"/>
      <c r="G26" s="12"/>
      <c r="H26" s="12"/>
      <c r="I26" s="12"/>
      <c r="J26" s="12"/>
      <c r="K26" s="28"/>
    </row>
    <row r="27" spans="1:11" ht="1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8"/>
    </row>
    <row r="28" spans="1:1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8"/>
    </row>
    <row r="29" spans="1:11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ht="15" customHeight="1" x14ac:dyDescent="0.25"/>
  </sheetData>
  <mergeCells count="6">
    <mergeCell ref="H11:I11"/>
    <mergeCell ref="J11:K11"/>
    <mergeCell ref="H12:I12"/>
    <mergeCell ref="J12:K12"/>
    <mergeCell ref="H9:I9"/>
    <mergeCell ref="J9:K9"/>
  </mergeCell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12EA-14F4-4235-940B-468C1398EB4C}">
  <sheetPr codeName="Sheet4"/>
  <dimension ref="A1:O31"/>
  <sheetViews>
    <sheetView tabSelected="1" view="pageBreakPreview" zoomScale="110" zoomScaleNormal="80" zoomScaleSheetLayoutView="110" workbookViewId="0">
      <selection activeCell="F25" sqref="F25"/>
    </sheetView>
  </sheetViews>
  <sheetFormatPr defaultColWidth="9.140625" defaultRowHeight="15" x14ac:dyDescent="0.25"/>
  <cols>
    <col min="1" max="1" width="26.5703125" style="6" customWidth="1"/>
    <col min="2" max="2" width="21" style="6" customWidth="1"/>
    <col min="3" max="3" width="2.85546875" style="6" customWidth="1"/>
    <col min="4" max="4" width="21" style="6" customWidth="1"/>
    <col min="5" max="5" width="3" style="6" customWidth="1"/>
    <col min="6" max="6" width="21" style="6" customWidth="1"/>
    <col min="7" max="7" width="2.85546875" style="6" customWidth="1"/>
    <col min="8" max="8" width="21" style="6" customWidth="1"/>
    <col min="9" max="9" width="3" style="6" customWidth="1"/>
    <col min="10" max="10" width="21" style="6" customWidth="1"/>
    <col min="11" max="11" width="3" style="6" customWidth="1"/>
    <col min="12" max="16384" width="9.140625" style="6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5" x14ac:dyDescent="0.25">
      <c r="A4" s="1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5" ht="14.1" customHeight="1" x14ac:dyDescent="0.25">
      <c r="A6" s="5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5" x14ac:dyDescent="0.25">
      <c r="A7" s="5" t="s">
        <v>33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5" x14ac:dyDescent="0.25">
      <c r="A9" s="9" t="s">
        <v>9</v>
      </c>
      <c r="B9" s="10" t="s">
        <v>10</v>
      </c>
      <c r="C9" s="11"/>
      <c r="D9" s="10" t="s">
        <v>11</v>
      </c>
      <c r="E9" s="10"/>
      <c r="F9" s="10" t="s">
        <v>12</v>
      </c>
      <c r="G9" s="11"/>
      <c r="H9" s="41" t="s">
        <v>13</v>
      </c>
      <c r="I9" s="41"/>
      <c r="J9" s="41" t="s">
        <v>14</v>
      </c>
      <c r="K9" s="41"/>
    </row>
    <row r="10" spans="1:15" x14ac:dyDescent="0.25">
      <c r="A10" s="9"/>
      <c r="B10" s="11"/>
      <c r="C10" s="11"/>
      <c r="D10" s="34"/>
      <c r="E10" s="34"/>
      <c r="F10" s="11"/>
      <c r="G10" s="11"/>
      <c r="H10" s="11"/>
      <c r="I10" s="11"/>
      <c r="J10" s="8"/>
      <c r="K10" s="8"/>
    </row>
    <row r="11" spans="1:15" x14ac:dyDescent="0.25">
      <c r="A11" s="9"/>
      <c r="B11" s="11" t="s">
        <v>31</v>
      </c>
      <c r="C11" s="11"/>
      <c r="D11" s="14" t="s">
        <v>17</v>
      </c>
      <c r="E11" s="14"/>
      <c r="F11" s="11" t="s">
        <v>16</v>
      </c>
      <c r="G11" s="11"/>
      <c r="H11" s="39" t="s">
        <v>22</v>
      </c>
      <c r="I11" s="39"/>
      <c r="J11" s="39" t="s">
        <v>22</v>
      </c>
      <c r="K11" s="39"/>
    </row>
    <row r="12" spans="1:15" x14ac:dyDescent="0.25">
      <c r="A12" s="33" t="s">
        <v>8</v>
      </c>
      <c r="B12" s="17" t="s">
        <v>32</v>
      </c>
      <c r="C12" s="17"/>
      <c r="D12" s="16" t="s">
        <v>23</v>
      </c>
      <c r="E12" s="16"/>
      <c r="F12" s="17" t="s">
        <v>23</v>
      </c>
      <c r="G12" s="17"/>
      <c r="H12" s="40" t="s">
        <v>23</v>
      </c>
      <c r="I12" s="40"/>
      <c r="J12" s="40" t="s">
        <v>7</v>
      </c>
      <c r="K12" s="40"/>
    </row>
    <row r="13" spans="1:1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5" x14ac:dyDescent="0.25">
      <c r="A14" s="8" t="s">
        <v>18</v>
      </c>
      <c r="B14" s="38">
        <v>0.29201877934272291</v>
      </c>
      <c r="C14" s="8"/>
      <c r="D14" s="36">
        <v>1.2</v>
      </c>
      <c r="E14" s="36"/>
      <c r="F14" s="36">
        <v>0.93</v>
      </c>
      <c r="G14" s="8"/>
      <c r="H14" s="19">
        <f t="shared" ref="H14:H15" si="0">F14/D14-1</f>
        <v>-0.22499999999999998</v>
      </c>
      <c r="I14" s="8"/>
      <c r="J14" s="19">
        <v>1E-3</v>
      </c>
      <c r="K14" s="29"/>
    </row>
    <row r="15" spans="1:15" x14ac:dyDescent="0.25">
      <c r="A15" s="8" t="s">
        <v>19</v>
      </c>
      <c r="B15" s="38">
        <v>0.29295774647887329</v>
      </c>
      <c r="C15" s="8"/>
      <c r="D15" s="36">
        <v>1.2</v>
      </c>
      <c r="E15" s="36"/>
      <c r="F15" s="36">
        <v>0.93</v>
      </c>
      <c r="G15" s="8"/>
      <c r="H15" s="19">
        <f t="shared" si="0"/>
        <v>-0.22499999999999998</v>
      </c>
      <c r="I15" s="8"/>
      <c r="J15" s="19">
        <v>2E-3</v>
      </c>
      <c r="K15" s="29"/>
      <c r="L15" s="20"/>
      <c r="M15" s="21"/>
      <c r="N15" s="22"/>
      <c r="O15" s="23"/>
    </row>
    <row r="16" spans="1:15" x14ac:dyDescent="0.25">
      <c r="A16" s="8"/>
      <c r="B16" s="24"/>
      <c r="C16" s="24"/>
      <c r="D16" s="24"/>
      <c r="E16" s="8"/>
      <c r="F16" s="24"/>
      <c r="G16" s="24"/>
      <c r="H16" s="24"/>
      <c r="I16" s="24"/>
      <c r="J16" s="8"/>
      <c r="K16" s="8"/>
    </row>
    <row r="17" spans="1:11" x14ac:dyDescent="0.25">
      <c r="A17" s="8" t="s">
        <v>21</v>
      </c>
      <c r="B17" s="18"/>
      <c r="C17" s="8"/>
      <c r="D17" s="25"/>
      <c r="E17" s="26"/>
      <c r="F17" s="18"/>
      <c r="G17" s="8"/>
      <c r="H17" s="19"/>
      <c r="I17" s="8"/>
      <c r="J17" s="19">
        <v>0</v>
      </c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7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31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7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32"/>
      <c r="B26" s="12"/>
      <c r="C26" s="12"/>
      <c r="D26" s="12"/>
      <c r="E26" s="12"/>
      <c r="F26" s="12"/>
      <c r="G26" s="12"/>
      <c r="H26" s="12"/>
      <c r="I26" s="12"/>
      <c r="J26" s="12"/>
      <c r="K26" s="28"/>
    </row>
    <row r="27" spans="1:11" ht="1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8"/>
    </row>
    <row r="28" spans="1:1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8"/>
    </row>
    <row r="29" spans="1:11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ht="15" customHeight="1" x14ac:dyDescent="0.25"/>
  </sheetData>
  <mergeCells count="6">
    <mergeCell ref="H11:I11"/>
    <mergeCell ref="J11:K11"/>
    <mergeCell ref="H12:I12"/>
    <mergeCell ref="J12:K12"/>
    <mergeCell ref="H9:I9"/>
    <mergeCell ref="J9:K9"/>
  </mergeCells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2</vt:lpstr>
      <vt:lpstr>Ex 3</vt:lpstr>
      <vt:lpstr>Ex 4</vt:lpstr>
      <vt:lpstr>Ex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JWalk</dc:creator>
  <cp:lastModifiedBy>Laura Campbell</cp:lastModifiedBy>
  <cp:lastPrinted>2023-02-20T17:39:12Z</cp:lastPrinted>
  <dcterms:created xsi:type="dcterms:W3CDTF">2022-09-14T13:09:51Z</dcterms:created>
  <dcterms:modified xsi:type="dcterms:W3CDTF">2023-09-29T18:46:05Z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2022-09-14T13:09:52Z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a023e459-7a84-460e-bce9-836d3f75619e</vt:lpwstr>
  </property>
  <property fmtid="{D5CDD505-2E9C-101B-9397-08002B2CF9AE}" pid="8" name="MSIP_Label_261ecbe3-7ba9-4124-b9d7-ffd820687beb_ContentBits">
    <vt:lpwstr>0</vt:lpwstr>
  </property>
</Properties>
</file>