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\Filing\Filing Responses\8-25-2023 Objection\"/>
    </mc:Choice>
  </mc:AlternateContent>
  <xr:revisionPtr revIDLastSave="0" documentId="13_ncr:1_{8DC4E04E-62DC-465B-82DB-20FCA8126E3F}" xr6:coauthVersionLast="47" xr6:coauthVersionMax="47" xr10:uidLastSave="{00000000-0000-0000-0000-000000000000}"/>
  <bookViews>
    <workbookView xWindow="-120" yWindow="-120" windowWidth="29040" windowHeight="15840" xr2:uid="{B6EABD42-B252-4F2A-80A8-581F163004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22" i="1"/>
  <c r="E22" i="1" s="1"/>
</calcChain>
</file>

<file path=xl/sharedStrings.xml><?xml version="1.0" encoding="utf-8"?>
<sst xmlns="http://schemas.openxmlformats.org/spreadsheetml/2006/main" count="30" uniqueCount="21">
  <si>
    <t>Fiscal Accident Year Data Ending</t>
  </si>
  <si>
    <t>Months of Development</t>
  </si>
  <si>
    <t>20132</t>
  </si>
  <si>
    <t>20142</t>
  </si>
  <si>
    <t>20152</t>
  </si>
  <si>
    <t>20162</t>
  </si>
  <si>
    <t>20172</t>
  </si>
  <si>
    <t>20182</t>
  </si>
  <si>
    <t>20192</t>
  </si>
  <si>
    <t>20202</t>
  </si>
  <si>
    <t>20212</t>
  </si>
  <si>
    <t>20222</t>
  </si>
  <si>
    <t>Non-Catastrophe Incurred Loss Development - Annual Triangles</t>
  </si>
  <si>
    <t>Fire, Water Loss from Plumbing, Additional Living Expense</t>
  </si>
  <si>
    <t>12-24 Month Development</t>
  </si>
  <si>
    <t>Fire, Water from Plumbing, ALE</t>
  </si>
  <si>
    <t>Filed Exhibit 7, No Variance</t>
  </si>
  <si>
    <t>F, WLFP, ALE % of Total</t>
  </si>
  <si>
    <t>Supplemental Exhibit 7a</t>
  </si>
  <si>
    <t>State Farm General Insurance Company</t>
  </si>
  <si>
    <t>California Non-Tenant Homeowners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</si>
</sst>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5" fontId="0" fillId="0" borderId="0" xfId="0" applyNumberFormat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1" xfId="1" applyNumberFormat="1" applyFont="1" applyBorder="1"/>
    <xf numFmtId="164" fontId="0" fillId="0" borderId="0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0" fontId="0" fillId="2" borderId="12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15" xfId="0" applyFill="1" applyBorder="1"/>
    <xf numFmtId="164" fontId="0" fillId="0" borderId="0" xfId="0" applyNumberFormat="1" applyBorder="1"/>
    <xf numFmtId="9" fontId="0" fillId="0" borderId="12" xfId="2" applyNumberFormat="1" applyFont="1" applyBorder="1"/>
    <xf numFmtId="164" fontId="0" fillId="0" borderId="14" xfId="0" applyNumberFormat="1" applyBorder="1"/>
    <xf numFmtId="9" fontId="0" fillId="0" borderId="15" xfId="2" applyNumberFormat="1" applyFont="1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4A19C-2085-4657-9A80-13C912A36A17}">
  <sheetPr>
    <pageSetUpPr fitToPage="1"/>
  </sheetPr>
  <dimension ref="A1:K30"/>
  <sheetViews>
    <sheetView tabSelected="1" zoomScaleNormal="100" workbookViewId="0">
      <selection activeCell="B8" sqref="B8"/>
    </sheetView>
  </sheetViews>
  <sheetFormatPr defaultRowHeight="15" x14ac:dyDescent="0.25"/>
  <cols>
    <col min="1" max="1" width="22.7109375" customWidth="1"/>
    <col min="2" max="11" width="15.28515625" bestFit="1" customWidth="1"/>
  </cols>
  <sheetData>
    <row r="1" spans="1:11" x14ac:dyDescent="0.25">
      <c r="A1" s="30" t="s">
        <v>18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0" t="s">
        <v>19</v>
      </c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A3" s="30" t="s">
        <v>20</v>
      </c>
      <c r="B3" s="30"/>
      <c r="C3" s="30"/>
      <c r="D3" s="30"/>
      <c r="E3" s="30"/>
      <c r="F3" s="30"/>
      <c r="G3" s="30"/>
      <c r="H3" s="30"/>
      <c r="I3" s="30"/>
      <c r="J3" s="30"/>
      <c r="K3" s="30"/>
    </row>
    <row r="4" spans="1:11" x14ac:dyDescent="0.25">
      <c r="A4" s="30" t="s">
        <v>12</v>
      </c>
      <c r="B4" s="30"/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 s="31" t="s">
        <v>13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5.75" thickBot="1" x14ac:dyDescent="0.3"/>
    <row r="7" spans="1:11" ht="15.75" thickBot="1" x14ac:dyDescent="0.3">
      <c r="A7" s="1"/>
      <c r="B7" s="27" t="s">
        <v>1</v>
      </c>
      <c r="C7" s="28"/>
      <c r="D7" s="28"/>
      <c r="E7" s="28"/>
      <c r="F7" s="28"/>
      <c r="G7" s="28"/>
      <c r="H7" s="28"/>
      <c r="I7" s="28"/>
      <c r="J7" s="28"/>
      <c r="K7" s="29"/>
    </row>
    <row r="8" spans="1:11" ht="30.75" thickBot="1" x14ac:dyDescent="0.3">
      <c r="A8" s="3" t="s">
        <v>0</v>
      </c>
      <c r="B8" s="10">
        <v>12</v>
      </c>
      <c r="C8" s="12">
        <v>24</v>
      </c>
      <c r="D8" s="11">
        <v>36</v>
      </c>
      <c r="E8" s="12">
        <v>48</v>
      </c>
      <c r="F8" s="11">
        <v>60</v>
      </c>
      <c r="G8" s="12">
        <v>72</v>
      </c>
      <c r="H8" s="11">
        <v>84</v>
      </c>
      <c r="I8" s="12">
        <v>96</v>
      </c>
      <c r="J8" s="11">
        <v>108</v>
      </c>
      <c r="K8" s="12">
        <v>120</v>
      </c>
    </row>
    <row r="9" spans="1:11" x14ac:dyDescent="0.25">
      <c r="A9" s="4" t="s">
        <v>2</v>
      </c>
      <c r="B9" s="13">
        <v>252774042.50999999</v>
      </c>
      <c r="C9" s="14">
        <v>273157774.39999998</v>
      </c>
      <c r="D9" s="14">
        <v>272065978.91999996</v>
      </c>
      <c r="E9" s="14">
        <v>271065619.74999994</v>
      </c>
      <c r="F9" s="14">
        <v>269865291.17999995</v>
      </c>
      <c r="G9" s="14">
        <v>269801644.69999993</v>
      </c>
      <c r="H9" s="14">
        <v>270327104.14999992</v>
      </c>
      <c r="I9" s="14">
        <v>270307782.15999991</v>
      </c>
      <c r="J9" s="14">
        <v>270075891.18999988</v>
      </c>
      <c r="K9" s="15">
        <v>270074016.55999988</v>
      </c>
    </row>
    <row r="10" spans="1:11" x14ac:dyDescent="0.25">
      <c r="A10" s="4" t="s">
        <v>3</v>
      </c>
      <c r="B10" s="6">
        <v>258994741.67999986</v>
      </c>
      <c r="C10" s="7">
        <v>273691461.31999987</v>
      </c>
      <c r="D10" s="7">
        <v>274115533.7899999</v>
      </c>
      <c r="E10" s="7">
        <v>272801986.00999993</v>
      </c>
      <c r="F10" s="7">
        <v>271668956.67999995</v>
      </c>
      <c r="G10" s="7">
        <v>272167918.46999997</v>
      </c>
      <c r="H10" s="7">
        <v>271928293.24999994</v>
      </c>
      <c r="I10" s="7">
        <v>271858364.46999997</v>
      </c>
      <c r="J10" s="7">
        <v>271827301.94999999</v>
      </c>
      <c r="K10" s="16"/>
    </row>
    <row r="11" spans="1:11" x14ac:dyDescent="0.25">
      <c r="A11" s="4" t="s">
        <v>4</v>
      </c>
      <c r="B11" s="6">
        <v>277843126.83999985</v>
      </c>
      <c r="C11" s="7">
        <v>299659421.81999987</v>
      </c>
      <c r="D11" s="7">
        <v>299595038.80999988</v>
      </c>
      <c r="E11" s="7">
        <v>298350402.54999989</v>
      </c>
      <c r="F11" s="7">
        <v>297330695.21999991</v>
      </c>
      <c r="G11" s="7">
        <v>297929683.06999993</v>
      </c>
      <c r="H11" s="7">
        <v>297854760.27999991</v>
      </c>
      <c r="I11" s="7">
        <v>297753968.92999989</v>
      </c>
      <c r="J11" s="17"/>
      <c r="K11" s="16"/>
    </row>
    <row r="12" spans="1:11" x14ac:dyDescent="0.25">
      <c r="A12" s="4" t="s">
        <v>5</v>
      </c>
      <c r="B12" s="6">
        <v>297758981.34000009</v>
      </c>
      <c r="C12" s="7">
        <v>321376875.32000011</v>
      </c>
      <c r="D12" s="7">
        <v>325009721.88000011</v>
      </c>
      <c r="E12" s="7">
        <v>322687007.28000009</v>
      </c>
      <c r="F12" s="7">
        <v>319955425.54000008</v>
      </c>
      <c r="G12" s="7">
        <v>319588772.66000009</v>
      </c>
      <c r="H12" s="7">
        <v>318999771.98000008</v>
      </c>
      <c r="I12" s="17"/>
      <c r="J12" s="17"/>
      <c r="K12" s="16"/>
    </row>
    <row r="13" spans="1:11" x14ac:dyDescent="0.25">
      <c r="A13" s="4" t="s">
        <v>6</v>
      </c>
      <c r="B13" s="6">
        <v>321602773.78000003</v>
      </c>
      <c r="C13" s="7">
        <v>352258232.12</v>
      </c>
      <c r="D13" s="7">
        <v>351736879.00999999</v>
      </c>
      <c r="E13" s="7">
        <v>347937619.94</v>
      </c>
      <c r="F13" s="7">
        <v>347011886.62</v>
      </c>
      <c r="G13" s="7">
        <v>347068068.85000002</v>
      </c>
      <c r="H13" s="17"/>
      <c r="I13" s="17"/>
      <c r="J13" s="17"/>
      <c r="K13" s="16"/>
    </row>
    <row r="14" spans="1:11" x14ac:dyDescent="0.25">
      <c r="A14" s="4" t="s">
        <v>7</v>
      </c>
      <c r="B14" s="6">
        <v>304915706.80999988</v>
      </c>
      <c r="C14" s="7">
        <v>337390993.01999986</v>
      </c>
      <c r="D14" s="7">
        <v>337378632.77999985</v>
      </c>
      <c r="E14" s="7">
        <v>337965311.68999988</v>
      </c>
      <c r="F14" s="7">
        <v>338293734.75999987</v>
      </c>
      <c r="G14" s="17"/>
      <c r="H14" s="17"/>
      <c r="I14" s="17"/>
      <c r="J14" s="17"/>
      <c r="K14" s="16"/>
    </row>
    <row r="15" spans="1:11" x14ac:dyDescent="0.25">
      <c r="A15" s="4" t="s">
        <v>8</v>
      </c>
      <c r="B15" s="6">
        <v>349482710.54999995</v>
      </c>
      <c r="C15" s="7">
        <v>411031474.31999993</v>
      </c>
      <c r="D15" s="7">
        <v>411330932.63999993</v>
      </c>
      <c r="E15" s="7">
        <v>411817946.38999993</v>
      </c>
      <c r="F15" s="17"/>
      <c r="G15" s="17"/>
      <c r="H15" s="17"/>
      <c r="I15" s="17"/>
      <c r="J15" s="17"/>
      <c r="K15" s="16"/>
    </row>
    <row r="16" spans="1:11" x14ac:dyDescent="0.25">
      <c r="A16" s="4" t="s">
        <v>9</v>
      </c>
      <c r="B16" s="6">
        <v>341771326.85000002</v>
      </c>
      <c r="C16" s="7">
        <v>393826516.09000003</v>
      </c>
      <c r="D16" s="7">
        <v>402632695.83000004</v>
      </c>
      <c r="E16" s="17"/>
      <c r="F16" s="17"/>
      <c r="G16" s="17"/>
      <c r="H16" s="17"/>
      <c r="I16" s="17"/>
      <c r="J16" s="17"/>
      <c r="K16" s="16"/>
    </row>
    <row r="17" spans="1:11" x14ac:dyDescent="0.25">
      <c r="A17" s="4" t="s">
        <v>10</v>
      </c>
      <c r="B17" s="6">
        <v>449947383.81</v>
      </c>
      <c r="C17" s="7">
        <v>534938059.44</v>
      </c>
      <c r="D17" s="17"/>
      <c r="E17" s="17"/>
      <c r="F17" s="17"/>
      <c r="G17" s="17"/>
      <c r="H17" s="17"/>
      <c r="I17" s="17"/>
      <c r="J17" s="17"/>
      <c r="K17" s="16"/>
    </row>
    <row r="18" spans="1:11" ht="15.75" thickBot="1" x14ac:dyDescent="0.3">
      <c r="A18" s="5" t="s">
        <v>11</v>
      </c>
      <c r="B18" s="8">
        <v>623691427.8499999</v>
      </c>
      <c r="C18" s="18"/>
      <c r="D18" s="18"/>
      <c r="E18" s="18"/>
      <c r="F18" s="18"/>
      <c r="G18" s="18"/>
      <c r="H18" s="18"/>
      <c r="I18" s="18"/>
      <c r="J18" s="18"/>
      <c r="K18" s="19"/>
    </row>
    <row r="20" spans="1:11" ht="15.75" thickBot="1" x14ac:dyDescent="0.3">
      <c r="C20" s="2"/>
    </row>
    <row r="21" spans="1:11" ht="35.25" customHeight="1" thickBot="1" x14ac:dyDescent="0.3">
      <c r="B21" s="26" t="s">
        <v>14</v>
      </c>
      <c r="C21" s="24" t="s">
        <v>15</v>
      </c>
      <c r="D21" s="24" t="s">
        <v>16</v>
      </c>
      <c r="E21" s="25" t="s">
        <v>17</v>
      </c>
    </row>
    <row r="22" spans="1:11" x14ac:dyDescent="0.25">
      <c r="B22" s="4" t="s">
        <v>2</v>
      </c>
      <c r="C22" s="20">
        <f t="shared" ref="C22:C30" si="0">C9-B9</f>
        <v>20383731.889999986</v>
      </c>
      <c r="D22" s="7">
        <v>39044559.50999999</v>
      </c>
      <c r="E22" s="21">
        <f>C22/D22</f>
        <v>0.5220633078157626</v>
      </c>
    </row>
    <row r="23" spans="1:11" x14ac:dyDescent="0.25">
      <c r="B23" s="4" t="s">
        <v>3</v>
      </c>
      <c r="C23" s="20">
        <f t="shared" si="0"/>
        <v>14696719.640000015</v>
      </c>
      <c r="D23" s="7">
        <v>27477049.189999998</v>
      </c>
      <c r="E23" s="21">
        <f t="shared" ref="E23:E30" si="1">C23/D23</f>
        <v>0.53487255994536498</v>
      </c>
    </row>
    <row r="24" spans="1:11" x14ac:dyDescent="0.25">
      <c r="B24" s="4" t="s">
        <v>4</v>
      </c>
      <c r="C24" s="20">
        <f t="shared" si="0"/>
        <v>21816294.980000019</v>
      </c>
      <c r="D24" s="7">
        <v>35198832.379999995</v>
      </c>
      <c r="E24" s="21">
        <f t="shared" si="1"/>
        <v>0.61980166684154148</v>
      </c>
    </row>
    <row r="25" spans="1:11" x14ac:dyDescent="0.25">
      <c r="B25" s="4" t="s">
        <v>5</v>
      </c>
      <c r="C25" s="20">
        <f t="shared" si="0"/>
        <v>23617893.980000019</v>
      </c>
      <c r="D25" s="7">
        <v>48138186.410000026</v>
      </c>
      <c r="E25" s="21">
        <f t="shared" si="1"/>
        <v>0.4906269999214955</v>
      </c>
    </row>
    <row r="26" spans="1:11" x14ac:dyDescent="0.25">
      <c r="B26" s="4" t="s">
        <v>6</v>
      </c>
      <c r="C26" s="20">
        <f t="shared" si="0"/>
        <v>30655458.339999974</v>
      </c>
      <c r="D26" s="7">
        <v>62281880.360000014</v>
      </c>
      <c r="E26" s="21">
        <f t="shared" si="1"/>
        <v>0.49220508698205861</v>
      </c>
    </row>
    <row r="27" spans="1:11" x14ac:dyDescent="0.25">
      <c r="B27" s="4" t="s">
        <v>7</v>
      </c>
      <c r="C27" s="20">
        <f t="shared" si="0"/>
        <v>32475286.209999979</v>
      </c>
      <c r="D27" s="7">
        <v>60921658.360000014</v>
      </c>
      <c r="E27" s="21">
        <f t="shared" si="1"/>
        <v>0.53306635249644851</v>
      </c>
    </row>
    <row r="28" spans="1:11" x14ac:dyDescent="0.25">
      <c r="B28" s="4" t="s">
        <v>8</v>
      </c>
      <c r="C28" s="20">
        <f t="shared" si="0"/>
        <v>61548763.769999981</v>
      </c>
      <c r="D28" s="7">
        <v>95780095.789999962</v>
      </c>
      <c r="E28" s="21">
        <f t="shared" si="1"/>
        <v>0.64260495108448257</v>
      </c>
    </row>
    <row r="29" spans="1:11" x14ac:dyDescent="0.25">
      <c r="B29" s="4" t="s">
        <v>9</v>
      </c>
      <c r="C29" s="20">
        <f t="shared" si="0"/>
        <v>52055189.24000001</v>
      </c>
      <c r="D29" s="7">
        <v>79582133.359999955</v>
      </c>
      <c r="E29" s="21">
        <f t="shared" si="1"/>
        <v>0.65410648147017758</v>
      </c>
    </row>
    <row r="30" spans="1:11" ht="15.75" thickBot="1" x14ac:dyDescent="0.3">
      <c r="B30" s="5" t="s">
        <v>10</v>
      </c>
      <c r="C30" s="22">
        <f t="shared" si="0"/>
        <v>84990675.629999995</v>
      </c>
      <c r="D30" s="9">
        <v>122482659.52999997</v>
      </c>
      <c r="E30" s="23">
        <f t="shared" si="1"/>
        <v>0.69389965858132785</v>
      </c>
    </row>
  </sheetData>
  <mergeCells count="6">
    <mergeCell ref="B7:K7"/>
    <mergeCell ref="A4:K4"/>
    <mergeCell ref="A5:K5"/>
    <mergeCell ref="A1:K1"/>
    <mergeCell ref="A2:K2"/>
    <mergeCell ref="A3:K3"/>
  </mergeCells>
  <printOptions horizontalCentered="1"/>
  <pageMargins left="0.25" right="0.25" top="0.75" bottom="0.75" header="0.3" footer="0.3"/>
  <pageSetup scale="76" orientation="landscape" r:id="rId1"/>
  <headerFooter>
    <oddFooter>&amp;C&amp;8©, Copyright, State Farm Mutual Automobile Insurance Company 2023
No reproduction of this copyrighted material allowed without express written consent from State Farm®</oddFooter>
  </headerFooter>
  <ignoredErrors>
    <ignoredError sqref="A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Ware</dc:creator>
  <cp:lastModifiedBy>Emily Gaertner</cp:lastModifiedBy>
  <cp:lastPrinted>2023-08-31T18:49:40Z</cp:lastPrinted>
  <dcterms:created xsi:type="dcterms:W3CDTF">2023-08-30T16:46:07Z</dcterms:created>
  <dcterms:modified xsi:type="dcterms:W3CDTF">2023-08-31T18:49:45Z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2023-08-30T20:56:54Z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c7b95184-9ddc-4d4c-8602-712e284270c4</vt:lpwstr>
  </property>
  <property fmtid="{D5CDD505-2E9C-101B-9397-08002B2CF9AE}" pid="8" name="MSIP_Label_9fec7713-ff10-4e30-a417-5bbcd9826c75_ContentBits">
    <vt:lpwstr>0</vt:lpwstr>
  </property>
</Properties>
</file>