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mc:AlternateContent xmlns:mc="http://schemas.openxmlformats.org/markup-compatibility/2006">
    <mc:Choice Requires="x15">
      <x15ac:absPath xmlns:x15ac="http://schemas.microsoft.com/office/spreadsheetml/2010/11/ac" url="D:\ccm_wa\ra\VI_BHS_Platform\VI_LLC\RAW\VI_RAW\Implementation\Tools\Segment_Status_Generation\Configuration\"/>
    </mc:Choice>
  </mc:AlternateContent>
  <bookViews>
    <workbookView xWindow="0" yWindow="0" windowWidth="23040" windowHeight="10836" tabRatio="864"/>
  </bookViews>
  <sheets>
    <sheet name="Frontpage" sheetId="42" r:id="rId1"/>
    <sheet name="History " sheetId="43" r:id="rId2"/>
    <sheet name="Checksheet" sheetId="12" r:id="rId3"/>
    <sheet name="EOS" sheetId="13" r:id="rId4"/>
    <sheet name="EOS+HAC" sheetId="19" r:id="rId5"/>
    <sheet name="HAC" sheetId="27" r:id="rId6"/>
    <sheet name="PPI+EOS" sheetId="25" r:id="rId7"/>
    <sheet name="PPI+SOS+EOS" sheetId="26" r:id="rId8"/>
    <sheet name="SOS+EOS" sheetId="21" r:id="rId9"/>
    <sheet name="TRK+EOS" sheetId="18" r:id="rId10"/>
    <sheet name="NO PEC" sheetId="24" r:id="rId11"/>
    <sheet name="TRK+PPI+EOS" sheetId="22" r:id="rId12"/>
    <sheet name="TRK+PPI+SOS+EOS" sheetId="31" r:id="rId13"/>
    <sheet name="TRK+PPI+UPD+EOS" sheetId="40" r:id="rId14"/>
    <sheet name="TRK+SOS+EOS" sheetId="33" r:id="rId1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31" l="1"/>
  <c r="H10" i="13"/>
  <c r="H10" i="19"/>
  <c r="D11" i="12" l="1"/>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10" i="12"/>
  <c r="G12" i="12"/>
  <c r="H12" i="12"/>
  <c r="G13" i="12"/>
  <c r="H13" i="12"/>
  <c r="H15" i="12"/>
  <c r="G16" i="12"/>
  <c r="H16" i="12"/>
  <c r="G18" i="12"/>
  <c r="H18" i="12"/>
  <c r="G19" i="12"/>
  <c r="H19" i="12"/>
  <c r="G20" i="12"/>
  <c r="H20" i="12"/>
  <c r="G21" i="12"/>
  <c r="H21" i="12"/>
  <c r="G22" i="12"/>
  <c r="H22" i="12"/>
  <c r="F23" i="12"/>
  <c r="G23" i="12"/>
  <c r="H23" i="12"/>
  <c r="G24" i="12"/>
  <c r="H24" i="12"/>
  <c r="H25" i="12"/>
  <c r="H26" i="12"/>
  <c r="G27" i="12"/>
  <c r="H27" i="12"/>
  <c r="G28" i="12"/>
  <c r="H28" i="12"/>
  <c r="G29" i="12"/>
  <c r="H29" i="12"/>
  <c r="G30" i="12"/>
  <c r="H30" i="12"/>
  <c r="H31" i="12"/>
  <c r="H32" i="12"/>
  <c r="F33" i="12"/>
  <c r="G33" i="12"/>
  <c r="H33" i="12"/>
  <c r="G34" i="12"/>
  <c r="H34" i="12"/>
  <c r="G35" i="12"/>
  <c r="H35" i="12"/>
  <c r="G36" i="12"/>
  <c r="H36" i="12"/>
  <c r="G37" i="12"/>
  <c r="H37" i="12"/>
  <c r="G38" i="12"/>
  <c r="H38" i="12"/>
  <c r="G39" i="12"/>
  <c r="H39" i="12"/>
  <c r="F40" i="12"/>
  <c r="G40" i="12"/>
  <c r="H40" i="12"/>
  <c r="G41" i="12"/>
  <c r="H41" i="12"/>
  <c r="G42" i="12"/>
  <c r="H42" i="12"/>
  <c r="G43" i="12"/>
  <c r="H43" i="12"/>
  <c r="G44" i="12"/>
  <c r="H44" i="12"/>
  <c r="G45" i="12"/>
  <c r="H45" i="12"/>
  <c r="G46" i="12"/>
  <c r="H46" i="12"/>
  <c r="G47" i="12"/>
  <c r="H47" i="12"/>
  <c r="F48" i="12"/>
  <c r="G48" i="12"/>
  <c r="F49" i="12"/>
  <c r="G49" i="12"/>
  <c r="J38" i="33" l="1"/>
  <c r="J39" i="33"/>
  <c r="J40" i="33"/>
  <c r="J41" i="33"/>
  <c r="J42" i="33"/>
  <c r="I38" i="33"/>
  <c r="I39" i="33"/>
  <c r="I40" i="33"/>
  <c r="I41" i="33"/>
  <c r="I42" i="33"/>
  <c r="G40" i="33"/>
  <c r="G41" i="33"/>
  <c r="G42" i="33"/>
  <c r="G40" i="31"/>
  <c r="G41" i="31"/>
  <c r="G42" i="31"/>
  <c r="G40" i="40"/>
  <c r="G41" i="40"/>
  <c r="G42" i="40"/>
  <c r="G40" i="22"/>
  <c r="G41" i="22"/>
  <c r="G42" i="22"/>
  <c r="G40" i="24"/>
  <c r="G41" i="24"/>
  <c r="G42" i="24"/>
  <c r="G40" i="19"/>
  <c r="G41" i="19"/>
  <c r="G42" i="19"/>
  <c r="G40" i="18"/>
  <c r="G41" i="18"/>
  <c r="G42" i="18"/>
  <c r="G40" i="21"/>
  <c r="G41" i="21"/>
  <c r="G42" i="21"/>
  <c r="G40" i="26"/>
  <c r="G41" i="26"/>
  <c r="G42" i="26"/>
  <c r="G40" i="25"/>
  <c r="G41" i="25"/>
  <c r="G42" i="25"/>
  <c r="G42" i="27"/>
  <c r="G40" i="27"/>
  <c r="G41" i="27"/>
  <c r="G40" i="13"/>
  <c r="G41" i="13"/>
  <c r="G42" i="13"/>
  <c r="L39" i="12" l="1"/>
  <c r="L38" i="12"/>
  <c r="L37" i="12"/>
  <c r="L36" i="12"/>
  <c r="H40" i="33" l="1"/>
  <c r="F37" i="12"/>
  <c r="H41" i="33"/>
  <c r="F38" i="12" s="1"/>
  <c r="H42" i="33"/>
  <c r="F39" i="12" s="1"/>
  <c r="H39" i="33"/>
  <c r="J53" i="40" l="1"/>
  <c r="I53" i="40"/>
  <c r="H53" i="40"/>
  <c r="I52" i="40"/>
  <c r="H52" i="40"/>
  <c r="G52" i="40"/>
  <c r="I51" i="40"/>
  <c r="H51" i="40"/>
  <c r="G51" i="40"/>
  <c r="J50" i="40"/>
  <c r="I50" i="40"/>
  <c r="G50" i="40"/>
  <c r="J49" i="40"/>
  <c r="I49" i="40"/>
  <c r="G49" i="40"/>
  <c r="J48" i="40"/>
  <c r="I48" i="40"/>
  <c r="G48" i="40"/>
  <c r="J47" i="40"/>
  <c r="I47" i="40"/>
  <c r="G47" i="40"/>
  <c r="J46" i="40"/>
  <c r="I46" i="40"/>
  <c r="G46" i="40"/>
  <c r="J45" i="40"/>
  <c r="I45" i="40"/>
  <c r="G45" i="40"/>
  <c r="J44" i="40"/>
  <c r="I44" i="40"/>
  <c r="G44" i="40"/>
  <c r="J43" i="40"/>
  <c r="I43" i="40"/>
  <c r="H43" i="40"/>
  <c r="J39" i="40"/>
  <c r="I39" i="40"/>
  <c r="H39" i="40"/>
  <c r="G39" i="40"/>
  <c r="J38" i="40"/>
  <c r="I38" i="40"/>
  <c r="G38" i="40"/>
  <c r="J37" i="40"/>
  <c r="I37" i="40"/>
  <c r="G37" i="40"/>
  <c r="J36" i="40"/>
  <c r="I36" i="40"/>
  <c r="H36" i="40"/>
  <c r="J35" i="40"/>
  <c r="G35" i="40"/>
  <c r="J34" i="40"/>
  <c r="G34" i="40"/>
  <c r="J33" i="40"/>
  <c r="I33" i="40"/>
  <c r="G33" i="40"/>
  <c r="J32" i="40"/>
  <c r="I32" i="40"/>
  <c r="G32" i="40"/>
  <c r="J31" i="40"/>
  <c r="I31" i="40"/>
  <c r="G31" i="40"/>
  <c r="J30" i="40"/>
  <c r="I30" i="40"/>
  <c r="G30" i="40"/>
  <c r="J29" i="40"/>
  <c r="G29" i="40"/>
  <c r="J28" i="40"/>
  <c r="G28" i="40"/>
  <c r="J27" i="40"/>
  <c r="I27" i="40"/>
  <c r="G27" i="40"/>
  <c r="J26" i="40"/>
  <c r="I26" i="40"/>
  <c r="H26" i="40"/>
  <c r="G26" i="40"/>
  <c r="J25" i="40"/>
  <c r="I25" i="40"/>
  <c r="G25" i="40"/>
  <c r="J24" i="40"/>
  <c r="I24" i="40"/>
  <c r="G24" i="40"/>
  <c r="J23" i="40"/>
  <c r="I23" i="40"/>
  <c r="G23" i="40"/>
  <c r="J22" i="40"/>
  <c r="I22" i="40"/>
  <c r="G22" i="40"/>
  <c r="J21" i="40"/>
  <c r="I21" i="40"/>
  <c r="G21" i="40"/>
  <c r="G20" i="40"/>
  <c r="J19" i="40"/>
  <c r="I19" i="40"/>
  <c r="G19" i="40"/>
  <c r="J18" i="40"/>
  <c r="G18" i="40"/>
  <c r="G17" i="40"/>
  <c r="J16" i="40"/>
  <c r="I16" i="40"/>
  <c r="G16" i="40"/>
  <c r="J15" i="40"/>
  <c r="I15" i="40"/>
  <c r="G15" i="40"/>
  <c r="G14" i="40"/>
  <c r="G13" i="40"/>
  <c r="J53" i="13"/>
  <c r="I53" i="13"/>
  <c r="H53" i="13"/>
  <c r="I52" i="13"/>
  <c r="H52" i="13"/>
  <c r="G52" i="13"/>
  <c r="I51" i="13"/>
  <c r="H51" i="13"/>
  <c r="G51" i="13"/>
  <c r="J50" i="13"/>
  <c r="I50" i="13"/>
  <c r="G50" i="13"/>
  <c r="J49" i="13"/>
  <c r="I49" i="13"/>
  <c r="G49" i="13"/>
  <c r="J48" i="13"/>
  <c r="I48" i="13"/>
  <c r="G48" i="13"/>
  <c r="J47" i="13"/>
  <c r="I47" i="13"/>
  <c r="G47" i="13"/>
  <c r="J46" i="13"/>
  <c r="I46" i="13"/>
  <c r="G46" i="13"/>
  <c r="J45" i="13"/>
  <c r="I45" i="13"/>
  <c r="G45" i="13"/>
  <c r="J44" i="13"/>
  <c r="I44" i="13"/>
  <c r="G44" i="13"/>
  <c r="J43" i="13"/>
  <c r="I43" i="13"/>
  <c r="H43" i="13"/>
  <c r="J39" i="13"/>
  <c r="I39" i="13"/>
  <c r="H39" i="13"/>
  <c r="G39" i="13"/>
  <c r="J38" i="13"/>
  <c r="I38" i="13"/>
  <c r="G38" i="13"/>
  <c r="J37" i="13"/>
  <c r="I37" i="13"/>
  <c r="G37" i="13"/>
  <c r="J36" i="13"/>
  <c r="I36" i="13"/>
  <c r="H36" i="13"/>
  <c r="J35" i="13"/>
  <c r="G35" i="13"/>
  <c r="J34" i="13"/>
  <c r="G34" i="13"/>
  <c r="J33" i="13"/>
  <c r="I33" i="13"/>
  <c r="G33" i="13"/>
  <c r="J32" i="13"/>
  <c r="I32" i="13"/>
  <c r="G32" i="13"/>
  <c r="J31" i="13"/>
  <c r="I31" i="13"/>
  <c r="G31" i="13"/>
  <c r="J30" i="13"/>
  <c r="I30" i="13"/>
  <c r="G30" i="13"/>
  <c r="J29" i="13"/>
  <c r="G29" i="13"/>
  <c r="J28" i="13"/>
  <c r="G28" i="13"/>
  <c r="J27" i="13"/>
  <c r="I27" i="13"/>
  <c r="G27" i="13"/>
  <c r="J26" i="13"/>
  <c r="I26" i="13"/>
  <c r="H26" i="13"/>
  <c r="G26" i="13"/>
  <c r="J25" i="13"/>
  <c r="I25" i="13"/>
  <c r="G25" i="13"/>
  <c r="J24" i="13"/>
  <c r="I24" i="13"/>
  <c r="G24" i="13"/>
  <c r="J23" i="13"/>
  <c r="I23" i="13"/>
  <c r="G23" i="13"/>
  <c r="J22" i="13"/>
  <c r="I22" i="13"/>
  <c r="G22" i="13"/>
  <c r="J21" i="13"/>
  <c r="I21" i="13"/>
  <c r="G21" i="13"/>
  <c r="G20" i="13"/>
  <c r="J19" i="13"/>
  <c r="I19" i="13"/>
  <c r="G19" i="13"/>
  <c r="J18" i="13"/>
  <c r="G18" i="13"/>
  <c r="G17" i="13"/>
  <c r="J16" i="13"/>
  <c r="I16" i="13"/>
  <c r="G16" i="13"/>
  <c r="J15" i="13"/>
  <c r="I15" i="13"/>
  <c r="G15" i="13"/>
  <c r="G14" i="13"/>
  <c r="G13" i="13"/>
  <c r="J53" i="33"/>
  <c r="I53" i="33"/>
  <c r="H53" i="33"/>
  <c r="I52" i="33"/>
  <c r="H52" i="33"/>
  <c r="G52" i="33"/>
  <c r="I51" i="33"/>
  <c r="H51" i="33"/>
  <c r="G51" i="33"/>
  <c r="J50" i="33"/>
  <c r="I50" i="33"/>
  <c r="G50" i="33"/>
  <c r="J49" i="33"/>
  <c r="I49" i="33"/>
  <c r="G49" i="33"/>
  <c r="J48" i="33"/>
  <c r="I48" i="33"/>
  <c r="G48" i="33"/>
  <c r="J47" i="33"/>
  <c r="I47" i="33"/>
  <c r="G47" i="33"/>
  <c r="J46" i="33"/>
  <c r="I46" i="33"/>
  <c r="G46" i="33"/>
  <c r="J45" i="33"/>
  <c r="I45" i="33"/>
  <c r="G45" i="33"/>
  <c r="J44" i="33"/>
  <c r="I44" i="33"/>
  <c r="G44" i="33"/>
  <c r="J43" i="33"/>
  <c r="I43" i="33"/>
  <c r="H43" i="33"/>
  <c r="G39" i="33"/>
  <c r="G38" i="33"/>
  <c r="J37" i="33"/>
  <c r="I37" i="33"/>
  <c r="G37" i="33"/>
  <c r="J36" i="33"/>
  <c r="I36" i="33"/>
  <c r="H36" i="33"/>
  <c r="J35" i="33"/>
  <c r="G35" i="33"/>
  <c r="J34" i="33"/>
  <c r="G34" i="33"/>
  <c r="J33" i="33"/>
  <c r="I33" i="33"/>
  <c r="G33" i="33"/>
  <c r="J32" i="33"/>
  <c r="I32" i="33"/>
  <c r="G32" i="33"/>
  <c r="J31" i="33"/>
  <c r="I31" i="33"/>
  <c r="G31" i="33"/>
  <c r="J30" i="33"/>
  <c r="I30" i="33"/>
  <c r="G30" i="33"/>
  <c r="J29" i="33"/>
  <c r="G29" i="33"/>
  <c r="J28" i="33"/>
  <c r="G28" i="33"/>
  <c r="J27" i="33"/>
  <c r="I27" i="33"/>
  <c r="G27" i="33"/>
  <c r="J26" i="33"/>
  <c r="I26" i="33"/>
  <c r="H26" i="33"/>
  <c r="G26" i="33"/>
  <c r="J25" i="33"/>
  <c r="I25" i="33"/>
  <c r="G25" i="33"/>
  <c r="J24" i="33"/>
  <c r="I24" i="33"/>
  <c r="G24" i="33"/>
  <c r="J23" i="33"/>
  <c r="I23" i="33"/>
  <c r="G23" i="33"/>
  <c r="J22" i="33"/>
  <c r="I22" i="33"/>
  <c r="G22" i="33"/>
  <c r="J21" i="33"/>
  <c r="I21" i="33"/>
  <c r="G21" i="33"/>
  <c r="G20" i="33"/>
  <c r="J19" i="33"/>
  <c r="I19" i="33"/>
  <c r="G19" i="33"/>
  <c r="J18" i="33"/>
  <c r="G18" i="33"/>
  <c r="G17" i="33"/>
  <c r="J16" i="33"/>
  <c r="I16" i="33"/>
  <c r="G16" i="33"/>
  <c r="J15" i="33"/>
  <c r="I15" i="33"/>
  <c r="G15" i="33"/>
  <c r="G14" i="33"/>
  <c r="G13" i="33"/>
  <c r="J53" i="31"/>
  <c r="I53" i="31"/>
  <c r="H53" i="31"/>
  <c r="I52" i="31"/>
  <c r="H52" i="31"/>
  <c r="G52" i="31"/>
  <c r="I51" i="31"/>
  <c r="H51" i="31"/>
  <c r="G51" i="31"/>
  <c r="J50" i="31"/>
  <c r="I50" i="31"/>
  <c r="G50" i="31"/>
  <c r="J49" i="31"/>
  <c r="I49" i="31"/>
  <c r="G49" i="31"/>
  <c r="J48" i="31"/>
  <c r="I48" i="31"/>
  <c r="G48" i="31"/>
  <c r="J47" i="31"/>
  <c r="I47" i="31"/>
  <c r="G47" i="31"/>
  <c r="J46" i="31"/>
  <c r="I46" i="31"/>
  <c r="G46" i="31"/>
  <c r="J45" i="31"/>
  <c r="I45" i="31"/>
  <c r="G45" i="31"/>
  <c r="J44" i="31"/>
  <c r="I44" i="31"/>
  <c r="G44" i="31"/>
  <c r="J43" i="31"/>
  <c r="I43" i="31"/>
  <c r="H43" i="31"/>
  <c r="J39" i="31"/>
  <c r="I39" i="31"/>
  <c r="H39" i="31"/>
  <c r="G39" i="31"/>
  <c r="J38" i="31"/>
  <c r="I38" i="31"/>
  <c r="G38" i="31"/>
  <c r="J37" i="31"/>
  <c r="I37" i="31"/>
  <c r="G37" i="31"/>
  <c r="J36" i="31"/>
  <c r="I36" i="31"/>
  <c r="H36" i="31"/>
  <c r="J35" i="31"/>
  <c r="G35" i="31"/>
  <c r="J34" i="31"/>
  <c r="G34" i="31"/>
  <c r="J33" i="31"/>
  <c r="I33" i="31"/>
  <c r="G33" i="31"/>
  <c r="J32" i="31"/>
  <c r="I32" i="31"/>
  <c r="G32" i="31"/>
  <c r="J31" i="31"/>
  <c r="I31" i="31"/>
  <c r="G31" i="31"/>
  <c r="J30" i="31"/>
  <c r="I30" i="31"/>
  <c r="G30" i="31"/>
  <c r="J29" i="31"/>
  <c r="G29" i="31"/>
  <c r="J28" i="31"/>
  <c r="G28" i="31"/>
  <c r="J27" i="31"/>
  <c r="I27" i="31"/>
  <c r="G27" i="31"/>
  <c r="J26" i="31"/>
  <c r="I26" i="31"/>
  <c r="H26" i="31"/>
  <c r="G26" i="31"/>
  <c r="J25" i="31"/>
  <c r="I25" i="31"/>
  <c r="G25" i="31"/>
  <c r="J24" i="31"/>
  <c r="I24" i="31"/>
  <c r="G24" i="31"/>
  <c r="J23" i="31"/>
  <c r="I23" i="31"/>
  <c r="G23" i="31"/>
  <c r="J22" i="31"/>
  <c r="I22" i="31"/>
  <c r="G22" i="31"/>
  <c r="J21" i="31"/>
  <c r="I21" i="31"/>
  <c r="G21" i="31"/>
  <c r="G20" i="31"/>
  <c r="J19" i="31"/>
  <c r="I19" i="31"/>
  <c r="G19" i="31"/>
  <c r="J18" i="31"/>
  <c r="G18" i="31"/>
  <c r="G17" i="31"/>
  <c r="J16" i="31"/>
  <c r="I16" i="31"/>
  <c r="G16" i="31"/>
  <c r="J15" i="31"/>
  <c r="I15" i="31"/>
  <c r="G15" i="31"/>
  <c r="G14" i="31"/>
  <c r="G13" i="31"/>
  <c r="J53" i="27"/>
  <c r="I53" i="27"/>
  <c r="H53" i="27"/>
  <c r="I52" i="27"/>
  <c r="H52" i="27"/>
  <c r="G52" i="27"/>
  <c r="I51" i="27"/>
  <c r="H51" i="27"/>
  <c r="G51" i="27"/>
  <c r="J50" i="27"/>
  <c r="I50" i="27"/>
  <c r="G50" i="27"/>
  <c r="J49" i="27"/>
  <c r="I49" i="27"/>
  <c r="G49" i="27"/>
  <c r="J48" i="27"/>
  <c r="I48" i="27"/>
  <c r="G48" i="27"/>
  <c r="J47" i="27"/>
  <c r="I47" i="27"/>
  <c r="G47" i="27"/>
  <c r="J46" i="27"/>
  <c r="I46" i="27"/>
  <c r="G46" i="27"/>
  <c r="J45" i="27"/>
  <c r="I45" i="27"/>
  <c r="G45" i="27"/>
  <c r="J44" i="27"/>
  <c r="I44" i="27"/>
  <c r="G44" i="27"/>
  <c r="J43" i="27"/>
  <c r="I43" i="27"/>
  <c r="H43" i="27"/>
  <c r="J39" i="27"/>
  <c r="I39" i="27"/>
  <c r="H39" i="27"/>
  <c r="G39" i="27"/>
  <c r="J38" i="27"/>
  <c r="I38" i="27"/>
  <c r="G38" i="27"/>
  <c r="J37" i="27"/>
  <c r="I37" i="27"/>
  <c r="G37" i="27"/>
  <c r="J36" i="27"/>
  <c r="I36" i="27"/>
  <c r="H36" i="27"/>
  <c r="J35" i="27"/>
  <c r="G35" i="27"/>
  <c r="J34" i="27"/>
  <c r="G34" i="27"/>
  <c r="J33" i="27"/>
  <c r="I33" i="27"/>
  <c r="G33" i="27"/>
  <c r="J32" i="27"/>
  <c r="I32" i="27"/>
  <c r="G32" i="27"/>
  <c r="J31" i="27"/>
  <c r="I31" i="27"/>
  <c r="G31" i="27"/>
  <c r="J30" i="27"/>
  <c r="I30" i="27"/>
  <c r="G30" i="27"/>
  <c r="J29" i="27"/>
  <c r="G29" i="27"/>
  <c r="J28" i="27"/>
  <c r="G28" i="27"/>
  <c r="J27" i="27"/>
  <c r="I27" i="27"/>
  <c r="G27" i="27"/>
  <c r="J26" i="27"/>
  <c r="I26" i="27"/>
  <c r="H26" i="27"/>
  <c r="G26" i="27"/>
  <c r="J25" i="27"/>
  <c r="I25" i="27"/>
  <c r="G25" i="27"/>
  <c r="J24" i="27"/>
  <c r="I24" i="27"/>
  <c r="G24" i="27"/>
  <c r="J23" i="27"/>
  <c r="I23" i="27"/>
  <c r="G23" i="27"/>
  <c r="J22" i="27"/>
  <c r="I22" i="27"/>
  <c r="G22" i="27"/>
  <c r="J21" i="27"/>
  <c r="I21" i="27"/>
  <c r="G21" i="27"/>
  <c r="G20" i="27"/>
  <c r="J19" i="27"/>
  <c r="I19" i="27"/>
  <c r="G19" i="27"/>
  <c r="J18" i="27"/>
  <c r="G18" i="27"/>
  <c r="G17" i="27"/>
  <c r="J16" i="27"/>
  <c r="I16" i="27"/>
  <c r="G16" i="27"/>
  <c r="J15" i="27"/>
  <c r="I15" i="27"/>
  <c r="G15" i="27"/>
  <c r="G14" i="27"/>
  <c r="G13" i="27"/>
  <c r="J53" i="26"/>
  <c r="I53" i="26"/>
  <c r="H53" i="26"/>
  <c r="I52" i="26"/>
  <c r="H52" i="26"/>
  <c r="G52" i="26"/>
  <c r="I51" i="26"/>
  <c r="H51" i="26"/>
  <c r="G51" i="26"/>
  <c r="J50" i="26"/>
  <c r="I50" i="26"/>
  <c r="G50" i="26"/>
  <c r="J49" i="26"/>
  <c r="I49" i="26"/>
  <c r="G49" i="26"/>
  <c r="J48" i="26"/>
  <c r="I48" i="26"/>
  <c r="G48" i="26"/>
  <c r="J47" i="26"/>
  <c r="I47" i="26"/>
  <c r="G47" i="26"/>
  <c r="J46" i="26"/>
  <c r="I46" i="26"/>
  <c r="G46" i="26"/>
  <c r="J45" i="26"/>
  <c r="I45" i="26"/>
  <c r="G45" i="26"/>
  <c r="J44" i="26"/>
  <c r="I44" i="26"/>
  <c r="G44" i="26"/>
  <c r="J43" i="26"/>
  <c r="I43" i="26"/>
  <c r="H43" i="26"/>
  <c r="J39" i="26"/>
  <c r="I39" i="26"/>
  <c r="H39" i="26"/>
  <c r="G39" i="26"/>
  <c r="J38" i="26"/>
  <c r="I38" i="26"/>
  <c r="G38" i="26"/>
  <c r="J37" i="26"/>
  <c r="I37" i="26"/>
  <c r="G37" i="26"/>
  <c r="J36" i="26"/>
  <c r="I36" i="26"/>
  <c r="H36" i="26"/>
  <c r="J35" i="26"/>
  <c r="G35" i="26"/>
  <c r="J34" i="26"/>
  <c r="G34" i="26"/>
  <c r="J33" i="26"/>
  <c r="I33" i="26"/>
  <c r="G33" i="26"/>
  <c r="J32" i="26"/>
  <c r="I32" i="26"/>
  <c r="G32" i="26"/>
  <c r="J31" i="26"/>
  <c r="I31" i="26"/>
  <c r="G31" i="26"/>
  <c r="J30" i="26"/>
  <c r="I30" i="26"/>
  <c r="G30" i="26"/>
  <c r="J29" i="26"/>
  <c r="G29" i="26"/>
  <c r="J28" i="26"/>
  <c r="G28" i="26"/>
  <c r="J27" i="26"/>
  <c r="I27" i="26"/>
  <c r="G27" i="26"/>
  <c r="J26" i="26"/>
  <c r="I26" i="26"/>
  <c r="H26" i="26"/>
  <c r="G26" i="26"/>
  <c r="J25" i="26"/>
  <c r="I25" i="26"/>
  <c r="G25" i="26"/>
  <c r="J24" i="26"/>
  <c r="I24" i="26"/>
  <c r="G24" i="26"/>
  <c r="J23" i="26"/>
  <c r="I23" i="26"/>
  <c r="G23" i="26"/>
  <c r="J22" i="26"/>
  <c r="I22" i="26"/>
  <c r="G22" i="26"/>
  <c r="J21" i="26"/>
  <c r="I21" i="26"/>
  <c r="G21" i="26"/>
  <c r="G20" i="26"/>
  <c r="J19" i="26"/>
  <c r="I19" i="26"/>
  <c r="G19" i="26"/>
  <c r="J18" i="26"/>
  <c r="G18" i="26"/>
  <c r="G17" i="26"/>
  <c r="J16" i="26"/>
  <c r="I16" i="26"/>
  <c r="G16" i="26"/>
  <c r="J15" i="26"/>
  <c r="I15" i="26"/>
  <c r="G15" i="26"/>
  <c r="G14" i="26"/>
  <c r="G13" i="26"/>
  <c r="J53" i="25"/>
  <c r="I53" i="25"/>
  <c r="H53" i="25"/>
  <c r="I52" i="25"/>
  <c r="H52" i="25"/>
  <c r="G52" i="25"/>
  <c r="I51" i="25"/>
  <c r="H51" i="25"/>
  <c r="G51" i="25"/>
  <c r="J50" i="25"/>
  <c r="I50" i="25"/>
  <c r="G50" i="25"/>
  <c r="J49" i="25"/>
  <c r="I49" i="25"/>
  <c r="G49" i="25"/>
  <c r="J48" i="25"/>
  <c r="I48" i="25"/>
  <c r="G48" i="25"/>
  <c r="J47" i="25"/>
  <c r="I47" i="25"/>
  <c r="G47" i="25"/>
  <c r="J46" i="25"/>
  <c r="I46" i="25"/>
  <c r="G46" i="25"/>
  <c r="J45" i="25"/>
  <c r="I45" i="25"/>
  <c r="G45" i="25"/>
  <c r="J44" i="25"/>
  <c r="I44" i="25"/>
  <c r="G44" i="25"/>
  <c r="J43" i="25"/>
  <c r="I43" i="25"/>
  <c r="H43" i="25"/>
  <c r="J39" i="25"/>
  <c r="I39" i="25"/>
  <c r="H39" i="25"/>
  <c r="G39" i="25"/>
  <c r="J38" i="25"/>
  <c r="I38" i="25"/>
  <c r="G38" i="25"/>
  <c r="J37" i="25"/>
  <c r="I37" i="25"/>
  <c r="G37" i="25"/>
  <c r="J36" i="25"/>
  <c r="I36" i="25"/>
  <c r="H36" i="25"/>
  <c r="J35" i="25"/>
  <c r="G35" i="25"/>
  <c r="J34" i="25"/>
  <c r="G34" i="25"/>
  <c r="J33" i="25"/>
  <c r="I33" i="25"/>
  <c r="G33" i="25"/>
  <c r="J32" i="25"/>
  <c r="I32" i="25"/>
  <c r="G32" i="25"/>
  <c r="J31" i="25"/>
  <c r="I31" i="25"/>
  <c r="G31" i="25"/>
  <c r="J30" i="25"/>
  <c r="I30" i="25"/>
  <c r="G30" i="25"/>
  <c r="J29" i="25"/>
  <c r="G29" i="25"/>
  <c r="J28" i="25"/>
  <c r="G28" i="25"/>
  <c r="J27" i="25"/>
  <c r="I27" i="25"/>
  <c r="G27" i="25"/>
  <c r="J26" i="25"/>
  <c r="I26" i="25"/>
  <c r="H26" i="25"/>
  <c r="G26" i="25"/>
  <c r="J25" i="25"/>
  <c r="I25" i="25"/>
  <c r="G25" i="25"/>
  <c r="J24" i="25"/>
  <c r="I24" i="25"/>
  <c r="G24" i="25"/>
  <c r="J23" i="25"/>
  <c r="I23" i="25"/>
  <c r="G23" i="25"/>
  <c r="J22" i="25"/>
  <c r="I22" i="25"/>
  <c r="G22" i="25"/>
  <c r="J21" i="25"/>
  <c r="I21" i="25"/>
  <c r="G21" i="25"/>
  <c r="G20" i="25"/>
  <c r="J19" i="25"/>
  <c r="I19" i="25"/>
  <c r="G19" i="25"/>
  <c r="J18" i="25"/>
  <c r="G18" i="25"/>
  <c r="G17" i="25"/>
  <c r="J16" i="25"/>
  <c r="I16" i="25"/>
  <c r="G16" i="25"/>
  <c r="J15" i="25"/>
  <c r="I15" i="25"/>
  <c r="G15" i="25"/>
  <c r="G14" i="25"/>
  <c r="G13" i="25"/>
  <c r="J53" i="24"/>
  <c r="I53" i="24"/>
  <c r="H53" i="24"/>
  <c r="I52" i="24"/>
  <c r="H52" i="24"/>
  <c r="G52" i="24"/>
  <c r="I51" i="24"/>
  <c r="H51" i="24"/>
  <c r="G51" i="24"/>
  <c r="J50" i="24"/>
  <c r="I50" i="24"/>
  <c r="G50" i="24"/>
  <c r="J49" i="24"/>
  <c r="I49" i="24"/>
  <c r="G49" i="24"/>
  <c r="J48" i="24"/>
  <c r="I48" i="24"/>
  <c r="G48" i="24"/>
  <c r="J47" i="24"/>
  <c r="I47" i="24"/>
  <c r="G47" i="24"/>
  <c r="J46" i="24"/>
  <c r="I46" i="24"/>
  <c r="G46" i="24"/>
  <c r="J45" i="24"/>
  <c r="I45" i="24"/>
  <c r="G45" i="24"/>
  <c r="J44" i="24"/>
  <c r="I44" i="24"/>
  <c r="G44" i="24"/>
  <c r="J43" i="24"/>
  <c r="I43" i="24"/>
  <c r="H43" i="24"/>
  <c r="J39" i="24"/>
  <c r="I39" i="24"/>
  <c r="H39" i="24"/>
  <c r="G39" i="24"/>
  <c r="J38" i="24"/>
  <c r="I38" i="24"/>
  <c r="G38" i="24"/>
  <c r="J37" i="24"/>
  <c r="I37" i="24"/>
  <c r="G37" i="24"/>
  <c r="J36" i="24"/>
  <c r="I36" i="24"/>
  <c r="H36" i="24"/>
  <c r="J35" i="24"/>
  <c r="G35" i="24"/>
  <c r="J34" i="24"/>
  <c r="G34" i="24"/>
  <c r="J33" i="24"/>
  <c r="I33" i="24"/>
  <c r="G33" i="24"/>
  <c r="J32" i="24"/>
  <c r="I32" i="24"/>
  <c r="G32" i="24"/>
  <c r="J31" i="24"/>
  <c r="I31" i="24"/>
  <c r="G31" i="24"/>
  <c r="J30" i="24"/>
  <c r="I30" i="24"/>
  <c r="G30" i="24"/>
  <c r="J29" i="24"/>
  <c r="G29" i="24"/>
  <c r="J28" i="24"/>
  <c r="G28" i="24"/>
  <c r="J27" i="24"/>
  <c r="I27" i="24"/>
  <c r="G27" i="24"/>
  <c r="J26" i="24"/>
  <c r="I26" i="24"/>
  <c r="H26" i="24"/>
  <c r="G26" i="24"/>
  <c r="J25" i="24"/>
  <c r="I25" i="24"/>
  <c r="G25" i="24"/>
  <c r="J24" i="24"/>
  <c r="I24" i="24"/>
  <c r="G24" i="24"/>
  <c r="J23" i="24"/>
  <c r="I23" i="24"/>
  <c r="G23" i="24"/>
  <c r="J22" i="24"/>
  <c r="I22" i="24"/>
  <c r="G22" i="24"/>
  <c r="J21" i="24"/>
  <c r="I21" i="24"/>
  <c r="G21" i="24"/>
  <c r="G20" i="24"/>
  <c r="J19" i="24"/>
  <c r="I19" i="24"/>
  <c r="G19" i="24"/>
  <c r="J18" i="24"/>
  <c r="G18" i="24"/>
  <c r="G17" i="24"/>
  <c r="J16" i="24"/>
  <c r="I16" i="24"/>
  <c r="G16" i="24"/>
  <c r="J15" i="24"/>
  <c r="I15" i="24"/>
  <c r="G15" i="24"/>
  <c r="G14" i="24"/>
  <c r="G13" i="24"/>
  <c r="J53" i="22"/>
  <c r="I53" i="22"/>
  <c r="H53" i="22"/>
  <c r="I52" i="22"/>
  <c r="H52" i="22"/>
  <c r="G52" i="22"/>
  <c r="I51" i="22"/>
  <c r="H51" i="22"/>
  <c r="G51" i="22"/>
  <c r="J50" i="22"/>
  <c r="I50" i="22"/>
  <c r="G50" i="22"/>
  <c r="J49" i="22"/>
  <c r="I49" i="22"/>
  <c r="G49" i="22"/>
  <c r="J48" i="22"/>
  <c r="I48" i="22"/>
  <c r="G48" i="22"/>
  <c r="J47" i="22"/>
  <c r="I47" i="22"/>
  <c r="G47" i="22"/>
  <c r="J46" i="22"/>
  <c r="I46" i="22"/>
  <c r="G46" i="22"/>
  <c r="J45" i="22"/>
  <c r="I45" i="22"/>
  <c r="G45" i="22"/>
  <c r="J44" i="22"/>
  <c r="I44" i="22"/>
  <c r="G44" i="22"/>
  <c r="J43" i="22"/>
  <c r="I43" i="22"/>
  <c r="H43" i="22"/>
  <c r="J39" i="22"/>
  <c r="I39" i="22"/>
  <c r="H39" i="22"/>
  <c r="G39" i="22"/>
  <c r="J38" i="22"/>
  <c r="I38" i="22"/>
  <c r="G38" i="22"/>
  <c r="J37" i="22"/>
  <c r="I37" i="22"/>
  <c r="G37" i="22"/>
  <c r="J36" i="22"/>
  <c r="I36" i="22"/>
  <c r="H36" i="22"/>
  <c r="J35" i="22"/>
  <c r="G35" i="22"/>
  <c r="J34" i="22"/>
  <c r="G34" i="22"/>
  <c r="J33" i="22"/>
  <c r="I33" i="22"/>
  <c r="G33" i="22"/>
  <c r="J32" i="22"/>
  <c r="I32" i="22"/>
  <c r="G32" i="22"/>
  <c r="J31" i="22"/>
  <c r="I31" i="22"/>
  <c r="G31" i="22"/>
  <c r="J30" i="22"/>
  <c r="I30" i="22"/>
  <c r="G30" i="22"/>
  <c r="J29" i="22"/>
  <c r="G29" i="22"/>
  <c r="J28" i="22"/>
  <c r="G28" i="22"/>
  <c r="J27" i="22"/>
  <c r="I27" i="22"/>
  <c r="G27" i="22"/>
  <c r="J26" i="22"/>
  <c r="I26" i="22"/>
  <c r="H26" i="22"/>
  <c r="G26" i="22"/>
  <c r="J25" i="22"/>
  <c r="I25" i="22"/>
  <c r="G25" i="22"/>
  <c r="J24" i="22"/>
  <c r="I24" i="22"/>
  <c r="G24" i="22"/>
  <c r="J23" i="22"/>
  <c r="I23" i="22"/>
  <c r="G23" i="22"/>
  <c r="J22" i="22"/>
  <c r="I22" i="22"/>
  <c r="G22" i="22"/>
  <c r="J21" i="22"/>
  <c r="I21" i="22"/>
  <c r="G21" i="22"/>
  <c r="G20" i="22"/>
  <c r="J19" i="22"/>
  <c r="I19" i="22"/>
  <c r="G19" i="22"/>
  <c r="J18" i="22"/>
  <c r="G18" i="22"/>
  <c r="G17" i="22"/>
  <c r="J16" i="22"/>
  <c r="I16" i="22"/>
  <c r="G16" i="22"/>
  <c r="J15" i="22"/>
  <c r="I15" i="22"/>
  <c r="G15" i="22"/>
  <c r="G14" i="22"/>
  <c r="G13" i="22"/>
  <c r="J53" i="21"/>
  <c r="I53" i="21"/>
  <c r="H53" i="21"/>
  <c r="I52" i="21"/>
  <c r="H52" i="21"/>
  <c r="G52" i="21"/>
  <c r="I51" i="21"/>
  <c r="H51" i="21"/>
  <c r="G51" i="21"/>
  <c r="J50" i="21"/>
  <c r="I50" i="21"/>
  <c r="G50" i="21"/>
  <c r="J49" i="21"/>
  <c r="I49" i="21"/>
  <c r="G49" i="21"/>
  <c r="J48" i="21"/>
  <c r="I48" i="21"/>
  <c r="G48" i="21"/>
  <c r="J47" i="21"/>
  <c r="I47" i="21"/>
  <c r="G47" i="21"/>
  <c r="J46" i="21"/>
  <c r="I46" i="21"/>
  <c r="G46" i="21"/>
  <c r="J45" i="21"/>
  <c r="I45" i="21"/>
  <c r="G45" i="21"/>
  <c r="J44" i="21"/>
  <c r="I44" i="21"/>
  <c r="G44" i="21"/>
  <c r="J43" i="21"/>
  <c r="I43" i="21"/>
  <c r="H43" i="21"/>
  <c r="J39" i="21"/>
  <c r="I39" i="21"/>
  <c r="H39" i="21"/>
  <c r="G39" i="21"/>
  <c r="J38" i="21"/>
  <c r="I38" i="21"/>
  <c r="G38" i="21"/>
  <c r="J37" i="21"/>
  <c r="I37" i="21"/>
  <c r="G37" i="21"/>
  <c r="J36" i="21"/>
  <c r="I36" i="21"/>
  <c r="H36" i="21"/>
  <c r="J35" i="21"/>
  <c r="G35" i="21"/>
  <c r="J34" i="21"/>
  <c r="G34" i="21"/>
  <c r="J33" i="21"/>
  <c r="I33" i="21"/>
  <c r="G33" i="21"/>
  <c r="J32" i="21"/>
  <c r="I32" i="21"/>
  <c r="G32" i="21"/>
  <c r="J31" i="21"/>
  <c r="I31" i="21"/>
  <c r="G31" i="21"/>
  <c r="J30" i="21"/>
  <c r="I30" i="21"/>
  <c r="G30" i="21"/>
  <c r="J29" i="21"/>
  <c r="G29" i="21"/>
  <c r="J28" i="21"/>
  <c r="G28" i="21"/>
  <c r="J27" i="21"/>
  <c r="I27" i="21"/>
  <c r="G27" i="21"/>
  <c r="J26" i="21"/>
  <c r="I26" i="21"/>
  <c r="H26" i="21"/>
  <c r="G26" i="21"/>
  <c r="J25" i="21"/>
  <c r="I25" i="21"/>
  <c r="G25" i="21"/>
  <c r="J24" i="21"/>
  <c r="I24" i="21"/>
  <c r="G24" i="21"/>
  <c r="J23" i="21"/>
  <c r="I23" i="21"/>
  <c r="G23" i="21"/>
  <c r="J22" i="21"/>
  <c r="I22" i="21"/>
  <c r="G22" i="21"/>
  <c r="J21" i="21"/>
  <c r="I21" i="21"/>
  <c r="G21" i="21"/>
  <c r="G20" i="21"/>
  <c r="J19" i="21"/>
  <c r="I19" i="21"/>
  <c r="G19" i="21"/>
  <c r="J18" i="21"/>
  <c r="G18" i="21"/>
  <c r="G17" i="21"/>
  <c r="J16" i="21"/>
  <c r="I16" i="21"/>
  <c r="G16" i="21"/>
  <c r="J15" i="21"/>
  <c r="I15" i="21"/>
  <c r="G15" i="21"/>
  <c r="G14" i="21"/>
  <c r="G13" i="21"/>
  <c r="J53" i="19"/>
  <c r="I53" i="19"/>
  <c r="H53" i="19"/>
  <c r="I52" i="19"/>
  <c r="H52" i="19"/>
  <c r="G52" i="19"/>
  <c r="I51" i="19"/>
  <c r="H51" i="19"/>
  <c r="G51" i="19"/>
  <c r="J50" i="19"/>
  <c r="I50" i="19"/>
  <c r="G50" i="19"/>
  <c r="J49" i="19"/>
  <c r="I49" i="19"/>
  <c r="G49" i="19"/>
  <c r="J48" i="19"/>
  <c r="I48" i="19"/>
  <c r="G48" i="19"/>
  <c r="J47" i="19"/>
  <c r="I47" i="19"/>
  <c r="G47" i="19"/>
  <c r="J46" i="19"/>
  <c r="I46" i="19"/>
  <c r="G46" i="19"/>
  <c r="J45" i="19"/>
  <c r="I45" i="19"/>
  <c r="G45" i="19"/>
  <c r="J44" i="19"/>
  <c r="I44" i="19"/>
  <c r="G44" i="19"/>
  <c r="J43" i="19"/>
  <c r="I43" i="19"/>
  <c r="H43" i="19"/>
  <c r="J39" i="19"/>
  <c r="I39" i="19"/>
  <c r="H39" i="19"/>
  <c r="G39" i="19"/>
  <c r="J38" i="19"/>
  <c r="I38" i="19"/>
  <c r="G38" i="19"/>
  <c r="J37" i="19"/>
  <c r="I37" i="19"/>
  <c r="G37" i="19"/>
  <c r="J36" i="19"/>
  <c r="I36" i="19"/>
  <c r="H36" i="19"/>
  <c r="J35" i="19"/>
  <c r="G35" i="19"/>
  <c r="J34" i="19"/>
  <c r="G34" i="19"/>
  <c r="J33" i="19"/>
  <c r="I33" i="19"/>
  <c r="G33" i="19"/>
  <c r="J32" i="19"/>
  <c r="I32" i="19"/>
  <c r="G32" i="19"/>
  <c r="J31" i="19"/>
  <c r="I31" i="19"/>
  <c r="G31" i="19"/>
  <c r="J30" i="19"/>
  <c r="I30" i="19"/>
  <c r="G30" i="19"/>
  <c r="J29" i="19"/>
  <c r="G29" i="19"/>
  <c r="J28" i="19"/>
  <c r="G28" i="19"/>
  <c r="J27" i="19"/>
  <c r="I27" i="19"/>
  <c r="G27" i="19"/>
  <c r="J26" i="19"/>
  <c r="I26" i="19"/>
  <c r="H26" i="19"/>
  <c r="G26" i="19"/>
  <c r="J25" i="19"/>
  <c r="I25" i="19"/>
  <c r="G25" i="19"/>
  <c r="J24" i="19"/>
  <c r="I24" i="19"/>
  <c r="G24" i="19"/>
  <c r="J23" i="19"/>
  <c r="I23" i="19"/>
  <c r="G23" i="19"/>
  <c r="J22" i="19"/>
  <c r="I22" i="19"/>
  <c r="G22" i="19"/>
  <c r="J21" i="19"/>
  <c r="I21" i="19"/>
  <c r="G21" i="19"/>
  <c r="G20" i="19"/>
  <c r="J19" i="19"/>
  <c r="I19" i="19"/>
  <c r="G19" i="19"/>
  <c r="J18" i="19"/>
  <c r="G18" i="19"/>
  <c r="G17" i="19"/>
  <c r="J16" i="19"/>
  <c r="I16" i="19"/>
  <c r="G16" i="19"/>
  <c r="J15" i="19"/>
  <c r="I15" i="19"/>
  <c r="G15" i="19"/>
  <c r="G14" i="19"/>
  <c r="G13" i="19"/>
  <c r="J53" i="18"/>
  <c r="I53" i="18"/>
  <c r="H53" i="18"/>
  <c r="I52" i="18"/>
  <c r="H52" i="18"/>
  <c r="G52" i="18"/>
  <c r="I51" i="18"/>
  <c r="H51" i="18"/>
  <c r="G51" i="18"/>
  <c r="J50" i="18"/>
  <c r="I50" i="18"/>
  <c r="G50" i="18"/>
  <c r="J49" i="18"/>
  <c r="I49" i="18"/>
  <c r="G49" i="18"/>
  <c r="J48" i="18"/>
  <c r="I48" i="18"/>
  <c r="G48" i="18"/>
  <c r="J47" i="18"/>
  <c r="I47" i="18"/>
  <c r="G47" i="18"/>
  <c r="J46" i="18"/>
  <c r="I46" i="18"/>
  <c r="G46" i="18"/>
  <c r="J45" i="18"/>
  <c r="I45" i="18"/>
  <c r="G45" i="18"/>
  <c r="J44" i="18"/>
  <c r="I44" i="18"/>
  <c r="G44" i="18"/>
  <c r="J43" i="18"/>
  <c r="I43" i="18"/>
  <c r="H43" i="18"/>
  <c r="J39" i="18"/>
  <c r="I39" i="18"/>
  <c r="H39" i="18"/>
  <c r="G39" i="18"/>
  <c r="J38" i="18"/>
  <c r="I38" i="18"/>
  <c r="G38" i="18"/>
  <c r="J37" i="18"/>
  <c r="I37" i="18"/>
  <c r="G37" i="18"/>
  <c r="J36" i="18"/>
  <c r="I36" i="18"/>
  <c r="H36" i="18"/>
  <c r="J35" i="18"/>
  <c r="G35" i="18"/>
  <c r="J34" i="18"/>
  <c r="G34" i="18"/>
  <c r="J33" i="18"/>
  <c r="I33" i="18"/>
  <c r="G33" i="18"/>
  <c r="J32" i="18"/>
  <c r="I32" i="18"/>
  <c r="G32" i="18"/>
  <c r="J31" i="18"/>
  <c r="I31" i="18"/>
  <c r="G31" i="18"/>
  <c r="J30" i="18"/>
  <c r="I30" i="18"/>
  <c r="G30" i="18"/>
  <c r="J29" i="18"/>
  <c r="G29" i="18"/>
  <c r="J28" i="18"/>
  <c r="G28" i="18"/>
  <c r="J27" i="18"/>
  <c r="I27" i="18"/>
  <c r="G27" i="18"/>
  <c r="J26" i="18"/>
  <c r="I26" i="18"/>
  <c r="H26" i="18"/>
  <c r="G26" i="18"/>
  <c r="J25" i="18"/>
  <c r="I25" i="18"/>
  <c r="G25" i="18"/>
  <c r="J24" i="18"/>
  <c r="I24" i="18"/>
  <c r="G24" i="18"/>
  <c r="J23" i="18"/>
  <c r="I23" i="18"/>
  <c r="G23" i="18"/>
  <c r="J22" i="18"/>
  <c r="I22" i="18"/>
  <c r="G22" i="18"/>
  <c r="J21" i="18"/>
  <c r="I21" i="18"/>
  <c r="G21" i="18"/>
  <c r="G20" i="18"/>
  <c r="J19" i="18"/>
  <c r="I19" i="18"/>
  <c r="G19" i="18"/>
  <c r="J18" i="18"/>
  <c r="G18" i="18"/>
  <c r="G17" i="18"/>
  <c r="J16" i="18"/>
  <c r="I16" i="18"/>
  <c r="G16" i="18"/>
  <c r="J15" i="18"/>
  <c r="I15" i="18"/>
  <c r="G15" i="18"/>
  <c r="G14" i="18"/>
  <c r="G13" i="18"/>
  <c r="F36" i="12" l="1"/>
  <c r="M11" i="12"/>
  <c r="N11" i="12"/>
  <c r="M14" i="12"/>
  <c r="N14" i="12"/>
  <c r="M15" i="12"/>
  <c r="M17" i="12"/>
  <c r="N17" i="12"/>
  <c r="M25" i="12"/>
  <c r="M26" i="12"/>
  <c r="M31" i="12"/>
  <c r="M32" i="12"/>
  <c r="N48" i="12"/>
  <c r="N49" i="12"/>
  <c r="N10" i="12"/>
  <c r="L41" i="12"/>
  <c r="L47" i="12"/>
  <c r="L46" i="12"/>
  <c r="L45" i="12"/>
  <c r="L44" i="12"/>
  <c r="L43" i="12"/>
  <c r="L42" i="12"/>
  <c r="L35" i="12"/>
  <c r="L34" i="12"/>
  <c r="L32" i="12"/>
  <c r="L31" i="12"/>
  <c r="L30" i="12"/>
  <c r="L29" i="12"/>
  <c r="L28" i="12"/>
  <c r="L27" i="12"/>
  <c r="L26" i="12"/>
  <c r="L25" i="12"/>
  <c r="L24" i="12"/>
  <c r="L22" i="12"/>
  <c r="L21" i="12"/>
  <c r="L20" i="12"/>
  <c r="L19" i="12"/>
  <c r="L18" i="12"/>
  <c r="L17" i="12"/>
  <c r="L16" i="12"/>
  <c r="L15" i="12"/>
  <c r="L14" i="12"/>
  <c r="L13" i="12"/>
  <c r="M10" i="12"/>
  <c r="L10" i="12"/>
  <c r="I13" i="40" l="1"/>
  <c r="I13" i="31"/>
  <c r="I13" i="26"/>
  <c r="I13" i="33"/>
  <c r="I13" i="19"/>
  <c r="I13" i="21"/>
  <c r="I13" i="25"/>
  <c r="I13" i="22"/>
  <c r="I13" i="18"/>
  <c r="I13" i="24"/>
  <c r="I13" i="27"/>
  <c r="I13" i="13"/>
  <c r="H28" i="40"/>
  <c r="H28" i="13"/>
  <c r="H28" i="33"/>
  <c r="H28" i="31"/>
  <c r="H28" i="27"/>
  <c r="H28" i="25"/>
  <c r="H28" i="18"/>
  <c r="H28" i="24"/>
  <c r="H28" i="22"/>
  <c r="H28" i="19"/>
  <c r="H28" i="26"/>
  <c r="H28" i="21"/>
  <c r="H47" i="13"/>
  <c r="H47" i="33"/>
  <c r="H47" i="27"/>
  <c r="H47" i="19"/>
  <c r="H47" i="24"/>
  <c r="H47" i="40"/>
  <c r="H47" i="25"/>
  <c r="H47" i="22"/>
  <c r="H47" i="31"/>
  <c r="H47" i="21"/>
  <c r="H47" i="18"/>
  <c r="H47" i="26"/>
  <c r="H13" i="40"/>
  <c r="H13" i="31"/>
  <c r="H13" i="33"/>
  <c r="H13" i="25"/>
  <c r="H13" i="22"/>
  <c r="H13" i="18"/>
  <c r="H13" i="21"/>
  <c r="H13" i="26"/>
  <c r="H13" i="19"/>
  <c r="H13" i="24"/>
  <c r="H13" i="27"/>
  <c r="H13" i="13"/>
  <c r="H18" i="13"/>
  <c r="H18" i="27"/>
  <c r="H18" i="31"/>
  <c r="H18" i="40"/>
  <c r="H18" i="22"/>
  <c r="H18" i="19"/>
  <c r="H18" i="24"/>
  <c r="H18" i="33"/>
  <c r="H18" i="25"/>
  <c r="H18" i="18"/>
  <c r="H18" i="21"/>
  <c r="H18" i="26"/>
  <c r="H22" i="40"/>
  <c r="H22" i="13"/>
  <c r="H22" i="31"/>
  <c r="H22" i="27"/>
  <c r="H22" i="33"/>
  <c r="H22" i="22"/>
  <c r="H22" i="21"/>
  <c r="H22" i="19"/>
  <c r="H22" i="24"/>
  <c r="H22" i="26"/>
  <c r="H22" i="25"/>
  <c r="H22" i="18"/>
  <c r="H27" i="13"/>
  <c r="H27" i="40"/>
  <c r="H27" i="31"/>
  <c r="H27" i="27"/>
  <c r="H27" i="26"/>
  <c r="H27" i="24"/>
  <c r="H27" i="22"/>
  <c r="H27" i="25"/>
  <c r="H27" i="18"/>
  <c r="H27" i="21"/>
  <c r="H27" i="19"/>
  <c r="H27" i="33"/>
  <c r="H31" i="13"/>
  <c r="H31" i="33"/>
  <c r="H31" i="31"/>
  <c r="H31" i="27"/>
  <c r="H31" i="26"/>
  <c r="H31" i="24"/>
  <c r="H31" i="22"/>
  <c r="H31" i="40"/>
  <c r="H31" i="21"/>
  <c r="H31" i="18"/>
  <c r="H31" i="19"/>
  <c r="H31" i="25"/>
  <c r="H35" i="40"/>
  <c r="H35" i="31"/>
  <c r="H35" i="13"/>
  <c r="H35" i="33"/>
  <c r="H35" i="27"/>
  <c r="H35" i="26"/>
  <c r="H35" i="24"/>
  <c r="H35" i="22"/>
  <c r="H35" i="21"/>
  <c r="H35" i="19"/>
  <c r="H35" i="25"/>
  <c r="H35" i="18"/>
  <c r="H46" i="40"/>
  <c r="H46" i="33"/>
  <c r="H46" i="13"/>
  <c r="H46" i="27"/>
  <c r="H46" i="26"/>
  <c r="H46" i="31"/>
  <c r="H46" i="18"/>
  <c r="H46" i="19"/>
  <c r="H46" i="24"/>
  <c r="H46" i="21"/>
  <c r="H46" i="22"/>
  <c r="H46" i="25"/>
  <c r="H50" i="40"/>
  <c r="H50" i="13"/>
  <c r="H50" i="33"/>
  <c r="H50" i="25"/>
  <c r="H50" i="31"/>
  <c r="H50" i="27"/>
  <c r="H50" i="18"/>
  <c r="H50" i="19"/>
  <c r="H50" i="26"/>
  <c r="H50" i="22"/>
  <c r="H50" i="24"/>
  <c r="H50" i="21"/>
  <c r="J51" i="13"/>
  <c r="J51" i="33"/>
  <c r="J51" i="31"/>
  <c r="J51" i="40"/>
  <c r="J51" i="26"/>
  <c r="J51" i="25"/>
  <c r="J51" i="24"/>
  <c r="J51" i="21"/>
  <c r="J51" i="18"/>
  <c r="J51" i="19"/>
  <c r="J51" i="22"/>
  <c r="J51" i="27"/>
  <c r="I28" i="33"/>
  <c r="I28" i="13"/>
  <c r="I28" i="31"/>
  <c r="I28" i="27"/>
  <c r="I28" i="25"/>
  <c r="I28" i="18"/>
  <c r="I28" i="40"/>
  <c r="I28" i="19"/>
  <c r="I28" i="24"/>
  <c r="I28" i="22"/>
  <c r="I28" i="21"/>
  <c r="I28" i="26"/>
  <c r="I18" i="40"/>
  <c r="I18" i="13"/>
  <c r="I18" i="31"/>
  <c r="I18" i="33"/>
  <c r="I18" i="27"/>
  <c r="I18" i="24"/>
  <c r="I18" i="18"/>
  <c r="I18" i="22"/>
  <c r="I18" i="19"/>
  <c r="I18" i="25"/>
  <c r="I18" i="21"/>
  <c r="I18" i="26"/>
  <c r="I14" i="40"/>
  <c r="I14" i="13"/>
  <c r="I14" i="31"/>
  <c r="I14" i="27"/>
  <c r="I14" i="25"/>
  <c r="I14" i="33"/>
  <c r="I14" i="26"/>
  <c r="I14" i="21"/>
  <c r="I14" i="22"/>
  <c r="I14" i="24"/>
  <c r="I14" i="19"/>
  <c r="I14" i="18"/>
  <c r="H23" i="13"/>
  <c r="H23" i="33"/>
  <c r="H23" i="40"/>
  <c r="H23" i="31"/>
  <c r="H23" i="27"/>
  <c r="H23" i="24"/>
  <c r="H23" i="25"/>
  <c r="H23" i="26"/>
  <c r="H23" i="18"/>
  <c r="H23" i="21"/>
  <c r="H23" i="19"/>
  <c r="H23" i="22"/>
  <c r="H37" i="13"/>
  <c r="H37" i="33"/>
  <c r="H37" i="31"/>
  <c r="H37" i="21"/>
  <c r="H37" i="19"/>
  <c r="H37" i="26"/>
  <c r="H37" i="25"/>
  <c r="H37" i="18"/>
  <c r="H37" i="24"/>
  <c r="H37" i="22"/>
  <c r="H37" i="27"/>
  <c r="H37" i="40"/>
  <c r="I35" i="40"/>
  <c r="I35" i="13"/>
  <c r="I35" i="33"/>
  <c r="I35" i="31"/>
  <c r="I35" i="21"/>
  <c r="I35" i="27"/>
  <c r="I35" i="26"/>
  <c r="I35" i="25"/>
  <c r="I35" i="18"/>
  <c r="I35" i="19"/>
  <c r="I35" i="24"/>
  <c r="I35" i="22"/>
  <c r="H20" i="13"/>
  <c r="H20" i="33"/>
  <c r="H20" i="26"/>
  <c r="H20" i="31"/>
  <c r="H20" i="40"/>
  <c r="H20" i="22"/>
  <c r="H20" i="27"/>
  <c r="H20" i="25"/>
  <c r="H20" i="18"/>
  <c r="H20" i="24"/>
  <c r="H20" i="21"/>
  <c r="H20" i="19"/>
  <c r="H24" i="40"/>
  <c r="H24" i="13"/>
  <c r="H24" i="33"/>
  <c r="H24" i="26"/>
  <c r="H24" i="27"/>
  <c r="H24" i="25"/>
  <c r="H24" i="18"/>
  <c r="H24" i="21"/>
  <c r="H24" i="24"/>
  <c r="H24" i="22"/>
  <c r="H24" i="31"/>
  <c r="H24" i="19"/>
  <c r="H29" i="33"/>
  <c r="H29" i="13"/>
  <c r="H29" i="31"/>
  <c r="H29" i="27"/>
  <c r="H29" i="26"/>
  <c r="H29" i="25"/>
  <c r="H29" i="18"/>
  <c r="H29" i="24"/>
  <c r="H29" i="40"/>
  <c r="H29" i="19"/>
  <c r="H29" i="22"/>
  <c r="H29" i="21"/>
  <c r="H33" i="40"/>
  <c r="H33" i="13"/>
  <c r="H33" i="27"/>
  <c r="H33" i="26"/>
  <c r="H33" i="25"/>
  <c r="H33" i="18"/>
  <c r="H33" i="19"/>
  <c r="H33" i="24"/>
  <c r="H33" i="22"/>
  <c r="H33" i="21"/>
  <c r="H33" i="31"/>
  <c r="H33" i="33"/>
  <c r="H38" i="33"/>
  <c r="H38" i="40"/>
  <c r="H38" i="13"/>
  <c r="H38" i="27"/>
  <c r="H38" i="26"/>
  <c r="H38" i="31"/>
  <c r="H38" i="25"/>
  <c r="H38" i="18"/>
  <c r="H38" i="24"/>
  <c r="H38" i="19"/>
  <c r="H38" i="21"/>
  <c r="H38" i="22"/>
  <c r="H48" i="40"/>
  <c r="H48" i="31"/>
  <c r="H48" i="13"/>
  <c r="H48" i="26"/>
  <c r="H48" i="33"/>
  <c r="H48" i="27"/>
  <c r="H48" i="25"/>
  <c r="H48" i="22"/>
  <c r="H48" i="24"/>
  <c r="H48" i="21"/>
  <c r="H48" i="19"/>
  <c r="H48" i="18"/>
  <c r="J13" i="40"/>
  <c r="J13" i="31"/>
  <c r="J13" i="27"/>
  <c r="J13" i="33"/>
  <c r="J13" i="26"/>
  <c r="J13" i="24"/>
  <c r="J13" i="25"/>
  <c r="J13" i="19"/>
  <c r="J13" i="22"/>
  <c r="J13" i="13"/>
  <c r="J13" i="18"/>
  <c r="J13" i="21"/>
  <c r="I34" i="40"/>
  <c r="I34" i="31"/>
  <c r="I34" i="13"/>
  <c r="I34" i="27"/>
  <c r="I34" i="26"/>
  <c r="I34" i="24"/>
  <c r="I34" i="22"/>
  <c r="I34" i="25"/>
  <c r="I34" i="21"/>
  <c r="I34" i="18"/>
  <c r="I34" i="19"/>
  <c r="I34" i="33"/>
  <c r="J20" i="13"/>
  <c r="J20" i="40"/>
  <c r="J20" i="33"/>
  <c r="J20" i="27"/>
  <c r="J20" i="22"/>
  <c r="J20" i="21"/>
  <c r="J20" i="19"/>
  <c r="J20" i="31"/>
  <c r="J20" i="24"/>
  <c r="J20" i="25"/>
  <c r="J20" i="18"/>
  <c r="J20" i="26"/>
  <c r="I17" i="13"/>
  <c r="I17" i="40"/>
  <c r="I17" i="27"/>
  <c r="I17" i="26"/>
  <c r="I17" i="31"/>
  <c r="I17" i="22"/>
  <c r="I17" i="19"/>
  <c r="I17" i="33"/>
  <c r="I17" i="24"/>
  <c r="I17" i="21"/>
  <c r="I17" i="25"/>
  <c r="I17" i="18"/>
  <c r="H19" i="40"/>
  <c r="H19" i="13"/>
  <c r="H19" i="31"/>
  <c r="H19" i="33"/>
  <c r="H19" i="27"/>
  <c r="H19" i="26"/>
  <c r="H19" i="24"/>
  <c r="H19" i="18"/>
  <c r="H19" i="25"/>
  <c r="H19" i="22"/>
  <c r="H19" i="21"/>
  <c r="H19" i="19"/>
  <c r="H32" i="40"/>
  <c r="H32" i="13"/>
  <c r="H32" i="31"/>
  <c r="H32" i="33"/>
  <c r="H32" i="21"/>
  <c r="H32" i="26"/>
  <c r="H32" i="25"/>
  <c r="H32" i="18"/>
  <c r="H32" i="27"/>
  <c r="H32" i="24"/>
  <c r="H32" i="22"/>
  <c r="H32" i="19"/>
  <c r="H44" i="40"/>
  <c r="H44" i="31"/>
  <c r="H44" i="13"/>
  <c r="H44" i="33"/>
  <c r="H44" i="27"/>
  <c r="H44" i="26"/>
  <c r="H44" i="22"/>
  <c r="H44" i="21"/>
  <c r="H44" i="25"/>
  <c r="H44" i="19"/>
  <c r="H44" i="18"/>
  <c r="H44" i="24"/>
  <c r="J17" i="40"/>
  <c r="J17" i="13"/>
  <c r="J17" i="31"/>
  <c r="J17" i="33"/>
  <c r="J17" i="27"/>
  <c r="J17" i="24"/>
  <c r="J17" i="26"/>
  <c r="J17" i="25"/>
  <c r="J17" i="21"/>
  <c r="J17" i="22"/>
  <c r="J17" i="19"/>
  <c r="J17" i="18"/>
  <c r="H16" i="13"/>
  <c r="H16" i="33"/>
  <c r="H16" i="40"/>
  <c r="H16" i="26"/>
  <c r="H16" i="21"/>
  <c r="H16" i="18"/>
  <c r="H16" i="19"/>
  <c r="H16" i="25"/>
  <c r="H16" i="31"/>
  <c r="H16" i="27"/>
  <c r="H16" i="24"/>
  <c r="H16" i="22"/>
  <c r="H17" i="40"/>
  <c r="H17" i="13"/>
  <c r="H17" i="31"/>
  <c r="H17" i="33"/>
  <c r="H17" i="27"/>
  <c r="H17" i="25"/>
  <c r="H17" i="18"/>
  <c r="H17" i="22"/>
  <c r="H17" i="19"/>
  <c r="H17" i="24"/>
  <c r="H17" i="26"/>
  <c r="H17" i="21"/>
  <c r="H21" i="13"/>
  <c r="H21" i="33"/>
  <c r="H21" i="27"/>
  <c r="H21" i="25"/>
  <c r="H21" i="18"/>
  <c r="H21" i="24"/>
  <c r="H21" i="22"/>
  <c r="H21" i="21"/>
  <c r="H21" i="19"/>
  <c r="H21" i="26"/>
  <c r="H21" i="31"/>
  <c r="H21" i="40"/>
  <c r="H25" i="40"/>
  <c r="H25" i="33"/>
  <c r="H25" i="13"/>
  <c r="H25" i="31"/>
  <c r="H25" i="27"/>
  <c r="H25" i="26"/>
  <c r="H25" i="25"/>
  <c r="H25" i="18"/>
  <c r="H25" i="24"/>
  <c r="H25" i="21"/>
  <c r="H25" i="19"/>
  <c r="H25" i="22"/>
  <c r="H30" i="40"/>
  <c r="H30" i="13"/>
  <c r="H30" i="31"/>
  <c r="H30" i="33"/>
  <c r="H30" i="27"/>
  <c r="H30" i="26"/>
  <c r="H30" i="19"/>
  <c r="H30" i="21"/>
  <c r="H30" i="24"/>
  <c r="H30" i="22"/>
  <c r="H30" i="25"/>
  <c r="H30" i="18"/>
  <c r="H34" i="40"/>
  <c r="H34" i="13"/>
  <c r="H34" i="27"/>
  <c r="H34" i="26"/>
  <c r="H34" i="31"/>
  <c r="H34" i="19"/>
  <c r="H34" i="24"/>
  <c r="H34" i="22"/>
  <c r="H34" i="21"/>
  <c r="H34" i="25"/>
  <c r="H34" i="18"/>
  <c r="H34" i="33"/>
  <c r="H45" i="13"/>
  <c r="H45" i="33"/>
  <c r="H45" i="40"/>
  <c r="H45" i="31"/>
  <c r="H45" i="25"/>
  <c r="H45" i="27"/>
  <c r="H45" i="24"/>
  <c r="H45" i="21"/>
  <c r="H45" i="18"/>
  <c r="H45" i="19"/>
  <c r="H45" i="26"/>
  <c r="H45" i="22"/>
  <c r="H49" i="13"/>
  <c r="H49" i="33"/>
  <c r="H49" i="40"/>
  <c r="H49" i="31"/>
  <c r="H49" i="26"/>
  <c r="H49" i="24"/>
  <c r="H49" i="21"/>
  <c r="H49" i="19"/>
  <c r="H49" i="18"/>
  <c r="H49" i="27"/>
  <c r="H49" i="25"/>
  <c r="H49" i="22"/>
  <c r="J52" i="40"/>
  <c r="J52" i="13"/>
  <c r="J52" i="33"/>
  <c r="J52" i="25"/>
  <c r="J52" i="27"/>
  <c r="J52" i="18"/>
  <c r="J52" i="22"/>
  <c r="J52" i="19"/>
  <c r="J52" i="31"/>
  <c r="J52" i="26"/>
  <c r="J52" i="24"/>
  <c r="J52" i="21"/>
  <c r="I29" i="40"/>
  <c r="I29" i="13"/>
  <c r="I29" i="31"/>
  <c r="I29" i="33"/>
  <c r="I29" i="27"/>
  <c r="I29" i="26"/>
  <c r="I29" i="19"/>
  <c r="I29" i="24"/>
  <c r="I29" i="22"/>
  <c r="I29" i="21"/>
  <c r="I29" i="25"/>
  <c r="I29" i="18"/>
  <c r="I20" i="40"/>
  <c r="I20" i="31"/>
  <c r="I20" i="13"/>
  <c r="I20" i="33"/>
  <c r="I20" i="27"/>
  <c r="I20" i="25"/>
  <c r="I20" i="18"/>
  <c r="I20" i="22"/>
  <c r="I20" i="21"/>
  <c r="I20" i="19"/>
  <c r="I20" i="26"/>
  <c r="I20" i="24"/>
  <c r="J14" i="13"/>
  <c r="J14" i="33"/>
  <c r="J14" i="40"/>
  <c r="J14" i="26"/>
  <c r="J14" i="21"/>
  <c r="J14" i="22"/>
  <c r="J14" i="25"/>
  <c r="J14" i="31"/>
  <c r="J14" i="27"/>
  <c r="J14" i="24"/>
  <c r="J14" i="18"/>
  <c r="J14" i="19"/>
  <c r="L12" i="12"/>
  <c r="F35" i="12" l="1"/>
  <c r="H48" i="12"/>
  <c r="F10" i="12"/>
  <c r="F44" i="12"/>
  <c r="F41" i="12"/>
  <c r="F27" i="12"/>
  <c r="H10" i="12"/>
  <c r="F30" i="12"/>
  <c r="F26" i="12"/>
  <c r="F21" i="12"/>
  <c r="G32" i="12"/>
  <c r="G11" i="12"/>
  <c r="G15" i="12"/>
  <c r="G25" i="12"/>
  <c r="F47" i="12"/>
  <c r="F28" i="12"/>
  <c r="F24" i="12"/>
  <c r="F19" i="12"/>
  <c r="F15" i="12"/>
  <c r="F25" i="12"/>
  <c r="G10" i="12"/>
  <c r="H17" i="12"/>
  <c r="F17" i="12"/>
  <c r="F20" i="12"/>
  <c r="F22" i="12"/>
  <c r="G31" i="12"/>
  <c r="F45" i="12"/>
  <c r="F43" i="12"/>
  <c r="F32" i="12"/>
  <c r="G26" i="12"/>
  <c r="H49" i="12"/>
  <c r="F31" i="12"/>
  <c r="F14" i="12"/>
  <c r="H14" i="12"/>
  <c r="F29" i="12"/>
  <c r="F16" i="12"/>
  <c r="H11" i="12"/>
  <c r="G17" i="12"/>
  <c r="F46" i="12"/>
  <c r="F18" i="12"/>
  <c r="F13" i="12"/>
  <c r="G14" i="12"/>
  <c r="F34" i="12"/>
  <c r="F42" i="12"/>
  <c r="J11" i="18"/>
  <c r="J11" i="31"/>
  <c r="I11" i="24"/>
  <c r="I11" i="25"/>
  <c r="I11" i="33"/>
  <c r="I11" i="31"/>
  <c r="J11" i="13"/>
  <c r="J11" i="25"/>
  <c r="J11" i="26"/>
  <c r="J11" i="40"/>
  <c r="I11" i="40"/>
  <c r="J11" i="21"/>
  <c r="J11" i="22"/>
  <c r="J11" i="33"/>
  <c r="I11" i="13"/>
  <c r="I11" i="27"/>
  <c r="I11" i="18"/>
  <c r="I11" i="21"/>
  <c r="H15" i="40"/>
  <c r="H15" i="13"/>
  <c r="H15" i="33"/>
  <c r="H15" i="31"/>
  <c r="H15" i="27"/>
  <c r="H15" i="24"/>
  <c r="H15" i="25"/>
  <c r="H15" i="26"/>
  <c r="H15" i="21"/>
  <c r="H15" i="22"/>
  <c r="H15" i="18"/>
  <c r="H15" i="19"/>
  <c r="J11" i="19"/>
  <c r="J11" i="24"/>
  <c r="J11" i="27"/>
  <c r="I11" i="22"/>
  <c r="I11" i="19"/>
  <c r="I11" i="26"/>
  <c r="L11" i="12"/>
  <c r="F12" i="12" l="1"/>
  <c r="H14" i="13"/>
  <c r="H11" i="13" s="1"/>
  <c r="E8" i="13" s="1"/>
  <c r="H14" i="40"/>
  <c r="H11" i="40" s="1"/>
  <c r="H14" i="31"/>
  <c r="H11" i="31" s="1"/>
  <c r="E8" i="31" s="1"/>
  <c r="H14" i="27"/>
  <c r="H11" i="27" s="1"/>
  <c r="H14" i="26"/>
  <c r="H11" i="26" s="1"/>
  <c r="H14" i="33"/>
  <c r="H11" i="33" s="1"/>
  <c r="H14" i="21"/>
  <c r="H11" i="21" s="1"/>
  <c r="H14" i="25"/>
  <c r="H11" i="25" s="1"/>
  <c r="H14" i="18"/>
  <c r="H11" i="18" s="1"/>
  <c r="H14" i="24"/>
  <c r="H11" i="24" s="1"/>
  <c r="H14" i="22"/>
  <c r="H11" i="22" s="1"/>
  <c r="H14" i="19"/>
  <c r="H11" i="19" s="1"/>
  <c r="E8" i="19" s="1"/>
  <c r="H10" i="33" l="1"/>
  <c r="E8" i="33" s="1"/>
  <c r="E8" i="40"/>
  <c r="H10" i="40"/>
  <c r="H10" i="22"/>
  <c r="E8" i="22" s="1"/>
  <c r="H10" i="24"/>
  <c r="E8" i="24" s="1"/>
  <c r="H10" i="18"/>
  <c r="E8" i="18" s="1"/>
  <c r="H10" i="21"/>
  <c r="E8" i="21" s="1"/>
  <c r="H10" i="26"/>
  <c r="E8" i="26" s="1"/>
  <c r="H10" i="25"/>
  <c r="E8" i="25" s="1"/>
  <c r="H10" i="27"/>
  <c r="E8" i="27" s="1"/>
  <c r="F11" i="12"/>
</calcChain>
</file>

<file path=xl/sharedStrings.xml><?xml version="1.0" encoding="utf-8"?>
<sst xmlns="http://schemas.openxmlformats.org/spreadsheetml/2006/main" count="2320" uniqueCount="298">
  <si>
    <t>Applicable for:</t>
  </si>
  <si>
    <t>Configured code for this section or object</t>
  </si>
  <si>
    <t>$Start_Insert_Stopped_Safety$</t>
  </si>
  <si>
    <t xml:space="preserve">      ON    "DB_System_Control".TRS_AAAA_ZZ_SS.Safety_OK; </t>
  </si>
  <si>
    <t>$End_Insert_Stopped_Safety$</t>
  </si>
  <si>
    <t>$Start_Insert_Out_Of_Service$</t>
  </si>
  <si>
    <t xml:space="preserve">      ON    "DB_System_Control".TRS_AAAA_ZZ_SS.Enable; </t>
  </si>
  <si>
    <t xml:space="preserve">      A     "DB_System_Control".TRS_AAAA_ZZ_SS.Enable; </t>
  </si>
  <si>
    <t xml:space="preserve">      O     "DB_Status".TRS_AAAA_ZZ_SS.LMS_Not_Automatic; </t>
  </si>
  <si>
    <t>$End_Insert_Out_Of_Service$</t>
  </si>
  <si>
    <t>$Start_Insert_Technical_Error$</t>
  </si>
  <si>
    <t xml:space="preserve">      O     "DB_Status".TRS_AAAA_ZZ_SS.LMS_ASI_Not_Prsnt; </t>
  </si>
  <si>
    <t xml:space="preserve">      O     "DB_Status".TRS_AAAA_ZZ_SS.LMS_ASI_Error; </t>
  </si>
  <si>
    <t xml:space="preserve">      O     "DB_Status".TRS_AAAA_ZZ_SS.LMS_Not_Healthy; </t>
  </si>
  <si>
    <t xml:space="preserve">      O(    ; </t>
  </si>
  <si>
    <t xml:space="preserve">      AN    "DB_System_Control".TRS_AAAA_ZZ_SS.IO_Available; </t>
  </si>
  <si>
    <t xml:space="preserve">      A     "DB_System_Control".TRS_AAAA_ZZ_SS.Safety_OK; </t>
  </si>
  <si>
    <t xml:space="preserve">      )     ; </t>
  </si>
  <si>
    <t>$End_Insert_Technical_Error$</t>
  </si>
  <si>
    <t>$Start_Insert_Operational_Error$</t>
  </si>
  <si>
    <t xml:space="preserve">      O     "DB_Status".TRS_AAAA_ZZ_SS.EOS_PEC_Blockage; </t>
  </si>
  <si>
    <t xml:space="preserve">      O     "DB_Status".TRS_AAAA_ZZ_SS.EOS_PEC_Missings; </t>
  </si>
  <si>
    <t>$End_Insert_Operational_Error$</t>
  </si>
  <si>
    <t>$Start_Insert_Stopped_Due_To_Error$</t>
  </si>
  <si>
    <t xml:space="preserve">      AN    "DB_Status".TRS_AAAA_ZZ_SS.Started; </t>
  </si>
  <si>
    <t>$End_Insert_Stopped_Due_To_Error$</t>
  </si>
  <si>
    <t>$Start_Insert_Entry_Temp_Not_Available$</t>
  </si>
  <si>
    <t xml:space="preserve">      A     "DB_Status".TRS_AAAA_ZZ_SS.Items; </t>
  </si>
  <si>
    <t xml:space="preserve">      AN    "DB_Status".TRS_AAAA_ZZ_SS.Items; </t>
  </si>
  <si>
    <t xml:space="preserve">      AN    "DB_Status".TRS_AAAA_ZZ_SS.Running; </t>
  </si>
  <si>
    <t xml:space="preserve">      A     "DB_Status".TRS_AAAA_ZZ_SS.Started; </t>
  </si>
  <si>
    <t xml:space="preserve">      JC    FA00; </t>
  </si>
  <si>
    <t xml:space="preserve">      L     #t_Section_Not_In_Dieback; </t>
  </si>
  <si>
    <t xml:space="preserve">      +     1; </t>
  </si>
  <si>
    <t xml:space="preserve">      T     #t_Section_Not_In_Dieback; </t>
  </si>
  <si>
    <t xml:space="preserve">FA00: NOP   0; </t>
  </si>
  <si>
    <t>$End_Insert_Entry_Temp_Not_Available$</t>
  </si>
  <si>
    <t>//Section status "Temporarily not available"</t>
  </si>
  <si>
    <t>//Section status "Stopped due to error"</t>
  </si>
  <si>
    <t>NETWORK</t>
  </si>
  <si>
    <t xml:space="preserve">      NOP   0; </t>
  </si>
  <si>
    <t>//Section status "Stopped safety"</t>
  </si>
  <si>
    <t>//Section status "Technical error"</t>
  </si>
  <si>
    <t>//Section status "Operational error"</t>
  </si>
  <si>
    <t>//Section status "Out of service/Stopped"</t>
  </si>
  <si>
    <t xml:space="preserve">      O     "DB_Status".TRS_AAAA_ZZ_SS.LMS_Not_Hthy; </t>
  </si>
  <si>
    <t xml:space="preserve">      O     "DB_Status".TRS_AAAA_ZZ_SS.EOS_PEC_Blk; </t>
  </si>
  <si>
    <t xml:space="preserve">      O     "DB_Status".TRS_AAAA_ZZ_SS.EOS_PEC_Miss; </t>
  </si>
  <si>
    <t xml:space="preserve">      O     "DB_Status".TRS_AAAA_ZZ_SS.LMS_Not_Auto; </t>
  </si>
  <si>
    <t>TITLE =##: TRS AAAA_ZZ_SS</t>
  </si>
  <si>
    <t>BF</t>
  </si>
  <si>
    <t>String combined:</t>
  </si>
  <si>
    <t>String per type:</t>
  </si>
  <si>
    <t>Applicable string equal to generated string</t>
  </si>
  <si>
    <t>Available options</t>
  </si>
  <si>
    <t>Use Variant</t>
  </si>
  <si>
    <t>X</t>
  </si>
  <si>
    <t xml:space="preserve">      O     "DB_Status".TRS_AAAA_ZZ_SS.SOS_PEC_Miss; </t>
  </si>
  <si>
    <t xml:space="preserve">Adding a variant makes it availeble on the sheets. Selecting the variant on the sheet </t>
  </si>
  <si>
    <t>regenerates the applicable string. This string must manualy be copied to the "C2" cell.</t>
  </si>
  <si>
    <t>Every entry should be single, otherwise check sheets</t>
  </si>
  <si>
    <t xml:space="preserve">      AN    "DB_System_Control".TRS_AAAA_ZZ_SS.Safety_OK; </t>
  </si>
  <si>
    <t xml:space="preserve">      A     "DB_Status".TRS_AAAA_ZZ_SS.EOS_PEC_Blk; </t>
  </si>
  <si>
    <t xml:space="preserve">      A     "DB_Status".TRS_AAAA_ZZ_SS.SOS_PEC_Blk; </t>
  </si>
  <si>
    <t>$Start_Insert_equipment_Status$</t>
  </si>
  <si>
    <t>$End_Insert_equipment_Status$</t>
  </si>
  <si>
    <t xml:space="preserve">      =     "DB_Segm_Equip_Stat".TRS_AAAA_ZZ_SS.Stopped_Safety; </t>
  </si>
  <si>
    <t xml:space="preserve">      =     "DB_Segm_Equip_Stat".TRS_AAAA_ZZ_SS.Technical_Error; </t>
  </si>
  <si>
    <t xml:space="preserve">      S     "DB_Segm_Equip_Stat".TRS_AAAA_ZZ_SS.mem_Stopped_Due_To_Error; </t>
  </si>
  <si>
    <t xml:space="preserve">      =     "DB_Segm_Equip_Stat".TRS_AAAA_ZZ_SS.Operational_Error; </t>
  </si>
  <si>
    <t xml:space="preserve">      R     "DB_Segm_Equip_Stat".TRS_AAAA_ZZ_SS.mem_Stopped_Due_To_Error; </t>
  </si>
  <si>
    <t xml:space="preserve">      =     "DB_Segm_Equip_Stat".TRS_AAAA_ZZ_SS.Out_Of_Service; </t>
  </si>
  <si>
    <t xml:space="preserve">      =     "DB_Segm_Equip_Stat".TRS_AAAA_ZZ_SS.Stopped_Due_To_Error; </t>
  </si>
  <si>
    <t xml:space="preserve">      =     "DB_Segm_Equip_Stat".TRS_AAAA_ZZ_SS.Entry_Temp_Not_Available; </t>
  </si>
  <si>
    <t xml:space="preserve">      O     "DB_Segm_Equip_Stat".TRS_AAAA_ZZ_SS.Stopped_Safety; </t>
  </si>
  <si>
    <t xml:space="preserve">      O     "DB_Segm_Equip_Stat".TRS_AAAA_ZZ_SS.Technical_Error; </t>
  </si>
  <si>
    <t xml:space="preserve">      O     "DB_Segm_Equip_Stat".TRS_AAAA_ZZ_SS.Operational_Error; </t>
  </si>
  <si>
    <t xml:space="preserve">      O     "DB_Segm_Equip_Stat".TRS_AAAA_ZZ_SS.Out_Of_Service; </t>
  </si>
  <si>
    <t xml:space="preserve">      O     "DB_Segm_Equip_Stat".TRS_AAAA_ZZ_SS.Stopped_Due_To_Error; </t>
  </si>
  <si>
    <t xml:space="preserve">      A     "DB_Segm_Equip_Stat".TRS_AAAA_ZZ_SS.Entry_Temp_Not_Available; </t>
  </si>
  <si>
    <t>Used on sheet</t>
  </si>
  <si>
    <t>// Code changed by : nlTNi</t>
  </si>
  <si>
    <t>//Reset Control Stopped due to Error state</t>
  </si>
  <si>
    <t>//Set Control Stopped due to Error state</t>
  </si>
  <si>
    <t xml:space="preserve">      A     "DB_Segm_Equip_Stat".TRS_AAAA_ZZ_SS.Technical_Error; </t>
  </si>
  <si>
    <t xml:space="preserve">      AN    "DB_Segm_Equip_Stat".TRS_AAAA_ZZ_SS.mem_Stopped_Due_To_Error; </t>
  </si>
  <si>
    <t>LMS-V_1-dir_1-speed_PEC-EOS</t>
  </si>
  <si>
    <t>LMS-V_1-dir_1-speed_Tracking_PEC-EOS</t>
  </si>
  <si>
    <t>LMS-V_1-dir_1-speed_Tracking_PPI_PEC-EOS</t>
  </si>
  <si>
    <t xml:space="preserve">      O     "DB_Status".TRS_AAAA_ZZ_SS.HAC_PEC_Blk; </t>
  </si>
  <si>
    <t>LMS-D_1-dir_1-speed_PEC-EOS</t>
  </si>
  <si>
    <t>LMS-D_1-dir_1-speed_Tracking_PEC-EOS</t>
  </si>
  <si>
    <t>LMS-D_1-dir_1-speed_PEC-EOS_PEC-HAC (specifically for ARZ and MTZ)</t>
  </si>
  <si>
    <t>LMS-V_1-dir_1-speed_PEC-EOS_Lean</t>
  </si>
  <si>
    <t>LMS-D_2-dir_1-speed_PEC-SOS_PEC-EOS</t>
  </si>
  <si>
    <t>LMS-V_1-dir_1-speed_PEC-EOS_PEC-HAC (specifically for ARZ and MTZ)</t>
  </si>
  <si>
    <t>LCC_1-dir_1-speed_Tracking_PPI_PEC-EOS (specifically for SCZ)</t>
  </si>
  <si>
    <t>LMS-D_1-dir_1-speed_Tracking_PPI_PEC-EOS</t>
  </si>
  <si>
    <t>LCC_1-dir_1-speed_Tracking_PEC-EOS (specifically for SVD, MVD and TRZ in SVC)</t>
  </si>
  <si>
    <t>LMS-V_1-dir_2-speed_Tracking_PEC-EOS (specifically for HBZ infeed section 1)</t>
  </si>
  <si>
    <t>No LMS / Data Tracking / PEC EOS Specifically for HBZ scan tunnel conveyors</t>
  </si>
  <si>
    <t>LMS-D_2-dir_1-speed_PEC-SOS_PEC-EOS_Lean</t>
  </si>
  <si>
    <t>LMS-D_2-dir_1-speed_Tracking_PEC-SOS_PEC-EOS</t>
  </si>
  <si>
    <t>LMS-D_2-dir_1-speed_Tracking_PPI_PEC-SOS_PEC-EOS</t>
  </si>
  <si>
    <t>LCC_Movidrive_2-dir_1-speed_Tracking_PEC-SOS_PEC-EOS (specifically for VDZ11, 21, 22 and 23)</t>
  </si>
  <si>
    <t>LCC_2-dir_1-speed_Tracking_PEC-SOS_PEC-EOS (specifically for VDZ01)</t>
  </si>
  <si>
    <t>LMS-V_2-dir_1-speed_Tracking_PPI_PEC-SOS_PEC-EOS</t>
  </si>
  <si>
    <t>LMS-V_2-dir_1-speed_Tracking_PEC-SOS_PEC-EOS</t>
  </si>
  <si>
    <t>LMS-V_2-dir_1-speed_PEC-SOS_PEC-EOS</t>
  </si>
  <si>
    <t>LMS-V_1-dir_1-speed_Tracking_PPI_PEC-UPD_PEC-EOS</t>
  </si>
  <si>
    <t>LMS-V_1-dir_1-speed_Lean (Specifically for LSZ)</t>
  </si>
  <si>
    <t>Powerfeeder_1-dir_1-speed_PEC-EOS_Lean (Specifically for LSZ)</t>
  </si>
  <si>
    <t>LMS-D_1-dir_1-speed_Tracking_No-PEC</t>
  </si>
  <si>
    <t>LMS-V_1-dir_1-speed_Tracking_PPI_PEC-EOS_Lean</t>
  </si>
  <si>
    <t>LMS-D_1-dir_1-speed_PPI_PEC-EOS</t>
  </si>
  <si>
    <t>LMS-D_2-dir_1-speed_PPI_PEC-SOS_PEC-EOS</t>
  </si>
  <si>
    <t>LMS-V_1-dir_1-speed_PPI_PEC-EOS</t>
  </si>
  <si>
    <t>LMS-V_2-dir_1-speed_PPI_PEC-SOS_PEC-EOS</t>
  </si>
  <si>
    <t>LMS-V_1-dir_1-speed_Tracking_No-PEC</t>
  </si>
  <si>
    <t xml:space="preserve">LMS-D / One Direction / HAC PEC </t>
  </si>
  <si>
    <t xml:space="preserve">LMS-V / One Direction / HAC PEC </t>
  </si>
  <si>
    <t>BC</t>
  </si>
  <si>
    <t>BJ</t>
  </si>
  <si>
    <t>01</t>
  </si>
  <si>
    <t>02</t>
  </si>
  <si>
    <t>03</t>
  </si>
  <si>
    <t>04</t>
  </si>
  <si>
    <t>05</t>
  </si>
  <si>
    <t>06</t>
  </si>
  <si>
    <t>07</t>
  </si>
  <si>
    <t>08</t>
  </si>
  <si>
    <t>09</t>
  </si>
  <si>
    <t>10</t>
  </si>
  <si>
    <t>11</t>
  </si>
  <si>
    <t>12</t>
  </si>
  <si>
    <t>13</t>
  </si>
  <si>
    <t>14</t>
  </si>
  <si>
    <t>15</t>
  </si>
  <si>
    <t>16</t>
  </si>
  <si>
    <t>17</t>
  </si>
  <si>
    <t>18</t>
  </si>
  <si>
    <t>19</t>
  </si>
  <si>
    <t>20</t>
  </si>
  <si>
    <t>21</t>
  </si>
  <si>
    <t>22</t>
  </si>
  <si>
    <t>23</t>
  </si>
  <si>
    <t>25</t>
  </si>
  <si>
    <t>26</t>
  </si>
  <si>
    <t>27</t>
  </si>
  <si>
    <t>64</t>
  </si>
  <si>
    <t>65</t>
  </si>
  <si>
    <t>66</t>
  </si>
  <si>
    <t>67</t>
  </si>
  <si>
    <t>68</t>
  </si>
  <si>
    <t>69</t>
  </si>
  <si>
    <t>70</t>
  </si>
  <si>
    <t>71</t>
  </si>
  <si>
    <t>72</t>
  </si>
  <si>
    <t xml:space="preserve">      AN    "DB_Segm_Equip_Stat".TRS_AAAA_ZZ_SS.Stopped_Safety; </t>
  </si>
  <si>
    <t xml:space="preserve">      AN    "DB_Segm_Equip_Stat".TRS_AAAA_ZZ_SS.Out_Of_Service; </t>
  </si>
  <si>
    <t xml:space="preserve">      AN    "DB_Segm_Equip_Stat".TRS_AAAA_ZZ_SS.Technical_Error; </t>
  </si>
  <si>
    <t xml:space="preserve">      AN    "DB_Segm_Equip_Stat".TRS_AAAA_ZZ_SS.Operational_Error; </t>
  </si>
  <si>
    <t xml:space="preserve">      O     "DB_Status".TRS_AAAA_ZZ_SS.SOS_PEC_Blk; </t>
  </si>
  <si>
    <t xml:space="preserve">      A     "DB_Status".TRS_AAAA_ZZ_SS.HAC_PEC_Blk; </t>
  </si>
  <si>
    <t xml:space="preserve">BF25, </t>
  </si>
  <si>
    <t>Reusable Assets</t>
  </si>
  <si>
    <t>Segment_Status_Generator</t>
  </si>
  <si>
    <t>RA_VI_ DocumentCode</t>
  </si>
  <si>
    <t>:</t>
  </si>
  <si>
    <t>N/A</t>
  </si>
  <si>
    <t>Straitweb_DocumentCode</t>
  </si>
  <si>
    <t>Department</t>
  </si>
  <si>
    <t>R&amp;D</t>
  </si>
  <si>
    <t>Project</t>
  </si>
  <si>
    <t>Author</t>
  </si>
  <si>
    <t>Thijs Nijpjes</t>
  </si>
  <si>
    <t>Version</t>
  </si>
  <si>
    <t>Doc Status</t>
  </si>
  <si>
    <t>Version Date</t>
  </si>
  <si>
    <t>© Copyright 2013, The content of this document is confidential, may be privileged, subject to copyright and may be read, copied and used only by the intended recipient. Vanderlande Industries assumes no responsibility for information, errors or omissions in this document or other documents which are referenced by this document, and Vanderlande Industries shall not be liable for the content of this document. Vanderlande Industries takes care of this document with utmost accuracy. Although published with care, it is always possible that this document includes inaccuracies. Vanderlande Industries may change the content described in this document at any time.</t>
  </si>
  <si>
    <t xml:space="preserve">Reproduction or issue is only permitted in accordance with The Framework Agreement. </t>
  </si>
  <si>
    <t>Abbreviations</t>
  </si>
  <si>
    <t>Left blank intentionally.</t>
  </si>
  <si>
    <t>Reference documents</t>
  </si>
  <si>
    <t>Release history</t>
  </si>
  <si>
    <t>Issue date</t>
  </si>
  <si>
    <t>Released by</t>
  </si>
  <si>
    <t>Reviewed by</t>
  </si>
  <si>
    <t>Approved by</t>
  </si>
  <si>
    <t>Reason for change</t>
  </si>
  <si>
    <t>001</t>
  </si>
  <si>
    <t>nlHHop</t>
  </si>
  <si>
    <t>Initial revision. 
Sheet is used to generated area specific source code for segment status handling.</t>
  </si>
  <si>
    <t>002</t>
  </si>
  <si>
    <t>nlPDin</t>
  </si>
  <si>
    <t>Filled in all tubtrax related sheets</t>
  </si>
  <si>
    <t>003</t>
  </si>
  <si>
    <t>nlBVers</t>
  </si>
  <si>
    <t>Solved request yvr#5880:
-LOZ02 TTT segment 2 updated, removed interpreting of  TRS_AAAA_ZZ_05.EOS_PEC_Blockage and TRS_AAAA_ZZ_05.EOS_PEC_Missings.
Solved request yvr#5914:
-Added Tubtrax product variantes:
 -HOO05, 06.
-Added Tubtrax YVR project variants (initial, to be reviewed):
 -HOO81, 82, 85, 86 --&gt; Sheet 'Object variant 2 TTT'.
 -OPZ81, 82 --&gt; New sheets
 -IDZ81 --&gt; New sheet
-Updated scripting: 
 -Added logging.
 -Disabled screenupdating (faster).
 -Added handling of objects at area level (e.g. HOO), zone-id = 00.
 -Solved bug with preserving segment &amp; info array without erasing.
 -Increased maximum number of ISCs to be handled from 1000 to 2000.
-Added legend.
-Added sheet 'Process overview'.
-Default start generation from address (FC) set to 2000.</t>
  </si>
  <si>
    <t>004</t>
  </si>
  <si>
    <t>Updated tubtrax related sheets to TTT ECS Segment Status Mapping  version 013
SOZ04/05/06 segment page 1 and 2 code swapped to match correctly with the segment status mapping version 013.</t>
  </si>
  <si>
    <t>005</t>
  </si>
  <si>
    <t>nlPolM</t>
  </si>
  <si>
    <t xml:space="preserve">request: yvr#7035 -&gt; Wrong date at code after generate segment statusses </t>
  </si>
  <si>
    <t>006</t>
  </si>
  <si>
    <t>nlRHom</t>
  </si>
  <si>
    <t xml:space="preserve">request: yvr#8148 -&gt; Segment status OUT-OF-SERVICE </t>
  </si>
  <si>
    <t>007</t>
  </si>
  <si>
    <t xml:space="preserve">request: yvr#8381 -&gt; General PR segment status -&gt; correct die-back code </t>
  </si>
  <si>
    <t>008</t>
  </si>
  <si>
    <t>request: yvr#8381 -&gt; General PR segment status -&gt; correct die-back count per zone</t>
  </si>
  <si>
    <t>009</t>
  </si>
  <si>
    <t>nlJMol</t>
  </si>
  <si>
    <t>Updated document after testing all zone's available in the IC</t>
  </si>
  <si>
    <t>010</t>
  </si>
  <si>
    <t>nlMlaut</t>
  </si>
  <si>
    <t>Add zone: LDZ02, DPZ01, PUZ01, SOZ20, SOZ21, MGZ20, UNZ01, UNZ02 and OAZ01
Extented generator to generate the 3th segment</t>
  </si>
  <si>
    <t>011</t>
  </si>
  <si>
    <t>Updated SVD: removed direction not allowed</t>
  </si>
  <si>
    <t>012</t>
  </si>
  <si>
    <t>Segment status senerator</t>
  </si>
  <si>
    <t>013</t>
  </si>
  <si>
    <t>014</t>
  </si>
  <si>
    <t>Major update: FC_Section_Stat_xxx is generated for every section to determine the section status. These section statuses are used to determine the segment status in FC_Segment_Stat_xxx
Benchmark area's 2301 and 2225 can be generated with this version.</t>
  </si>
  <si>
    <t>015</t>
  </si>
  <si>
    <t>016</t>
  </si>
  <si>
    <t>017</t>
  </si>
  <si>
    <t>018</t>
  </si>
  <si>
    <t>Added function variants for OSL T2</t>
  </si>
  <si>
    <t>019</t>
  </si>
  <si>
    <t>020</t>
  </si>
  <si>
    <t>021</t>
  </si>
  <si>
    <t>Added SHO96 
Updated CIZ98, CIZ99, SHO99, VDZ97, VDZ99</t>
  </si>
  <si>
    <t>022</t>
  </si>
  <si>
    <t>Updated Segment Status Generator with a Markcode_Project_Specials sheet for generating special objects in DB_Segm_Equip_Stat</t>
  </si>
  <si>
    <t>023</t>
  </si>
  <si>
    <t xml:space="preserve">Updated UQZ87, UQZ98, UQZ99, HOOxx, </t>
  </si>
  <si>
    <t>024</t>
  </si>
  <si>
    <t>Added OPZ94, OPZ95, OPZ97</t>
  </si>
  <si>
    <t>nlTNi</t>
  </si>
  <si>
    <t>Complete redesign for VI_LLC platform 2</t>
  </si>
  <si>
    <t>025</t>
  </si>
  <si>
    <t>026</t>
  </si>
  <si>
    <t>Segment status senerator RAW_TRS_Sections</t>
  </si>
  <si>
    <t xml:space="preserve">      JC    GA00; </t>
  </si>
  <si>
    <t xml:space="preserve">GA00: NOP   0; </t>
  </si>
  <si>
    <t>Released</t>
  </si>
  <si>
    <t xml:space="preserve">      A     "DB_Status".TRS_AAAA_ZZ_SS.LMS_ASI_Not_Prsnt; </t>
  </si>
  <si>
    <t xml:space="preserve">      O     "DB_Status".TRS_AAAA_ZZ_SS.PPI_Error; </t>
  </si>
  <si>
    <t>Update jump labels to coding standard; Update code for "UDT_TRS_Status v0.09"; Update TRS04/05</t>
  </si>
  <si>
    <t xml:space="preserve">      CLR   ;  </t>
  </si>
  <si>
    <t>Small update on code and tag names</t>
  </si>
  <si>
    <t>Some small PLC code update to comply with STL guidlines</t>
  </si>
  <si>
    <t>LMS-V_1-dir_2-speed_Tracking_PEC-SOS_PEC-EOS (specifically for HBZ outfeed section)</t>
  </si>
  <si>
    <t>This list is derived from : 04856-420-GENB1-EN.xlsx version 115</t>
  </si>
  <si>
    <t>Update BF15 (PTMv115)</t>
  </si>
  <si>
    <t>Update comment (fam name)</t>
  </si>
  <si>
    <t>Update on LMS-D sheets</t>
  </si>
  <si>
    <t>28</t>
  </si>
  <si>
    <t>29</t>
  </si>
  <si>
    <t>30</t>
  </si>
  <si>
    <t>LMS-V_2-dir_1-speed_PEC-SOS_PEC-EOS (OPZ04 Outfeed tracking / Infeed Start of tracking)</t>
  </si>
  <si>
    <t>LCC_Movitrac_2-dir_2-speed_PEC-SOS_PEC-EOS (specifically for VDZ11, 21)</t>
  </si>
  <si>
    <t>LCC_2-dir_1-speed_PEC-SOS_PEC-EOS (specifically for VDZ01)</t>
  </si>
  <si>
    <t>x</t>
  </si>
  <si>
    <t>Add TRS28/29/30</t>
  </si>
  <si>
    <t>Update after INA feedback. 
- Non tracking conveyors need the "items" flag for #temp_not_available</t>
  </si>
  <si>
    <t xml:space="preserve">      O     "DB_Status".TRS_AAAA_ZZ_SS.ASI_Not_Prsnt; </t>
  </si>
  <si>
    <t xml:space="preserve">      O     "DB_Status".TRS_AAAA_ZZ_SS.ASI_Error; </t>
  </si>
  <si>
    <t>// Last code update: 2017-07-31</t>
  </si>
  <si>
    <t xml:space="preserve">      O     "DB_Status".TRS_AAAA_ZZ_SS.UPD_PEC_Blk; </t>
  </si>
  <si>
    <t xml:space="preserve">      O     "DB_Status".TRS_AAAA_ZZ_SS.UPD_PEC_Miss; </t>
  </si>
  <si>
    <t xml:space="preserve">BF01, BF04, BF05, BF27, BC01, BC05, BJ01, BJ05, </t>
  </si>
  <si>
    <t xml:space="preserve">BF03, BF07, </t>
  </si>
  <si>
    <t xml:space="preserve">BJ71, BJ72, </t>
  </si>
  <si>
    <t xml:space="preserve">BF66, BF68, </t>
  </si>
  <si>
    <t xml:space="preserve">BF67, BF69, </t>
  </si>
  <si>
    <t xml:space="preserve">BF06, BF16, BF23, BC06, BC16, BC23, </t>
  </si>
  <si>
    <t xml:space="preserve">BF02, BF08, BF13, BC02, BC08, BJ02, BJ08, </t>
  </si>
  <si>
    <t xml:space="preserve">BF26, BF64, BF70, </t>
  </si>
  <si>
    <t xml:space="preserve">BF09, BF11, BF65, </t>
  </si>
  <si>
    <t xml:space="preserve">BF18, BF21, </t>
  </si>
  <si>
    <t xml:space="preserve">BF15, BF17, BF22, BF28, BC17, BC22, </t>
  </si>
  <si>
    <t>// template sheet  : RAW EOS</t>
  </si>
  <si>
    <t>// template sheet  : RAW EOS+HAC</t>
  </si>
  <si>
    <t>// template sheet  : RAW HAC</t>
  </si>
  <si>
    <t>// template sheet  : RAW PPI+EOS</t>
  </si>
  <si>
    <t>// template sheet  : RAW PPI+SOS+EOS</t>
  </si>
  <si>
    <t>// template sheet  : RAW SOS+EOS</t>
  </si>
  <si>
    <t>// template sheet  : RAW TRK+EOS</t>
  </si>
  <si>
    <t>// template sheet  : RAW TRK+NO PEC</t>
  </si>
  <si>
    <t>// template sheet  : RAW TRK+PPI+EOS</t>
  </si>
  <si>
    <t>// template sheet  : RAW TRK+PPI+SOS+EOS</t>
  </si>
  <si>
    <t>// template sheet  : RAW TRK+PPI+UPD+EOS</t>
  </si>
  <si>
    <t>// template sheet  : RAW TRK+SOS+EOS</t>
  </si>
  <si>
    <t>Update BF03 (no tracking) BF18/21/25/67/69 (Asi puk )
Merge LMS-D + LMS-V sheets as there is no different status between them</t>
  </si>
  <si>
    <t xml:space="preserve">      A     "DB_Segm_Equip_Stat".TRS_AAAA_ZZ_SS.mem_Stopped_Due_To_Error; </t>
  </si>
  <si>
    <t>Update code after INA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</si>
</sst>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0" x14ac:knownFonts="1">
    <font>
      <sz val="11"/>
      <color theme="1"/>
      <name val="Calibri"/>
      <family val="2"/>
      <scheme val="minor"/>
    </font>
    <font>
      <sz val="10"/>
      <name val="Arial"/>
      <family val="2"/>
    </font>
    <font>
      <b/>
      <sz val="10"/>
      <name val="Arial"/>
      <family val="2"/>
    </font>
    <font>
      <sz val="9"/>
      <name val="Courier New"/>
      <family val="3"/>
    </font>
    <font>
      <b/>
      <sz val="9"/>
      <name val="Courier New"/>
      <family val="3"/>
    </font>
    <font>
      <b/>
      <sz val="12"/>
      <name val="Arial"/>
      <family val="2"/>
    </font>
    <font>
      <sz val="24"/>
      <color indexed="9"/>
      <name val="Arial"/>
      <family val="2"/>
    </font>
    <font>
      <sz val="24"/>
      <name val="Arial"/>
      <family val="2"/>
    </font>
    <font>
      <sz val="8"/>
      <color indexed="8"/>
      <name val="Arial"/>
      <family val="2"/>
    </font>
    <font>
      <sz val="8"/>
      <name val="Arial"/>
      <family val="2"/>
    </font>
  </fonts>
  <fills count="9">
    <fill>
      <patternFill patternType="none"/>
    </fill>
    <fill>
      <patternFill patternType="gray125"/>
    </fill>
    <fill>
      <patternFill patternType="solid">
        <fgColor theme="5"/>
        <bgColor indexed="64"/>
      </patternFill>
    </fill>
    <fill>
      <patternFill patternType="solid">
        <fgColor theme="4"/>
        <bgColor indexed="64"/>
      </patternFill>
    </fill>
    <fill>
      <patternFill patternType="mediumGray">
        <fgColor indexed="22"/>
        <bgColor rgb="FFF6710E"/>
      </patternFill>
    </fill>
    <fill>
      <patternFill patternType="mediumGray">
        <fgColor indexed="55"/>
        <bgColor rgb="FF00B050"/>
      </patternFill>
    </fill>
    <fill>
      <patternFill patternType="solid">
        <fgColor rgb="FF00B050"/>
        <bgColor indexed="64"/>
      </patternFill>
    </fill>
    <fill>
      <patternFill patternType="solid">
        <fgColor indexed="23"/>
        <bgColor indexed="64"/>
      </patternFill>
    </fill>
    <fill>
      <patternFill patternType="solid">
        <fgColor indexed="22"/>
        <bgColor indexed="64"/>
      </patternFill>
    </fill>
  </fills>
  <borders count="7">
    <border>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74">
    <xf numFmtId="0" fontId="0" fillId="0" borderId="0" xfId="0"/>
    <xf numFmtId="0" fontId="3" fillId="0" borderId="0" xfId="1" applyFont="1"/>
    <xf numFmtId="0" fontId="1" fillId="0" borderId="0" xfId="1"/>
    <xf numFmtId="0" fontId="3" fillId="0" borderId="0" xfId="0" applyFont="1"/>
    <xf numFmtId="0" fontId="3" fillId="0" borderId="3" xfId="1" applyFont="1" applyBorder="1"/>
    <xf numFmtId="0" fontId="3" fillId="3" borderId="3" xfId="0" applyFont="1" applyFill="1" applyBorder="1"/>
    <xf numFmtId="0" fontId="3" fillId="3" borderId="3" xfId="1" applyFont="1" applyFill="1" applyBorder="1"/>
    <xf numFmtId="0" fontId="3" fillId="2" borderId="3" xfId="0" applyFont="1" applyFill="1" applyBorder="1"/>
    <xf numFmtId="0" fontId="3" fillId="2" borderId="3" xfId="1" applyFont="1" applyFill="1" applyBorder="1" applyAlignment="1">
      <alignment horizontal="center"/>
    </xf>
    <xf numFmtId="0" fontId="0" fillId="0" borderId="0" xfId="0" quotePrefix="1"/>
    <xf numFmtId="0" fontId="3" fillId="0" borderId="4" xfId="0" applyFont="1" applyBorder="1"/>
    <xf numFmtId="0" fontId="1" fillId="0" borderId="0" xfId="1"/>
    <xf numFmtId="0" fontId="3" fillId="0" borderId="0" xfId="0" applyFont="1"/>
    <xf numFmtId="0" fontId="3" fillId="0" borderId="0" xfId="1" applyFont="1"/>
    <xf numFmtId="0" fontId="1" fillId="0" borderId="0" xfId="1"/>
    <xf numFmtId="0" fontId="1" fillId="0" borderId="5" xfId="1" applyFont="1" applyFill="1" applyBorder="1" applyAlignment="1">
      <alignment vertical="center" wrapText="1"/>
    </xf>
    <xf numFmtId="0" fontId="3" fillId="3" borderId="3" xfId="1" quotePrefix="1" applyFont="1" applyFill="1" applyBorder="1"/>
    <xf numFmtId="0" fontId="0" fillId="0" borderId="3" xfId="0" quotePrefix="1" applyBorder="1"/>
    <xf numFmtId="0" fontId="1" fillId="0" borderId="0" xfId="1" applyFill="1" applyAlignment="1" applyProtection="1">
      <alignment horizontal="center"/>
      <protection hidden="1"/>
    </xf>
    <xf numFmtId="0" fontId="1" fillId="7" borderId="0" xfId="1" applyFill="1" applyProtection="1">
      <protection hidden="1"/>
    </xf>
    <xf numFmtId="49" fontId="1" fillId="0" borderId="3" xfId="1" applyNumberFormat="1" applyBorder="1" applyAlignment="1">
      <alignment horizontal="center" vertical="top"/>
    </xf>
    <xf numFmtId="0" fontId="1" fillId="0" borderId="3" xfId="1" applyBorder="1" applyAlignment="1">
      <alignment horizontal="center" vertical="top"/>
    </xf>
    <xf numFmtId="14" fontId="1" fillId="0" borderId="3" xfId="1" applyNumberFormat="1" applyBorder="1" applyAlignment="1">
      <alignment horizontal="center" vertical="top"/>
    </xf>
    <xf numFmtId="0" fontId="1" fillId="0" borderId="3" xfId="1" applyFont="1" applyBorder="1" applyAlignment="1">
      <alignment horizontal="center" vertical="top"/>
    </xf>
    <xf numFmtId="0" fontId="1" fillId="0" borderId="3" xfId="1" applyFill="1" applyBorder="1" applyAlignment="1">
      <alignment vertical="top" wrapText="1"/>
    </xf>
    <xf numFmtId="14" fontId="1" fillId="0" borderId="3" xfId="1" applyNumberFormat="1" applyFill="1" applyBorder="1" applyAlignment="1">
      <alignment horizontal="center" vertical="top"/>
    </xf>
    <xf numFmtId="14" fontId="1" fillId="0" borderId="3" xfId="1" applyNumberFormat="1" applyFont="1" applyBorder="1" applyAlignment="1">
      <alignment horizontal="center" vertical="top"/>
    </xf>
    <xf numFmtId="0" fontId="1" fillId="0" borderId="3" xfId="1" applyFont="1" applyBorder="1" applyAlignment="1">
      <alignment vertical="top" wrapText="1"/>
    </xf>
    <xf numFmtId="0" fontId="3" fillId="0" borderId="6" xfId="0" applyFont="1" applyBorder="1"/>
    <xf numFmtId="0" fontId="3" fillId="0" borderId="0" xfId="1" applyFont="1"/>
    <xf numFmtId="0" fontId="3" fillId="0" borderId="0" xfId="1" applyFont="1"/>
    <xf numFmtId="0" fontId="3" fillId="0" borderId="0" xfId="0" applyFont="1"/>
    <xf numFmtId="0" fontId="1" fillId="0" borderId="0" xfId="1" applyAlignment="1">
      <alignment vertical="top"/>
    </xf>
    <xf numFmtId="49" fontId="1" fillId="0" borderId="0" xfId="1" applyNumberFormat="1" applyAlignment="1">
      <alignment horizontal="left" vertical="top"/>
    </xf>
    <xf numFmtId="49" fontId="1" fillId="0" borderId="0" xfId="1" applyNumberFormat="1" applyAlignment="1">
      <alignment vertical="top"/>
    </xf>
    <xf numFmtId="49" fontId="2" fillId="0" borderId="0" xfId="1" applyNumberFormat="1" applyFont="1" applyAlignment="1">
      <alignment vertical="top"/>
    </xf>
    <xf numFmtId="49" fontId="1" fillId="8" borderId="3" xfId="1" applyNumberFormat="1" applyFont="1" applyFill="1" applyBorder="1" applyAlignment="1">
      <alignment horizontal="center" vertical="top"/>
    </xf>
    <xf numFmtId="0" fontId="1" fillId="8" borderId="3" xfId="1" applyFont="1" applyFill="1" applyBorder="1" applyAlignment="1">
      <alignment horizontal="center" vertical="top"/>
    </xf>
    <xf numFmtId="0" fontId="1" fillId="8" borderId="3" xfId="1" applyFont="1" applyFill="1" applyBorder="1" applyAlignment="1">
      <alignment vertical="top"/>
    </xf>
    <xf numFmtId="0" fontId="1" fillId="0" borderId="3" xfId="1" applyBorder="1" applyAlignment="1">
      <alignment vertical="top"/>
    </xf>
    <xf numFmtId="0" fontId="1" fillId="0" borderId="3" xfId="1" applyBorder="1" applyAlignment="1">
      <alignment vertical="top" wrapText="1"/>
    </xf>
    <xf numFmtId="16" fontId="1" fillId="0" borderId="3" xfId="1" applyNumberFormat="1" applyBorder="1" applyAlignment="1">
      <alignment horizontal="center" vertical="top"/>
    </xf>
    <xf numFmtId="0" fontId="0" fillId="0" borderId="3" xfId="1" applyFont="1" applyBorder="1" applyAlignment="1">
      <alignment horizontal="center" vertical="top"/>
    </xf>
    <xf numFmtId="0" fontId="0" fillId="0" borderId="3" xfId="1" applyFont="1" applyBorder="1" applyAlignment="1">
      <alignment vertical="top" wrapText="1"/>
    </xf>
    <xf numFmtId="0" fontId="5" fillId="0" borderId="0" xfId="1" applyFont="1" applyFill="1" applyAlignment="1" applyProtection="1">
      <alignment horizontal="center"/>
      <protection hidden="1"/>
    </xf>
    <xf numFmtId="0" fontId="5" fillId="0" borderId="0" xfId="1" applyFont="1" applyAlignment="1">
      <alignment horizontal="center"/>
    </xf>
    <xf numFmtId="0" fontId="1" fillId="0" borderId="0" xfId="1" applyFill="1" applyAlignment="1" applyProtection="1">
      <protection hidden="1"/>
    </xf>
    <xf numFmtId="0" fontId="1" fillId="0" borderId="0" xfId="1" applyFill="1" applyAlignment="1"/>
    <xf numFmtId="0" fontId="6" fillId="4" borderId="0" xfId="1" applyFont="1" applyFill="1" applyAlignment="1" applyProtection="1">
      <alignment horizontal="center" vertical="center"/>
      <protection locked="0"/>
    </xf>
    <xf numFmtId="0" fontId="1" fillId="4" borderId="0" xfId="1" applyFill="1" applyAlignment="1" applyProtection="1">
      <protection locked="0"/>
    </xf>
    <xf numFmtId="0" fontId="1" fillId="5" borderId="0" xfId="1" applyFill="1" applyAlignment="1" applyProtection="1">
      <alignment horizontal="center"/>
      <protection hidden="1"/>
    </xf>
    <xf numFmtId="0" fontId="1" fillId="5" borderId="0" xfId="1" applyFill="1" applyAlignment="1" applyProtection="1">
      <protection hidden="1"/>
    </xf>
    <xf numFmtId="0" fontId="1" fillId="5" borderId="0" xfId="1" applyFill="1" applyAlignment="1"/>
    <xf numFmtId="0" fontId="1" fillId="6" borderId="0" xfId="1" applyFill="1" applyAlignment="1"/>
    <xf numFmtId="0" fontId="1" fillId="0" borderId="0" xfId="1" applyAlignment="1"/>
    <xf numFmtId="0" fontId="7" fillId="0" borderId="0" xfId="1" applyFont="1" applyFill="1" applyAlignment="1" applyProtection="1">
      <alignment horizontal="center" vertical="center" wrapText="1"/>
      <protection locked="0"/>
    </xf>
    <xf numFmtId="0" fontId="1" fillId="0" borderId="0" xfId="1" applyFill="1" applyAlignment="1" applyProtection="1">
      <alignment horizontal="center" vertical="center"/>
      <protection locked="0"/>
    </xf>
    <xf numFmtId="0" fontId="1" fillId="0" borderId="0" xfId="1" applyFill="1" applyAlignment="1" applyProtection="1">
      <protection locked="0"/>
    </xf>
    <xf numFmtId="14" fontId="1" fillId="0" borderId="0" xfId="1" applyNumberFormat="1" applyFill="1" applyAlignment="1" applyProtection="1">
      <alignment horizontal="left"/>
      <protection locked="0"/>
    </xf>
    <xf numFmtId="0" fontId="1" fillId="0" borderId="0" xfId="1" applyFill="1" applyAlignment="1" applyProtection="1">
      <alignment horizontal="left"/>
      <protection locked="0"/>
    </xf>
    <xf numFmtId="0" fontId="8" fillId="0" borderId="0" xfId="1" applyFont="1" applyFill="1" applyAlignment="1" applyProtection="1">
      <alignment wrapText="1"/>
      <protection hidden="1"/>
    </xf>
    <xf numFmtId="0" fontId="9" fillId="0" borderId="0" xfId="1" applyFont="1" applyFill="1" applyAlignment="1" applyProtection="1">
      <protection hidden="1"/>
    </xf>
    <xf numFmtId="0" fontId="1" fillId="0" borderId="0" xfId="1" applyFill="1" applyAlignment="1" applyProtection="1">
      <alignment horizontal="center"/>
      <protection hidden="1"/>
    </xf>
    <xf numFmtId="164" fontId="1" fillId="0" borderId="0" xfId="1" quotePrefix="1" applyNumberFormat="1" applyFill="1" applyAlignment="1" applyProtection="1">
      <alignment horizontal="left"/>
      <protection locked="0"/>
    </xf>
    <xf numFmtId="164" fontId="1" fillId="0" borderId="0" xfId="1" applyNumberFormat="1" applyFill="1" applyAlignment="1" applyProtection="1">
      <alignment horizontal="left"/>
      <protection locked="0"/>
    </xf>
    <xf numFmtId="49" fontId="2" fillId="0" borderId="0" xfId="1" applyNumberFormat="1" applyFont="1" applyAlignment="1">
      <alignment horizontal="left" vertical="top"/>
    </xf>
    <xf numFmtId="49" fontId="1" fillId="0" borderId="0" xfId="1" applyNumberFormat="1" applyAlignment="1">
      <alignment horizontal="left" vertical="top"/>
    </xf>
    <xf numFmtId="0" fontId="3" fillId="0" borderId="0" xfId="1" applyFont="1"/>
    <xf numFmtId="0" fontId="1" fillId="0" borderId="0" xfId="1" applyBorder="1"/>
    <xf numFmtId="0" fontId="4" fillId="0" borderId="1" xfId="1" applyFont="1" applyBorder="1"/>
    <xf numFmtId="0" fontId="4" fillId="0" borderId="2" xfId="1" applyFont="1" applyBorder="1"/>
    <xf numFmtId="0" fontId="1" fillId="0" borderId="0" xfId="1"/>
    <xf numFmtId="0" fontId="2" fillId="0" borderId="0" xfId="1" applyFont="1" applyBorder="1" applyAlignment="1">
      <alignment horizontal="left"/>
    </xf>
    <xf numFmtId="0" fontId="3" fillId="0" borderId="0" xfId="0" applyFont="1"/>
  </cellXfs>
  <cellStyles count="2">
    <cellStyle name="Normal" xfId="0" builtinId="0"/>
    <cellStyle name="Normal 2" xfId="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104775</xdr:rowOff>
    </xdr:from>
    <xdr:to>
      <xdr:col>12</xdr:col>
      <xdr:colOff>85725</xdr:colOff>
      <xdr:row>27</xdr:row>
      <xdr:rowOff>142875</xdr:rowOff>
    </xdr:to>
    <xdr:pic>
      <xdr:nvPicPr>
        <xdr:cNvPr id="2" name="Pictur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5760" y="3023235"/>
          <a:ext cx="1983105" cy="1531620"/>
        </a:xfrm>
        <a:prstGeom prst="rect">
          <a:avLst/>
        </a:prstGeom>
        <a:noFill/>
        <a:ln w="9525">
          <a:noFill/>
          <a:miter lim="800000"/>
          <a:headEnd/>
          <a:tailEnd/>
        </a:ln>
      </xdr:spPr>
    </xdr:pic>
    <xdr:clientData/>
  </xdr:twoCellAnchor>
  <xdr:twoCellAnchor>
    <xdr:from>
      <xdr:col>0</xdr:col>
      <xdr:colOff>0</xdr:colOff>
      <xdr:row>49</xdr:row>
      <xdr:rowOff>123825</xdr:rowOff>
    </xdr:from>
    <xdr:to>
      <xdr:col>0</xdr:col>
      <xdr:colOff>133350</xdr:colOff>
      <xdr:row>57</xdr:row>
      <xdr:rowOff>28575</xdr:rowOff>
    </xdr:to>
    <xdr:sp macro="" textlink="">
      <xdr:nvSpPr>
        <xdr:cNvPr id="3" name="Text Box 8">
          <a:extLst>
            <a:ext uri="{FF2B5EF4-FFF2-40B4-BE49-F238E27FC236}">
              <a16:creationId xmlns:a16="http://schemas.microsoft.com/office/drawing/2014/main" id="{00000000-0008-0000-0000-000003000000}"/>
            </a:ext>
          </a:extLst>
        </xdr:cNvPr>
        <xdr:cNvSpPr txBox="1">
          <a:spLocks noChangeArrowheads="1"/>
        </xdr:cNvSpPr>
      </xdr:nvSpPr>
      <xdr:spPr bwMode="auto">
        <a:xfrm>
          <a:off x="0" y="7644765"/>
          <a:ext cx="133350" cy="1238250"/>
        </a:xfrm>
        <a:prstGeom prst="rect">
          <a:avLst/>
        </a:prstGeom>
        <a:noFill/>
        <a:ln w="9525">
          <a:noFill/>
          <a:miter lim="800000"/>
          <a:headEnd/>
          <a:tailEnd/>
        </a:ln>
      </xdr:spPr>
      <xdr:txBody>
        <a:bodyPr vertOverflow="clip" vert="vert270" wrap="square" lIns="0" tIns="0" rIns="0" bIns="0" anchor="ctr" upright="1"/>
        <a:lstStyle/>
        <a:p>
          <a:pPr algn="ctr" rtl="0">
            <a:defRPr sz="1000"/>
          </a:pPr>
          <a:r>
            <a:rPr lang="en-US" sz="600" b="0" i="0" u="none" strike="noStrike" baseline="0">
              <a:solidFill>
                <a:srgbClr val="000000"/>
              </a:solidFill>
              <a:latin typeface="Times New Roman"/>
              <a:cs typeface="Times New Roman"/>
            </a:rPr>
            <a:t>Template Deliverable Excel v01</a:t>
          </a:r>
        </a:p>
      </xdr:txBody>
    </xdr:sp>
    <xdr:clientData/>
  </xdr:twoCellAnchor>
  <xdr:twoCellAnchor editAs="oneCell">
    <xdr:from>
      <xdr:col>1</xdr:col>
      <xdr:colOff>171450</xdr:colOff>
      <xdr:row>2</xdr:row>
      <xdr:rowOff>95250</xdr:rowOff>
    </xdr:from>
    <xdr:to>
      <xdr:col>29</xdr:col>
      <xdr:colOff>95250</xdr:colOff>
      <xdr:row>7</xdr:row>
      <xdr:rowOff>142875</xdr:rowOff>
    </xdr:to>
    <xdr:pic>
      <xdr:nvPicPr>
        <xdr:cNvPr id="4" name="Picture 5" descr="logo_vanderlande.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rcRect/>
        <a:stretch>
          <a:fillRect/>
        </a:stretch>
      </xdr:blipFill>
      <xdr:spPr bwMode="auto">
        <a:xfrm>
          <a:off x="354330" y="415290"/>
          <a:ext cx="5113020" cy="87058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F59"/>
  <sheetViews>
    <sheetView tabSelected="1" workbookViewId="0">
      <selection sqref="A1:AF2"/>
    </sheetView>
  </sheetViews>
  <sheetFormatPr defaultColWidth="9.109375" defaultRowHeight="13.2" x14ac:dyDescent="0.25"/>
  <cols>
    <col min="1" max="7" width="2.6640625" style="19" customWidth="1"/>
    <col min="8" max="8" width="3.6640625" style="19" customWidth="1"/>
    <col min="9" max="32" width="2.6640625" style="19" customWidth="1"/>
    <col min="33" max="16384" width="9.109375" style="14"/>
  </cols>
  <sheetData>
    <row r="1" spans="1:32" ht="12.75" customHeight="1" x14ac:dyDescent="0.25">
      <c r="A1" s="44" t="s">
        <v>165</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row>
    <row r="2" spans="1:32" ht="12.75" customHeight="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row>
    <row r="3" spans="1:32" x14ac:dyDescent="0.25">
      <c r="A3" s="46"/>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row>
    <row r="4" spans="1:32" x14ac:dyDescent="0.2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row>
    <row r="5" spans="1:32" x14ac:dyDescent="0.25">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row>
    <row r="6" spans="1:32" ht="12.75" customHeight="1" x14ac:dyDescent="0.25">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row>
    <row r="7" spans="1:32" ht="12.75" customHeight="1" x14ac:dyDescent="0.25">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row>
    <row r="8" spans="1:32" ht="12.75" customHeight="1" x14ac:dyDescent="0.25">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row>
    <row r="9" spans="1:32" ht="12.75" customHeight="1" x14ac:dyDescent="0.25">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row>
    <row r="10" spans="1:32" ht="12.75" customHeight="1" x14ac:dyDescent="0.2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row>
    <row r="11" spans="1:32" ht="12.75" customHeight="1" x14ac:dyDescent="0.25">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row>
    <row r="12" spans="1:32" ht="12.75" customHeight="1" x14ac:dyDescent="0.25">
      <c r="A12" s="46"/>
      <c r="B12" s="47"/>
      <c r="C12" s="47"/>
      <c r="D12" s="47"/>
      <c r="E12" s="48" t="s">
        <v>166</v>
      </c>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row>
    <row r="13" spans="1:32" ht="12.75" customHeight="1" x14ac:dyDescent="0.25">
      <c r="A13" s="47"/>
      <c r="B13" s="47"/>
      <c r="C13" s="47"/>
      <c r="D13" s="47"/>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row>
    <row r="14" spans="1:32" ht="12.75" customHeight="1" x14ac:dyDescent="0.25">
      <c r="A14" s="47"/>
      <c r="B14" s="47"/>
      <c r="C14" s="47"/>
      <c r="D14" s="47"/>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row>
    <row r="15" spans="1:32" ht="12.75" customHeight="1" x14ac:dyDescent="0.25">
      <c r="A15" s="47"/>
      <c r="B15" s="47"/>
      <c r="C15" s="47"/>
      <c r="D15" s="47"/>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row>
    <row r="16" spans="1:32" ht="12.75" customHeight="1" x14ac:dyDescent="0.25">
      <c r="A16" s="47"/>
      <c r="B16" s="47"/>
      <c r="C16" s="47"/>
      <c r="D16" s="47"/>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row>
    <row r="17" spans="1:32" x14ac:dyDescent="0.25">
      <c r="A17" s="47"/>
      <c r="B17" s="47"/>
      <c r="C17" s="47"/>
      <c r="D17" s="47"/>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row>
    <row r="18" spans="1:32" x14ac:dyDescent="0.25">
      <c r="A18" s="47"/>
      <c r="B18" s="47"/>
      <c r="C18" s="47"/>
      <c r="D18" s="47"/>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row>
    <row r="19" spans="1:32" x14ac:dyDescent="0.25">
      <c r="A19" s="46"/>
      <c r="B19" s="46"/>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1"/>
      <c r="AE19" s="46"/>
      <c r="AF19" s="46"/>
    </row>
    <row r="20" spans="1:32" ht="12.75" customHeight="1" x14ac:dyDescent="0.25">
      <c r="A20" s="46"/>
      <c r="B20" s="46"/>
      <c r="C20" s="46"/>
      <c r="D20" s="46"/>
      <c r="E20" s="46"/>
      <c r="F20" s="46"/>
      <c r="G20" s="46"/>
      <c r="H20" s="46"/>
      <c r="I20" s="46"/>
      <c r="J20" s="46"/>
      <c r="K20" s="46"/>
      <c r="L20" s="46"/>
      <c r="M20" s="46"/>
      <c r="N20" s="55" t="s">
        <v>243</v>
      </c>
      <c r="O20" s="56"/>
      <c r="P20" s="56"/>
      <c r="Q20" s="56"/>
      <c r="R20" s="56"/>
      <c r="S20" s="56"/>
      <c r="T20" s="56"/>
      <c r="U20" s="56"/>
      <c r="V20" s="56"/>
      <c r="W20" s="56"/>
      <c r="X20" s="56"/>
      <c r="Y20" s="56"/>
      <c r="Z20" s="56"/>
      <c r="AA20" s="56"/>
      <c r="AB20" s="56"/>
      <c r="AC20" s="56"/>
      <c r="AD20" s="52"/>
      <c r="AE20" s="46"/>
      <c r="AF20" s="46"/>
    </row>
    <row r="21" spans="1:32" ht="12.75" customHeight="1" x14ac:dyDescent="0.25">
      <c r="A21" s="46"/>
      <c r="B21" s="46"/>
      <c r="C21" s="46"/>
      <c r="D21" s="46"/>
      <c r="E21" s="46"/>
      <c r="F21" s="46"/>
      <c r="G21" s="46"/>
      <c r="H21" s="46"/>
      <c r="I21" s="46"/>
      <c r="J21" s="46"/>
      <c r="K21" s="46"/>
      <c r="L21" s="46"/>
      <c r="M21" s="46"/>
      <c r="N21" s="56"/>
      <c r="O21" s="56"/>
      <c r="P21" s="56"/>
      <c r="Q21" s="56"/>
      <c r="R21" s="56"/>
      <c r="S21" s="56"/>
      <c r="T21" s="56"/>
      <c r="U21" s="56"/>
      <c r="V21" s="56"/>
      <c r="W21" s="56"/>
      <c r="X21" s="56"/>
      <c r="Y21" s="56"/>
      <c r="Z21" s="56"/>
      <c r="AA21" s="56"/>
      <c r="AB21" s="56"/>
      <c r="AC21" s="56"/>
      <c r="AD21" s="52"/>
      <c r="AE21" s="46"/>
      <c r="AF21" s="46"/>
    </row>
    <row r="22" spans="1:32" x14ac:dyDescent="0.25">
      <c r="A22" s="46"/>
      <c r="B22" s="46"/>
      <c r="C22" s="46"/>
      <c r="D22" s="46"/>
      <c r="E22" s="46"/>
      <c r="F22" s="46"/>
      <c r="G22" s="46"/>
      <c r="H22" s="46"/>
      <c r="I22" s="46"/>
      <c r="J22" s="46"/>
      <c r="K22" s="46"/>
      <c r="L22" s="46"/>
      <c r="M22" s="46"/>
      <c r="N22" s="56"/>
      <c r="O22" s="56"/>
      <c r="P22" s="56"/>
      <c r="Q22" s="56"/>
      <c r="R22" s="56"/>
      <c r="S22" s="56"/>
      <c r="T22" s="56"/>
      <c r="U22" s="56"/>
      <c r="V22" s="56"/>
      <c r="W22" s="56"/>
      <c r="X22" s="56"/>
      <c r="Y22" s="56"/>
      <c r="Z22" s="56"/>
      <c r="AA22" s="56"/>
      <c r="AB22" s="56"/>
      <c r="AC22" s="56"/>
      <c r="AD22" s="52"/>
      <c r="AE22" s="46"/>
      <c r="AF22" s="46"/>
    </row>
    <row r="23" spans="1:32" x14ac:dyDescent="0.25">
      <c r="A23" s="46"/>
      <c r="B23" s="46"/>
      <c r="C23" s="46"/>
      <c r="D23" s="46"/>
      <c r="E23" s="46"/>
      <c r="F23" s="46"/>
      <c r="G23" s="46"/>
      <c r="H23" s="46"/>
      <c r="I23" s="46"/>
      <c r="J23" s="46"/>
      <c r="K23" s="46"/>
      <c r="L23" s="46"/>
      <c r="M23" s="46"/>
      <c r="N23" s="56"/>
      <c r="O23" s="56"/>
      <c r="P23" s="56"/>
      <c r="Q23" s="56"/>
      <c r="R23" s="56"/>
      <c r="S23" s="56"/>
      <c r="T23" s="56"/>
      <c r="U23" s="56"/>
      <c r="V23" s="56"/>
      <c r="W23" s="56"/>
      <c r="X23" s="56"/>
      <c r="Y23" s="56"/>
      <c r="Z23" s="56"/>
      <c r="AA23" s="56"/>
      <c r="AB23" s="56"/>
      <c r="AC23" s="56"/>
      <c r="AD23" s="52"/>
      <c r="AE23" s="46"/>
      <c r="AF23" s="46"/>
    </row>
    <row r="24" spans="1:32" x14ac:dyDescent="0.25">
      <c r="A24" s="46"/>
      <c r="B24" s="46"/>
      <c r="C24" s="46"/>
      <c r="D24" s="46"/>
      <c r="E24" s="46"/>
      <c r="F24" s="46"/>
      <c r="G24" s="46"/>
      <c r="H24" s="46"/>
      <c r="I24" s="46"/>
      <c r="J24" s="46"/>
      <c r="K24" s="46"/>
      <c r="L24" s="46"/>
      <c r="M24" s="46"/>
      <c r="N24" s="56"/>
      <c r="O24" s="56"/>
      <c r="P24" s="56"/>
      <c r="Q24" s="56"/>
      <c r="R24" s="56"/>
      <c r="S24" s="56"/>
      <c r="T24" s="56"/>
      <c r="U24" s="56"/>
      <c r="V24" s="56"/>
      <c r="W24" s="56"/>
      <c r="X24" s="56"/>
      <c r="Y24" s="56"/>
      <c r="Z24" s="56"/>
      <c r="AA24" s="56"/>
      <c r="AB24" s="56"/>
      <c r="AC24" s="56"/>
      <c r="AD24" s="52"/>
      <c r="AE24" s="46"/>
      <c r="AF24" s="46"/>
    </row>
    <row r="25" spans="1:32" x14ac:dyDescent="0.25">
      <c r="A25" s="46"/>
      <c r="B25" s="46"/>
      <c r="C25" s="46"/>
      <c r="D25" s="46"/>
      <c r="E25" s="46"/>
      <c r="F25" s="46"/>
      <c r="G25" s="46"/>
      <c r="H25" s="46"/>
      <c r="I25" s="46"/>
      <c r="J25" s="46"/>
      <c r="K25" s="46"/>
      <c r="L25" s="46"/>
      <c r="M25" s="46"/>
      <c r="N25" s="56"/>
      <c r="O25" s="56"/>
      <c r="P25" s="56"/>
      <c r="Q25" s="56"/>
      <c r="R25" s="56"/>
      <c r="S25" s="56"/>
      <c r="T25" s="56"/>
      <c r="U25" s="56"/>
      <c r="V25" s="56"/>
      <c r="W25" s="56"/>
      <c r="X25" s="56"/>
      <c r="Y25" s="56"/>
      <c r="Z25" s="56"/>
      <c r="AA25" s="56"/>
      <c r="AB25" s="56"/>
      <c r="AC25" s="56"/>
      <c r="AD25" s="52"/>
      <c r="AE25" s="46"/>
      <c r="AF25" s="46"/>
    </row>
    <row r="26" spans="1:32" x14ac:dyDescent="0.25">
      <c r="A26" s="46"/>
      <c r="B26" s="46"/>
      <c r="C26" s="46"/>
      <c r="D26" s="46"/>
      <c r="E26" s="46"/>
      <c r="F26" s="46"/>
      <c r="G26" s="46"/>
      <c r="H26" s="46"/>
      <c r="I26" s="46"/>
      <c r="J26" s="46"/>
      <c r="K26" s="46"/>
      <c r="L26" s="46"/>
      <c r="M26" s="46"/>
      <c r="N26" s="56"/>
      <c r="O26" s="56"/>
      <c r="P26" s="56"/>
      <c r="Q26" s="56"/>
      <c r="R26" s="56"/>
      <c r="S26" s="56"/>
      <c r="T26" s="56"/>
      <c r="U26" s="56"/>
      <c r="V26" s="56"/>
      <c r="W26" s="56"/>
      <c r="X26" s="56"/>
      <c r="Y26" s="56"/>
      <c r="Z26" s="56"/>
      <c r="AA26" s="56"/>
      <c r="AB26" s="56"/>
      <c r="AC26" s="56"/>
      <c r="AD26" s="52"/>
      <c r="AE26" s="46"/>
      <c r="AF26" s="46"/>
    </row>
    <row r="27" spans="1:32" x14ac:dyDescent="0.25">
      <c r="A27" s="46"/>
      <c r="B27" s="46"/>
      <c r="C27" s="46"/>
      <c r="D27" s="46"/>
      <c r="E27" s="46"/>
      <c r="F27" s="46"/>
      <c r="G27" s="46"/>
      <c r="H27" s="46"/>
      <c r="I27" s="46"/>
      <c r="J27" s="46"/>
      <c r="K27" s="46"/>
      <c r="L27" s="46"/>
      <c r="M27" s="46"/>
      <c r="N27" s="56"/>
      <c r="O27" s="56"/>
      <c r="P27" s="56"/>
      <c r="Q27" s="56"/>
      <c r="R27" s="56"/>
      <c r="S27" s="56"/>
      <c r="T27" s="56"/>
      <c r="U27" s="56"/>
      <c r="V27" s="56"/>
      <c r="W27" s="56"/>
      <c r="X27" s="56"/>
      <c r="Y27" s="56"/>
      <c r="Z27" s="56"/>
      <c r="AA27" s="56"/>
      <c r="AB27" s="56"/>
      <c r="AC27" s="56"/>
      <c r="AD27" s="52"/>
      <c r="AE27" s="46"/>
      <c r="AF27" s="46"/>
    </row>
    <row r="28" spans="1:32" x14ac:dyDescent="0.25">
      <c r="A28" s="46"/>
      <c r="B28" s="46"/>
      <c r="C28" s="46"/>
      <c r="D28" s="46"/>
      <c r="E28" s="46"/>
      <c r="F28" s="46"/>
      <c r="G28" s="46"/>
      <c r="H28" s="46"/>
      <c r="I28" s="46"/>
      <c r="J28" s="46"/>
      <c r="K28" s="46"/>
      <c r="L28" s="46"/>
      <c r="M28" s="46"/>
      <c r="N28" s="56"/>
      <c r="O28" s="56"/>
      <c r="P28" s="56"/>
      <c r="Q28" s="56"/>
      <c r="R28" s="56"/>
      <c r="S28" s="56"/>
      <c r="T28" s="56"/>
      <c r="U28" s="56"/>
      <c r="V28" s="56"/>
      <c r="W28" s="56"/>
      <c r="X28" s="56"/>
      <c r="Y28" s="56"/>
      <c r="Z28" s="56"/>
      <c r="AA28" s="56"/>
      <c r="AB28" s="56"/>
      <c r="AC28" s="56"/>
      <c r="AD28" s="52"/>
      <c r="AE28" s="46"/>
      <c r="AF28" s="46"/>
    </row>
    <row r="29" spans="1:32" x14ac:dyDescent="0.25">
      <c r="A29" s="46"/>
      <c r="B29" s="46"/>
      <c r="C29" s="46"/>
      <c r="D29" s="46"/>
      <c r="E29" s="46"/>
      <c r="F29" s="46"/>
      <c r="G29" s="46"/>
      <c r="H29" s="46"/>
      <c r="I29" s="46"/>
      <c r="J29" s="46"/>
      <c r="K29" s="46"/>
      <c r="L29" s="46"/>
      <c r="M29" s="46"/>
      <c r="N29" s="56"/>
      <c r="O29" s="56"/>
      <c r="P29" s="56"/>
      <c r="Q29" s="56"/>
      <c r="R29" s="56"/>
      <c r="S29" s="56"/>
      <c r="T29" s="56"/>
      <c r="U29" s="56"/>
      <c r="V29" s="56"/>
      <c r="W29" s="56"/>
      <c r="X29" s="56"/>
      <c r="Y29" s="56"/>
      <c r="Z29" s="56"/>
      <c r="AA29" s="56"/>
      <c r="AB29" s="56"/>
      <c r="AC29" s="56"/>
      <c r="AD29" s="52"/>
      <c r="AE29" s="46"/>
      <c r="AF29" s="46"/>
    </row>
    <row r="30" spans="1:32" x14ac:dyDescent="0.25">
      <c r="A30" s="46"/>
      <c r="B30" s="46"/>
      <c r="C30" s="46"/>
      <c r="D30" s="46"/>
      <c r="E30" s="46"/>
      <c r="F30" s="46"/>
      <c r="G30" s="46"/>
      <c r="H30" s="46"/>
      <c r="I30" s="46"/>
      <c r="J30" s="46"/>
      <c r="K30" s="46"/>
      <c r="L30" s="46"/>
      <c r="M30" s="46"/>
      <c r="N30" s="56"/>
      <c r="O30" s="56"/>
      <c r="P30" s="56"/>
      <c r="Q30" s="56"/>
      <c r="R30" s="56"/>
      <c r="S30" s="56"/>
      <c r="T30" s="56"/>
      <c r="U30" s="56"/>
      <c r="V30" s="56"/>
      <c r="W30" s="56"/>
      <c r="X30" s="56"/>
      <c r="Y30" s="56"/>
      <c r="Z30" s="56"/>
      <c r="AA30" s="56"/>
      <c r="AB30" s="56"/>
      <c r="AC30" s="56"/>
      <c r="AD30" s="52"/>
      <c r="AE30" s="46"/>
      <c r="AF30" s="46"/>
    </row>
    <row r="31" spans="1:32" x14ac:dyDescent="0.25">
      <c r="A31" s="46"/>
      <c r="B31" s="46"/>
      <c r="C31" s="46"/>
      <c r="D31" s="46"/>
      <c r="E31" s="46"/>
      <c r="F31" s="46"/>
      <c r="G31" s="46"/>
      <c r="H31" s="46"/>
      <c r="I31" s="46"/>
      <c r="J31" s="46"/>
      <c r="K31" s="46"/>
      <c r="L31" s="46"/>
      <c r="M31" s="46"/>
      <c r="N31" s="56"/>
      <c r="O31" s="56"/>
      <c r="P31" s="56"/>
      <c r="Q31" s="56"/>
      <c r="R31" s="56"/>
      <c r="S31" s="56"/>
      <c r="T31" s="56"/>
      <c r="U31" s="56"/>
      <c r="V31" s="56"/>
      <c r="W31" s="56"/>
      <c r="X31" s="56"/>
      <c r="Y31" s="56"/>
      <c r="Z31" s="56"/>
      <c r="AA31" s="56"/>
      <c r="AB31" s="56"/>
      <c r="AC31" s="56"/>
      <c r="AD31" s="52"/>
      <c r="AE31" s="46"/>
      <c r="AF31" s="46"/>
    </row>
    <row r="32" spans="1:32" x14ac:dyDescent="0.25">
      <c r="A32" s="46"/>
      <c r="B32" s="46"/>
      <c r="C32" s="46"/>
      <c r="D32" s="46"/>
      <c r="E32" s="46"/>
      <c r="F32" s="46"/>
      <c r="G32" s="46"/>
      <c r="H32" s="46"/>
      <c r="I32" s="46"/>
      <c r="J32" s="46"/>
      <c r="K32" s="46"/>
      <c r="L32" s="46"/>
      <c r="M32" s="46"/>
      <c r="N32" s="56"/>
      <c r="O32" s="56"/>
      <c r="P32" s="56"/>
      <c r="Q32" s="56"/>
      <c r="R32" s="56"/>
      <c r="S32" s="56"/>
      <c r="T32" s="56"/>
      <c r="U32" s="56"/>
      <c r="V32" s="56"/>
      <c r="W32" s="56"/>
      <c r="X32" s="56"/>
      <c r="Y32" s="56"/>
      <c r="Z32" s="56"/>
      <c r="AA32" s="56"/>
      <c r="AB32" s="56"/>
      <c r="AC32" s="56"/>
      <c r="AD32" s="52"/>
      <c r="AE32" s="46"/>
      <c r="AF32" s="46"/>
    </row>
    <row r="33" spans="1:32" x14ac:dyDescent="0.25">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52"/>
      <c r="AE33" s="46"/>
      <c r="AF33" s="46"/>
    </row>
    <row r="34" spans="1:32" ht="5.25" customHeight="1" x14ac:dyDescent="0.25">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52"/>
      <c r="AE34" s="46"/>
      <c r="AF34" s="46"/>
    </row>
    <row r="35" spans="1:32" ht="3.75" customHeight="1" x14ac:dyDescent="0.2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52"/>
      <c r="AE35" s="46"/>
      <c r="AF35" s="46"/>
    </row>
    <row r="36" spans="1:32" x14ac:dyDescent="0.25">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52"/>
      <c r="AE36" s="46"/>
      <c r="AF36" s="46"/>
    </row>
    <row r="37" spans="1:32" ht="3" customHeight="1" x14ac:dyDescent="0.25">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2"/>
      <c r="AE37" s="46"/>
      <c r="AF37" s="46"/>
    </row>
    <row r="38" spans="1:32" ht="4.5" customHeight="1" x14ac:dyDescent="0.25">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2"/>
      <c r="AE38" s="46"/>
      <c r="AF38" s="46"/>
    </row>
    <row r="39" spans="1:32" ht="5.25" customHeight="1" x14ac:dyDescent="0.25">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2"/>
      <c r="AE39" s="46"/>
      <c r="AF39" s="46"/>
    </row>
    <row r="40" spans="1:32" x14ac:dyDescent="0.25">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3"/>
      <c r="AE40" s="54"/>
      <c r="AF40" s="54"/>
    </row>
    <row r="41" spans="1:32" x14ac:dyDescent="0.25">
      <c r="A41" s="46" t="s">
        <v>167</v>
      </c>
      <c r="B41" s="46"/>
      <c r="C41" s="46"/>
      <c r="D41" s="46"/>
      <c r="E41" s="46"/>
      <c r="F41" s="46"/>
      <c r="G41" s="46"/>
      <c r="H41" s="46"/>
      <c r="I41" s="18" t="s">
        <v>168</v>
      </c>
      <c r="J41" s="57" t="s">
        <v>169</v>
      </c>
      <c r="K41" s="57"/>
      <c r="L41" s="57"/>
      <c r="M41" s="57"/>
      <c r="N41" s="57"/>
      <c r="O41" s="57"/>
      <c r="P41" s="57"/>
      <c r="Q41" s="57"/>
      <c r="R41" s="57"/>
      <c r="S41" s="57"/>
      <c r="T41" s="57"/>
      <c r="U41" s="57"/>
      <c r="V41" s="57"/>
      <c r="W41" s="57"/>
      <c r="X41" s="57"/>
      <c r="Y41" s="57"/>
      <c r="Z41" s="57"/>
      <c r="AA41" s="57"/>
      <c r="AB41" s="57"/>
      <c r="AC41" s="57"/>
      <c r="AD41" s="53"/>
      <c r="AE41" s="54"/>
      <c r="AF41" s="54"/>
    </row>
    <row r="42" spans="1:32" x14ac:dyDescent="0.25">
      <c r="A42" s="46" t="s">
        <v>170</v>
      </c>
      <c r="B42" s="46"/>
      <c r="C42" s="46"/>
      <c r="D42" s="46"/>
      <c r="E42" s="46"/>
      <c r="F42" s="46"/>
      <c r="G42" s="46"/>
      <c r="H42" s="46"/>
      <c r="I42" s="18" t="s">
        <v>168</v>
      </c>
      <c r="J42" s="57" t="s">
        <v>169</v>
      </c>
      <c r="K42" s="57"/>
      <c r="L42" s="57"/>
      <c r="M42" s="57"/>
      <c r="N42" s="57"/>
      <c r="O42" s="57"/>
      <c r="P42" s="57"/>
      <c r="Q42" s="57"/>
      <c r="R42" s="57"/>
      <c r="S42" s="57"/>
      <c r="T42" s="57"/>
      <c r="U42" s="57"/>
      <c r="V42" s="57"/>
      <c r="W42" s="57"/>
      <c r="X42" s="57"/>
      <c r="Y42" s="57"/>
      <c r="Z42" s="57"/>
      <c r="AA42" s="57"/>
      <c r="AB42" s="57"/>
      <c r="AC42" s="57"/>
      <c r="AD42" s="53"/>
      <c r="AE42" s="54"/>
      <c r="AF42" s="54"/>
    </row>
    <row r="43" spans="1:32" x14ac:dyDescent="0.25">
      <c r="A43" s="46" t="s">
        <v>171</v>
      </c>
      <c r="B43" s="46"/>
      <c r="C43" s="46"/>
      <c r="D43" s="46"/>
      <c r="E43" s="46"/>
      <c r="F43" s="46"/>
      <c r="G43" s="46"/>
      <c r="H43" s="46"/>
      <c r="I43" s="18" t="s">
        <v>168</v>
      </c>
      <c r="J43" s="57" t="s">
        <v>172</v>
      </c>
      <c r="K43" s="57"/>
      <c r="L43" s="57"/>
      <c r="M43" s="57"/>
      <c r="N43" s="57"/>
      <c r="O43" s="57"/>
      <c r="P43" s="57"/>
      <c r="Q43" s="57"/>
      <c r="R43" s="57"/>
      <c r="S43" s="57"/>
      <c r="T43" s="57"/>
      <c r="U43" s="57"/>
      <c r="V43" s="57"/>
      <c r="W43" s="57"/>
      <c r="X43" s="57"/>
      <c r="Y43" s="57"/>
      <c r="Z43" s="57"/>
      <c r="AA43" s="57"/>
      <c r="AB43" s="57"/>
      <c r="AC43" s="57"/>
      <c r="AD43" s="53"/>
      <c r="AE43" s="54"/>
      <c r="AF43" s="54"/>
    </row>
    <row r="44" spans="1:32" x14ac:dyDescent="0.25">
      <c r="A44" s="46" t="s">
        <v>173</v>
      </c>
      <c r="B44" s="46"/>
      <c r="C44" s="46"/>
      <c r="D44" s="46"/>
      <c r="E44" s="46"/>
      <c r="F44" s="46"/>
      <c r="G44" s="46"/>
      <c r="H44" s="46"/>
      <c r="I44" s="18" t="s">
        <v>168</v>
      </c>
      <c r="J44" s="59" t="s">
        <v>169</v>
      </c>
      <c r="K44" s="59"/>
      <c r="L44" s="59"/>
      <c r="M44" s="59"/>
      <c r="N44" s="59"/>
      <c r="O44" s="59"/>
      <c r="P44" s="59"/>
      <c r="Q44" s="59"/>
      <c r="R44" s="59"/>
      <c r="S44" s="59"/>
      <c r="T44" s="59"/>
      <c r="U44" s="59"/>
      <c r="V44" s="59"/>
      <c r="W44" s="59"/>
      <c r="X44" s="59"/>
      <c r="Y44" s="59"/>
      <c r="Z44" s="59"/>
      <c r="AA44" s="59"/>
      <c r="AB44" s="59"/>
      <c r="AC44" s="59"/>
      <c r="AD44" s="53"/>
      <c r="AE44" s="54"/>
      <c r="AF44" s="54"/>
    </row>
    <row r="45" spans="1:32"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53"/>
      <c r="AE45" s="54"/>
      <c r="AF45" s="54"/>
    </row>
    <row r="46" spans="1:32" x14ac:dyDescent="0.25">
      <c r="A46" s="46" t="s">
        <v>174</v>
      </c>
      <c r="B46" s="46"/>
      <c r="C46" s="46"/>
      <c r="D46" s="46"/>
      <c r="E46" s="46"/>
      <c r="F46" s="46"/>
      <c r="G46" s="46"/>
      <c r="H46" s="46"/>
      <c r="I46" s="18" t="s">
        <v>168</v>
      </c>
      <c r="J46" s="57" t="s">
        <v>175</v>
      </c>
      <c r="K46" s="57"/>
      <c r="L46" s="57"/>
      <c r="M46" s="57"/>
      <c r="N46" s="57"/>
      <c r="O46" s="57"/>
      <c r="P46" s="57"/>
      <c r="Q46" s="57"/>
      <c r="R46" s="57"/>
      <c r="S46" s="57"/>
      <c r="T46" s="57"/>
      <c r="U46" s="57"/>
      <c r="V46" s="57"/>
      <c r="W46" s="57"/>
      <c r="X46" s="57"/>
      <c r="Y46" s="57"/>
      <c r="Z46" s="57"/>
      <c r="AA46" s="57"/>
      <c r="AB46" s="57"/>
      <c r="AC46" s="57"/>
      <c r="AD46" s="46"/>
      <c r="AE46" s="46"/>
      <c r="AF46" s="46"/>
    </row>
    <row r="47" spans="1:32" x14ac:dyDescent="0.25">
      <c r="A47" s="46" t="s">
        <v>176</v>
      </c>
      <c r="B47" s="46"/>
      <c r="C47" s="46"/>
      <c r="D47" s="46"/>
      <c r="E47" s="46"/>
      <c r="F47" s="46"/>
      <c r="G47" s="46"/>
      <c r="H47" s="46"/>
      <c r="I47" s="18" t="s">
        <v>168</v>
      </c>
      <c r="J47" s="63">
        <v>11</v>
      </c>
      <c r="K47" s="64"/>
      <c r="L47" s="64"/>
      <c r="M47" s="64"/>
      <c r="N47" s="64"/>
      <c r="O47" s="64"/>
      <c r="P47" s="64"/>
      <c r="Q47" s="64"/>
      <c r="R47" s="64"/>
      <c r="S47" s="64"/>
      <c r="T47" s="64"/>
      <c r="U47" s="64"/>
      <c r="V47" s="64"/>
      <c r="W47" s="64"/>
      <c r="X47" s="64"/>
      <c r="Y47" s="64"/>
      <c r="Z47" s="64"/>
      <c r="AA47" s="64"/>
      <c r="AB47" s="64"/>
      <c r="AC47" s="64"/>
      <c r="AD47" s="46"/>
      <c r="AE47" s="46"/>
      <c r="AF47" s="46"/>
    </row>
    <row r="48" spans="1:32" x14ac:dyDescent="0.25">
      <c r="A48" s="46" t="s">
        <v>177</v>
      </c>
      <c r="B48" s="46"/>
      <c r="C48" s="46"/>
      <c r="D48" s="46"/>
      <c r="E48" s="46"/>
      <c r="F48" s="46"/>
      <c r="G48" s="46"/>
      <c r="H48" s="46"/>
      <c r="I48" s="18" t="s">
        <v>168</v>
      </c>
      <c r="J48" s="57" t="s">
        <v>246</v>
      </c>
      <c r="K48" s="57"/>
      <c r="L48" s="57"/>
      <c r="M48" s="57"/>
      <c r="N48" s="57"/>
      <c r="O48" s="57"/>
      <c r="P48" s="57"/>
      <c r="Q48" s="57"/>
      <c r="R48" s="57"/>
      <c r="S48" s="57"/>
      <c r="T48" s="57"/>
      <c r="U48" s="57"/>
      <c r="V48" s="57"/>
      <c r="W48" s="57"/>
      <c r="X48" s="57"/>
      <c r="Y48" s="57"/>
      <c r="Z48" s="57"/>
      <c r="AA48" s="57"/>
      <c r="AB48" s="57"/>
      <c r="AC48" s="57"/>
      <c r="AD48" s="46"/>
      <c r="AE48" s="46"/>
      <c r="AF48" s="46"/>
    </row>
    <row r="49" spans="1:32" x14ac:dyDescent="0.25">
      <c r="A49" s="46" t="s">
        <v>178</v>
      </c>
      <c r="B49" s="46"/>
      <c r="C49" s="46"/>
      <c r="D49" s="46"/>
      <c r="E49" s="46"/>
      <c r="F49" s="46"/>
      <c r="G49" s="46"/>
      <c r="H49" s="46"/>
      <c r="I49" s="18" t="s">
        <v>168</v>
      </c>
      <c r="J49" s="58">
        <v>42990</v>
      </c>
      <c r="K49" s="59"/>
      <c r="L49" s="59"/>
      <c r="M49" s="59"/>
      <c r="N49" s="59"/>
      <c r="O49" s="59"/>
      <c r="P49" s="59"/>
      <c r="Q49" s="59"/>
      <c r="R49" s="59"/>
      <c r="S49" s="59"/>
      <c r="T49" s="59"/>
      <c r="U49" s="59"/>
      <c r="V49" s="59"/>
      <c r="W49" s="59"/>
      <c r="X49" s="59"/>
      <c r="Y49" s="59"/>
      <c r="Z49" s="59"/>
      <c r="AA49" s="59"/>
      <c r="AB49" s="59"/>
      <c r="AC49" s="59"/>
      <c r="AD49" s="46"/>
      <c r="AE49" s="46"/>
      <c r="AF49" s="46"/>
    </row>
    <row r="50" spans="1:32" ht="12.75" customHeight="1" x14ac:dyDescent="0.25">
      <c r="A50" s="60" t="s">
        <v>179</v>
      </c>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row>
    <row r="51" spans="1:32" x14ac:dyDescent="0.25">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row>
    <row r="52" spans="1:32" x14ac:dyDescent="0.25">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row>
    <row r="53" spans="1:32" x14ac:dyDescent="0.25">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row>
    <row r="54" spans="1:32" x14ac:dyDescent="0.25">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row>
    <row r="55" spans="1:32" x14ac:dyDescent="0.2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row>
    <row r="56" spans="1:32" x14ac:dyDescent="0.25">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row>
    <row r="57" spans="1:32" x14ac:dyDescent="0.25">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row>
    <row r="58" spans="1:32" x14ac:dyDescent="0.25">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row>
    <row r="59" spans="1:32" x14ac:dyDescent="0.25">
      <c r="A59" s="61" t="s">
        <v>180</v>
      </c>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row>
  </sheetData>
  <dataConsolidate/>
  <mergeCells count="31">
    <mergeCell ref="J43:AC43"/>
    <mergeCell ref="A49:H49"/>
    <mergeCell ref="J49:AC49"/>
    <mergeCell ref="A50:AF58"/>
    <mergeCell ref="A59:AF59"/>
    <mergeCell ref="A44:H44"/>
    <mergeCell ref="J44:AC44"/>
    <mergeCell ref="A45:AC45"/>
    <mergeCell ref="A46:H46"/>
    <mergeCell ref="J46:AC46"/>
    <mergeCell ref="AD46:AF49"/>
    <mergeCell ref="A47:H47"/>
    <mergeCell ref="J47:AC47"/>
    <mergeCell ref="A48:H48"/>
    <mergeCell ref="J48:AC48"/>
    <mergeCell ref="A1:AF2"/>
    <mergeCell ref="A3:AF11"/>
    <mergeCell ref="A12:D18"/>
    <mergeCell ref="E12:AF18"/>
    <mergeCell ref="A19:B19"/>
    <mergeCell ref="C19:AC19"/>
    <mergeCell ref="AD19:AD45"/>
    <mergeCell ref="AE19:AF45"/>
    <mergeCell ref="A20:M32"/>
    <mergeCell ref="N20:AC32"/>
    <mergeCell ref="A33:AC40"/>
    <mergeCell ref="A41:H41"/>
    <mergeCell ref="J41:AC41"/>
    <mergeCell ref="A42:H42"/>
    <mergeCell ref="J42:AC42"/>
    <mergeCell ref="A43:H43"/>
  </mergeCells>
  <pageMargins left="0.31496062992125984" right="0.31496062992125984" top="0.35433070866141736" bottom="0.35433070866141736" header="0.19685039370078741" footer="0.19685039370078741"/>
  <pageSetup paperSize="9" orientation="portrait" r:id="rId1"/>
  <headerFooter alignWithMargins="0">
    <oddHeader xml:space="preserve">&amp;L&amp;8 &amp;C&amp;8 &amp;R&amp;8 </oddHeader>
    <oddFooter>&amp;L&amp;8&amp;F - &amp;A&amp;C&amp;8&amp;P of &amp;N&amp;R&amp;8Printed &amp;D -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5"/>
  <dimension ref="A1:J992"/>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12" t="s">
        <v>278</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289</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BF02, BF08, BF13, BC02, BC08, BJ02, BJ08,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BF02, BF08, BF13,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xml:space="preserve">BC02, BC08, </v>
      </c>
      <c r="J11" s="29" t="str">
        <f t="shared" si="0"/>
        <v xml:space="preserve">BJ02, BJ08,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t="s">
        <v>56</v>
      </c>
      <c r="G14" s="6" t="str">
        <f>Checksheet!K11</f>
        <v>02</v>
      </c>
      <c r="H14" s="4" t="str">
        <f>IF(AND($F14&lt;&gt;"",Checksheet!L11&lt;&gt;""),H$12&amp;$G14&amp;", ","")</f>
        <v xml:space="preserve">BF02, </v>
      </c>
      <c r="I14" s="4" t="str">
        <f>IF(AND($F14&lt;&gt;"",Checksheet!M11&lt;&gt;""),I$12&amp;$G14&amp;", ","")</f>
        <v xml:space="preserve">BC02, </v>
      </c>
      <c r="J14" s="4" t="str">
        <f>IF(AND($F14&lt;&gt;"",Checksheet!N11&lt;&gt;""),J$12&amp;$G14&amp;", ","")</f>
        <v xml:space="preserve">BJ02,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t="s">
        <v>56</v>
      </c>
      <c r="G20" s="6" t="str">
        <f>Checksheet!K17</f>
        <v>08</v>
      </c>
      <c r="H20" s="4" t="str">
        <f>IF(AND($F20&lt;&gt;"",Checksheet!L17&lt;&gt;""),H$12&amp;$G20&amp;", ","")</f>
        <v xml:space="preserve">BF08, </v>
      </c>
      <c r="I20" s="4" t="str">
        <f>IF(AND($F20&lt;&gt;"",Checksheet!M17&lt;&gt;""),I$12&amp;$G20&amp;", ","")</f>
        <v xml:space="preserve">BC08, </v>
      </c>
      <c r="J20" s="4" t="str">
        <f>IF(AND($F20&lt;&gt;"",Checksheet!N17&lt;&gt;""),J$12&amp;$G20&amp;", ","")</f>
        <v xml:space="preserve">BJ08,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t="s">
        <v>56</v>
      </c>
      <c r="G25" s="6" t="str">
        <f>Checksheet!K22</f>
        <v>13</v>
      </c>
      <c r="H25" s="4" t="str">
        <f>IF(AND($F25&lt;&gt;"",Checksheet!L22&lt;&gt;""),H$12&amp;$G25&amp;", ","")</f>
        <v xml:space="preserve">BF13,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67" t="s">
        <v>62</v>
      </c>
      <c r="B28" s="67" t="s">
        <v>20</v>
      </c>
      <c r="C28" s="67" t="s">
        <v>20</v>
      </c>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t="s">
        <v>47</v>
      </c>
      <c r="B29" s="67" t="s">
        <v>21</v>
      </c>
      <c r="C29" s="67" t="s">
        <v>21</v>
      </c>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69</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82</v>
      </c>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30</v>
      </c>
      <c r="B33" s="73" t="s">
        <v>30</v>
      </c>
      <c r="C33" s="73" t="s">
        <v>30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48</v>
      </c>
      <c r="B34" s="73" t="s">
        <v>8</v>
      </c>
      <c r="C34" s="73" t="s">
        <v>8</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v>
      </c>
      <c r="B35" s="73" t="s">
        <v>30</v>
      </c>
      <c r="C35" s="73" t="s">
        <v>30</v>
      </c>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t="s">
        <v>70</v>
      </c>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83</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84</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76</v>
      </c>
      <c r="B40" s="73"/>
      <c r="C40" s="73"/>
      <c r="F40" s="8"/>
      <c r="G40" s="6" t="str">
        <f>Checksheet!K37</f>
        <v>28</v>
      </c>
      <c r="H40" s="4"/>
      <c r="I40" s="4"/>
      <c r="J40" s="4"/>
    </row>
    <row r="41" spans="1:10" s="12" customFormat="1" ht="12" x14ac:dyDescent="0.25">
      <c r="A41" s="73" t="s">
        <v>68</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44</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24</v>
      </c>
      <c r="B44" s="73" t="s">
        <v>30</v>
      </c>
      <c r="C44" s="73" t="s">
        <v>30</v>
      </c>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48</v>
      </c>
      <c r="B45" s="73" t="s">
        <v>8</v>
      </c>
      <c r="C45" s="73" t="s">
        <v>8</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67" t="s">
        <v>6</v>
      </c>
      <c r="B46" s="67" t="s">
        <v>7</v>
      </c>
      <c r="C46" s="67" t="s">
        <v>7</v>
      </c>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85</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71</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67"/>
      <c r="B49" s="67"/>
      <c r="C49" s="67"/>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38</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296</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158</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159</v>
      </c>
      <c r="B53" s="73"/>
      <c r="C53" s="73"/>
      <c r="E53" s="1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160</v>
      </c>
      <c r="B54" s="73"/>
      <c r="C54" s="73"/>
      <c r="F54" s="12"/>
      <c r="G54" s="12"/>
      <c r="H54" s="12"/>
      <c r="I54" s="12"/>
      <c r="J54" s="12"/>
    </row>
    <row r="55" spans="1:10" s="13" customFormat="1" ht="12" x14ac:dyDescent="0.25">
      <c r="A55" s="73" t="s">
        <v>161</v>
      </c>
      <c r="B55" s="73"/>
      <c r="C55" s="73"/>
      <c r="F55" s="12"/>
      <c r="G55" s="12"/>
      <c r="H55" s="12"/>
      <c r="I55" s="12"/>
      <c r="J55" s="12"/>
    </row>
    <row r="56" spans="1:10" s="12" customFormat="1" ht="12" x14ac:dyDescent="0.25">
      <c r="A56" s="73" t="s">
        <v>72</v>
      </c>
      <c r="B56" s="73"/>
      <c r="C56" s="73"/>
      <c r="F56" s="13"/>
      <c r="G56" s="13"/>
      <c r="H56" s="13"/>
      <c r="I56" s="13"/>
      <c r="J56" s="13"/>
    </row>
    <row r="57" spans="1:10" s="12" customFormat="1" ht="12" x14ac:dyDescent="0.25">
      <c r="A57" s="73"/>
      <c r="B57" s="73"/>
      <c r="C57" s="73"/>
      <c r="F57" s="13"/>
      <c r="G57" s="13"/>
      <c r="H57" s="13"/>
      <c r="I57" s="13"/>
      <c r="J57" s="13"/>
    </row>
    <row r="58" spans="1:10" s="12" customFormat="1" ht="12" x14ac:dyDescent="0.25">
      <c r="A58" s="73" t="s">
        <v>37</v>
      </c>
      <c r="B58" s="73"/>
      <c r="C58" s="73"/>
      <c r="F58" s="13"/>
      <c r="G58" s="13"/>
      <c r="H58" s="13"/>
      <c r="I58" s="13"/>
      <c r="J58" s="13"/>
    </row>
    <row r="59" spans="1:10" s="12" customFormat="1" ht="12" x14ac:dyDescent="0.25">
      <c r="A59" s="67" t="s">
        <v>27</v>
      </c>
      <c r="B59" s="67" t="s">
        <v>28</v>
      </c>
      <c r="C59" s="67" t="s">
        <v>28</v>
      </c>
      <c r="E59" s="13"/>
    </row>
    <row r="60" spans="1:10" s="12" customFormat="1" ht="12" x14ac:dyDescent="0.25">
      <c r="A60" s="67" t="s">
        <v>29</v>
      </c>
      <c r="B60" s="67" t="s">
        <v>29</v>
      </c>
      <c r="C60" s="67" t="s">
        <v>29</v>
      </c>
    </row>
    <row r="61" spans="1:10" s="12" customFormat="1" ht="12" x14ac:dyDescent="0.25">
      <c r="A61" s="67" t="s">
        <v>30</v>
      </c>
      <c r="B61" s="67" t="s">
        <v>30</v>
      </c>
      <c r="C61" s="67" t="s">
        <v>30</v>
      </c>
    </row>
    <row r="62" spans="1:10" s="12" customFormat="1" ht="12" x14ac:dyDescent="0.25">
      <c r="A62" s="73" t="s">
        <v>73</v>
      </c>
      <c r="B62" s="73"/>
      <c r="C62" s="73"/>
      <c r="F62" s="13"/>
      <c r="G62" s="13"/>
      <c r="H62" s="13"/>
      <c r="I62" s="13"/>
      <c r="J62" s="13"/>
    </row>
    <row r="63" spans="1:10" s="13" customFormat="1" ht="12" x14ac:dyDescent="0.25">
      <c r="A63" s="73"/>
      <c r="B63" s="73"/>
      <c r="C63" s="73"/>
      <c r="E63" s="12"/>
      <c r="F63" s="12"/>
      <c r="G63" s="12"/>
      <c r="H63" s="12"/>
      <c r="I63" s="12"/>
      <c r="J63" s="12"/>
    </row>
    <row r="64" spans="1:10" s="12" customFormat="1" ht="12" x14ac:dyDescent="0.25">
      <c r="A64" s="73" t="s">
        <v>65</v>
      </c>
      <c r="B64" s="73" t="s">
        <v>4</v>
      </c>
      <c r="C64" s="73" t="s">
        <v>4</v>
      </c>
    </row>
    <row r="65" spans="1:3" s="12" customFormat="1" ht="12" x14ac:dyDescent="0.25">
      <c r="A65" s="67"/>
      <c r="B65" s="67"/>
      <c r="C65" s="67"/>
    </row>
    <row r="66" spans="1:3" s="12" customFormat="1" ht="12" x14ac:dyDescent="0.25">
      <c r="A66" s="73" t="s">
        <v>2</v>
      </c>
      <c r="B66" s="73" t="s">
        <v>2</v>
      </c>
      <c r="C66" s="73" t="s">
        <v>2</v>
      </c>
    </row>
    <row r="67" spans="1:3" s="12" customFormat="1" ht="12" x14ac:dyDescent="0.25">
      <c r="A67" s="73" t="s">
        <v>74</v>
      </c>
      <c r="B67" s="73" t="s">
        <v>3</v>
      </c>
      <c r="C67" s="73" t="s">
        <v>3</v>
      </c>
    </row>
    <row r="68" spans="1:3" s="12" customFormat="1" ht="12" x14ac:dyDescent="0.25">
      <c r="A68" s="73" t="s">
        <v>4</v>
      </c>
      <c r="B68" s="73" t="s">
        <v>4</v>
      </c>
      <c r="C68" s="73" t="s">
        <v>4</v>
      </c>
    </row>
    <row r="69" spans="1:3" s="12" customFormat="1" ht="12" x14ac:dyDescent="0.25">
      <c r="A69" s="73"/>
      <c r="B69" s="73"/>
      <c r="C69" s="73"/>
    </row>
    <row r="70" spans="1:3" s="12" customFormat="1" ht="12" x14ac:dyDescent="0.25">
      <c r="A70" s="73" t="s">
        <v>10</v>
      </c>
      <c r="B70" s="73" t="s">
        <v>10</v>
      </c>
      <c r="C70" s="73" t="s">
        <v>10</v>
      </c>
    </row>
    <row r="71" spans="1:3" s="12" customFormat="1" ht="12" x14ac:dyDescent="0.25">
      <c r="A71" s="73" t="s">
        <v>75</v>
      </c>
      <c r="B71" s="73" t="s">
        <v>3</v>
      </c>
      <c r="C71" s="73" t="s">
        <v>3</v>
      </c>
    </row>
    <row r="72" spans="1:3" s="12" customFormat="1" ht="12" x14ac:dyDescent="0.25">
      <c r="A72" s="73" t="s">
        <v>18</v>
      </c>
      <c r="B72" s="73" t="s">
        <v>18</v>
      </c>
      <c r="C72" s="73" t="s">
        <v>18</v>
      </c>
    </row>
    <row r="73" spans="1:3" s="12" customFormat="1" ht="12" x14ac:dyDescent="0.25">
      <c r="A73" s="73"/>
      <c r="B73" s="73"/>
      <c r="C73" s="73"/>
    </row>
    <row r="74" spans="1:3" s="12" customFormat="1" ht="12" x14ac:dyDescent="0.25">
      <c r="A74" s="73" t="s">
        <v>19</v>
      </c>
      <c r="B74" s="73" t="s">
        <v>19</v>
      </c>
      <c r="C74" s="73" t="s">
        <v>19</v>
      </c>
    </row>
    <row r="75" spans="1:3" s="12" customFormat="1" ht="12" x14ac:dyDescent="0.25">
      <c r="A75" s="73" t="s">
        <v>76</v>
      </c>
      <c r="B75" s="73" t="s">
        <v>3</v>
      </c>
      <c r="C75" s="73" t="s">
        <v>3</v>
      </c>
    </row>
    <row r="76" spans="1:3" s="12" customFormat="1" ht="12" x14ac:dyDescent="0.25">
      <c r="A76" s="73" t="s">
        <v>22</v>
      </c>
      <c r="B76" s="73" t="s">
        <v>22</v>
      </c>
      <c r="C76" s="73" t="s">
        <v>22</v>
      </c>
    </row>
    <row r="77" spans="1:3" s="12" customFormat="1" ht="12" x14ac:dyDescent="0.25">
      <c r="A77" s="73"/>
      <c r="B77" s="73"/>
      <c r="C77" s="73"/>
    </row>
    <row r="78" spans="1:3" s="12" customFormat="1" ht="12" x14ac:dyDescent="0.25">
      <c r="A78" s="73" t="s">
        <v>5</v>
      </c>
      <c r="B78" s="73" t="s">
        <v>5</v>
      </c>
      <c r="C78" s="73" t="s">
        <v>5</v>
      </c>
    </row>
    <row r="79" spans="1:3" s="12" customFormat="1" ht="12" x14ac:dyDescent="0.25">
      <c r="A79" s="73" t="s">
        <v>77</v>
      </c>
      <c r="B79" s="73" t="s">
        <v>3</v>
      </c>
      <c r="C79" s="73" t="s">
        <v>3</v>
      </c>
    </row>
    <row r="80" spans="1:3" s="12" customFormat="1" ht="12" x14ac:dyDescent="0.25">
      <c r="A80" s="73" t="s">
        <v>9</v>
      </c>
      <c r="B80" s="73" t="s">
        <v>9</v>
      </c>
      <c r="C80" s="73" t="s">
        <v>9</v>
      </c>
    </row>
    <row r="81" spans="1:10" s="12" customFormat="1" ht="12" x14ac:dyDescent="0.25">
      <c r="A81" s="73"/>
      <c r="B81" s="73"/>
      <c r="C81" s="73"/>
    </row>
    <row r="82" spans="1:10" s="12" customFormat="1" ht="12" x14ac:dyDescent="0.25">
      <c r="A82" s="73" t="s">
        <v>23</v>
      </c>
      <c r="B82" s="73" t="s">
        <v>23</v>
      </c>
      <c r="C82" s="73" t="s">
        <v>23</v>
      </c>
    </row>
    <row r="83" spans="1:10" s="12" customFormat="1" ht="12" x14ac:dyDescent="0.25">
      <c r="A83" s="73" t="s">
        <v>78</v>
      </c>
      <c r="B83" s="73" t="s">
        <v>3</v>
      </c>
      <c r="C83" s="73" t="s">
        <v>3</v>
      </c>
    </row>
    <row r="84" spans="1:10" s="12" customFormat="1" ht="12" x14ac:dyDescent="0.25">
      <c r="A84" s="73" t="s">
        <v>25</v>
      </c>
      <c r="B84" s="73" t="s">
        <v>25</v>
      </c>
      <c r="C84" s="73" t="s">
        <v>25</v>
      </c>
    </row>
    <row r="85" spans="1:10" s="12" customFormat="1" ht="12" x14ac:dyDescent="0.25">
      <c r="A85" s="73"/>
      <c r="B85" s="73"/>
      <c r="C85" s="73"/>
    </row>
    <row r="86" spans="1:10" s="12" customFormat="1" ht="12" x14ac:dyDescent="0.25">
      <c r="A86" s="73" t="s">
        <v>26</v>
      </c>
      <c r="B86" s="73" t="s">
        <v>26</v>
      </c>
      <c r="C86" s="73" t="s">
        <v>26</v>
      </c>
    </row>
    <row r="87" spans="1:10" s="12" customFormat="1" ht="12" x14ac:dyDescent="0.25">
      <c r="A87" s="73" t="s">
        <v>79</v>
      </c>
      <c r="B87" s="73" t="s">
        <v>3</v>
      </c>
      <c r="C87" s="73" t="s">
        <v>3</v>
      </c>
    </row>
    <row r="88" spans="1:10" s="12" customFormat="1" ht="12" x14ac:dyDescent="0.25">
      <c r="A88" s="73" t="s">
        <v>244</v>
      </c>
      <c r="B88" s="73" t="s">
        <v>31</v>
      </c>
      <c r="C88" s="73" t="s">
        <v>31</v>
      </c>
    </row>
    <row r="89" spans="1:10" s="12" customFormat="1" ht="12" x14ac:dyDescent="0.25">
      <c r="A89" s="73" t="s">
        <v>32</v>
      </c>
      <c r="B89" s="73" t="s">
        <v>32</v>
      </c>
      <c r="C89" s="73" t="s">
        <v>32</v>
      </c>
    </row>
    <row r="90" spans="1:10" s="12" customFormat="1" ht="12" x14ac:dyDescent="0.25">
      <c r="A90" s="73" t="s">
        <v>33</v>
      </c>
      <c r="B90" s="73" t="s">
        <v>33</v>
      </c>
      <c r="C90" s="73" t="s">
        <v>33</v>
      </c>
    </row>
    <row r="91" spans="1:10" s="12" customFormat="1" ht="12" x14ac:dyDescent="0.25">
      <c r="A91" s="73" t="s">
        <v>34</v>
      </c>
      <c r="B91" s="73" t="s">
        <v>34</v>
      </c>
      <c r="C91" s="73" t="s">
        <v>34</v>
      </c>
    </row>
    <row r="92" spans="1:10" s="12" customFormat="1" ht="12" x14ac:dyDescent="0.25">
      <c r="A92" s="73" t="s">
        <v>245</v>
      </c>
      <c r="B92" s="73" t="s">
        <v>35</v>
      </c>
      <c r="C92" s="73" t="s">
        <v>35</v>
      </c>
    </row>
    <row r="93" spans="1:10" s="13" customFormat="1" ht="12" x14ac:dyDescent="0.25">
      <c r="A93" s="73"/>
      <c r="B93" s="73"/>
      <c r="C93" s="73"/>
      <c r="F93" s="12"/>
      <c r="G93" s="12"/>
      <c r="H93" s="12"/>
      <c r="I93" s="12"/>
      <c r="J93" s="12"/>
    </row>
    <row r="94" spans="1:10" s="13" customFormat="1" ht="12" x14ac:dyDescent="0.25">
      <c r="A94" s="73" t="s">
        <v>36</v>
      </c>
      <c r="B94" s="73" t="s">
        <v>36</v>
      </c>
      <c r="C94" s="73" t="s">
        <v>36</v>
      </c>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67"/>
      <c r="B991" s="67"/>
      <c r="C991" s="67"/>
      <c r="F991" s="13"/>
      <c r="G991" s="13"/>
      <c r="H991" s="13"/>
      <c r="I991" s="13"/>
      <c r="J991" s="13"/>
    </row>
    <row r="992" spans="1:10" x14ac:dyDescent="0.25">
      <c r="A992" s="71"/>
      <c r="B992" s="71"/>
      <c r="C992" s="71"/>
      <c r="F992" s="13"/>
      <c r="G992" s="13"/>
      <c r="H992" s="13"/>
      <c r="I992" s="13"/>
      <c r="J992" s="13"/>
    </row>
  </sheetData>
  <dataConsolidate/>
  <mergeCells count="992">
    <mergeCell ref="A1:C1"/>
    <mergeCell ref="A2:B2"/>
    <mergeCell ref="A3:C3"/>
    <mergeCell ref="A4:C4"/>
    <mergeCell ref="A5:C5"/>
    <mergeCell ref="A6:C6"/>
    <mergeCell ref="A12:C12"/>
    <mergeCell ref="A13:C13"/>
    <mergeCell ref="A14:C14"/>
    <mergeCell ref="A15:C15"/>
    <mergeCell ref="A16:C16"/>
    <mergeCell ref="A17:C17"/>
    <mergeCell ref="A7:C7"/>
    <mergeCell ref="A8:C8"/>
    <mergeCell ref="A9:C9"/>
    <mergeCell ref="A10:C10"/>
    <mergeCell ref="A11:C11"/>
    <mergeCell ref="A26:C26"/>
    <mergeCell ref="A18:C18"/>
    <mergeCell ref="A19:C19"/>
    <mergeCell ref="A20:C20"/>
    <mergeCell ref="A27:C27"/>
    <mergeCell ref="A28:C28"/>
    <mergeCell ref="A30:C30"/>
    <mergeCell ref="A31:C31"/>
    <mergeCell ref="A32:C32"/>
    <mergeCell ref="A21:C21"/>
    <mergeCell ref="A22:C22"/>
    <mergeCell ref="A23:C23"/>
    <mergeCell ref="A24:C24"/>
    <mergeCell ref="A25:C25"/>
    <mergeCell ref="A29:C29"/>
    <mergeCell ref="A39:C39"/>
    <mergeCell ref="A40:C40"/>
    <mergeCell ref="A41:C41"/>
    <mergeCell ref="A42:C42"/>
    <mergeCell ref="A43:C43"/>
    <mergeCell ref="A44:C44"/>
    <mergeCell ref="A33:C33"/>
    <mergeCell ref="A34:C34"/>
    <mergeCell ref="A35:C35"/>
    <mergeCell ref="A36:C36"/>
    <mergeCell ref="A37:C37"/>
    <mergeCell ref="A38:C38"/>
    <mergeCell ref="A52:C52"/>
    <mergeCell ref="A51:C51"/>
    <mergeCell ref="A56:C56"/>
    <mergeCell ref="A45:C45"/>
    <mergeCell ref="A46:C46"/>
    <mergeCell ref="A47:C47"/>
    <mergeCell ref="A48:C48"/>
    <mergeCell ref="A49:C49"/>
    <mergeCell ref="A50:C50"/>
    <mergeCell ref="A65:C65"/>
    <mergeCell ref="A66:C66"/>
    <mergeCell ref="A67:C67"/>
    <mergeCell ref="A68:C68"/>
    <mergeCell ref="A69:C69"/>
    <mergeCell ref="A70:C70"/>
    <mergeCell ref="A53:C53"/>
    <mergeCell ref="A54:C54"/>
    <mergeCell ref="A55:C55"/>
    <mergeCell ref="A62:C62"/>
    <mergeCell ref="A63:C63"/>
    <mergeCell ref="A64:C64"/>
    <mergeCell ref="A57:C57"/>
    <mergeCell ref="A58:C58"/>
    <mergeCell ref="A59:C59"/>
    <mergeCell ref="A60:C60"/>
    <mergeCell ref="A61:C61"/>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49:C449"/>
    <mergeCell ref="A450:C450"/>
    <mergeCell ref="A451:C451"/>
    <mergeCell ref="A452:C452"/>
    <mergeCell ref="A453:C453"/>
    <mergeCell ref="A454:C454"/>
    <mergeCell ref="A443:C443"/>
    <mergeCell ref="A444:C444"/>
    <mergeCell ref="A445:C445"/>
    <mergeCell ref="A446:C446"/>
    <mergeCell ref="A447:C447"/>
    <mergeCell ref="A448:C448"/>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85:C485"/>
    <mergeCell ref="A486:C486"/>
    <mergeCell ref="A487:C487"/>
    <mergeCell ref="A488:C488"/>
    <mergeCell ref="A489:C489"/>
    <mergeCell ref="A490:C490"/>
    <mergeCell ref="A479:C479"/>
    <mergeCell ref="A480:C480"/>
    <mergeCell ref="A481:C481"/>
    <mergeCell ref="A482:C482"/>
    <mergeCell ref="A483:C483"/>
    <mergeCell ref="A484:C484"/>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57:C557"/>
    <mergeCell ref="A558:C558"/>
    <mergeCell ref="A559:C559"/>
    <mergeCell ref="A560:C560"/>
    <mergeCell ref="A561:C561"/>
    <mergeCell ref="A562:C562"/>
    <mergeCell ref="A551:C551"/>
    <mergeCell ref="A552:C552"/>
    <mergeCell ref="A553:C553"/>
    <mergeCell ref="A554:C554"/>
    <mergeCell ref="A555:C555"/>
    <mergeCell ref="A556:C556"/>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29:C629"/>
    <mergeCell ref="A630:C630"/>
    <mergeCell ref="A631:C631"/>
    <mergeCell ref="A632:C632"/>
    <mergeCell ref="A633:C633"/>
    <mergeCell ref="A634:C634"/>
    <mergeCell ref="A623:C623"/>
    <mergeCell ref="A624:C624"/>
    <mergeCell ref="A625:C625"/>
    <mergeCell ref="A626:C626"/>
    <mergeCell ref="A627:C627"/>
    <mergeCell ref="A628:C628"/>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65:C665"/>
    <mergeCell ref="A666:C666"/>
    <mergeCell ref="A667:C667"/>
    <mergeCell ref="A668:C668"/>
    <mergeCell ref="A669:C669"/>
    <mergeCell ref="A670:C670"/>
    <mergeCell ref="A659:C659"/>
    <mergeCell ref="A660:C660"/>
    <mergeCell ref="A661:C661"/>
    <mergeCell ref="A662:C662"/>
    <mergeCell ref="A663:C663"/>
    <mergeCell ref="A664:C664"/>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01:C701"/>
    <mergeCell ref="A702:C702"/>
    <mergeCell ref="A703:C703"/>
    <mergeCell ref="A704:C704"/>
    <mergeCell ref="A705:C705"/>
    <mergeCell ref="A706:C706"/>
    <mergeCell ref="A695:C695"/>
    <mergeCell ref="A696:C696"/>
    <mergeCell ref="A697:C697"/>
    <mergeCell ref="A698:C698"/>
    <mergeCell ref="A699:C699"/>
    <mergeCell ref="A700:C700"/>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09:C809"/>
    <mergeCell ref="A810:C810"/>
    <mergeCell ref="A811:C811"/>
    <mergeCell ref="A812:C812"/>
    <mergeCell ref="A813:C813"/>
    <mergeCell ref="A814:C814"/>
    <mergeCell ref="A803:C803"/>
    <mergeCell ref="A804:C804"/>
    <mergeCell ref="A805:C805"/>
    <mergeCell ref="A806:C806"/>
    <mergeCell ref="A807:C807"/>
    <mergeCell ref="A808:C808"/>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93:C893"/>
    <mergeCell ref="A894:C894"/>
    <mergeCell ref="A895:C895"/>
    <mergeCell ref="A896:C896"/>
    <mergeCell ref="A897:C897"/>
    <mergeCell ref="A898:C898"/>
    <mergeCell ref="A887:C887"/>
    <mergeCell ref="A888:C888"/>
    <mergeCell ref="A889:C889"/>
    <mergeCell ref="A890:C890"/>
    <mergeCell ref="A891:C891"/>
    <mergeCell ref="A892:C892"/>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53:C953"/>
    <mergeCell ref="A954:C954"/>
    <mergeCell ref="A955:C955"/>
    <mergeCell ref="A956:C956"/>
    <mergeCell ref="A957:C957"/>
    <mergeCell ref="A958:C958"/>
    <mergeCell ref="A947:C947"/>
    <mergeCell ref="A948:C948"/>
    <mergeCell ref="A949:C949"/>
    <mergeCell ref="A950:C950"/>
    <mergeCell ref="A951:C951"/>
    <mergeCell ref="A952:C952"/>
    <mergeCell ref="A966:C966"/>
    <mergeCell ref="A967:C967"/>
    <mergeCell ref="A968:C968"/>
    <mergeCell ref="A969:C969"/>
    <mergeCell ref="A970:C970"/>
    <mergeCell ref="A959:C959"/>
    <mergeCell ref="A960:C960"/>
    <mergeCell ref="A961:C961"/>
    <mergeCell ref="A962:C962"/>
    <mergeCell ref="A963:C963"/>
    <mergeCell ref="A964:C964"/>
    <mergeCell ref="A965:C965"/>
    <mergeCell ref="A989:C989"/>
    <mergeCell ref="A990:C990"/>
    <mergeCell ref="A991:C991"/>
    <mergeCell ref="A992:C992"/>
    <mergeCell ref="A983:C983"/>
    <mergeCell ref="A984:C984"/>
    <mergeCell ref="A985:C985"/>
    <mergeCell ref="A986:C986"/>
    <mergeCell ref="A987:C987"/>
    <mergeCell ref="A988:C988"/>
    <mergeCell ref="A977:C977"/>
    <mergeCell ref="A978:C978"/>
    <mergeCell ref="A979:C979"/>
    <mergeCell ref="A980:C980"/>
    <mergeCell ref="A981:C981"/>
    <mergeCell ref="A982:C982"/>
    <mergeCell ref="A971:C971"/>
    <mergeCell ref="A972:C972"/>
    <mergeCell ref="A973:C973"/>
    <mergeCell ref="A974:C974"/>
    <mergeCell ref="A975:C975"/>
    <mergeCell ref="A976:C976"/>
  </mergeCells>
  <conditionalFormatting sqref="E8">
    <cfRule type="containsText" dxfId="5" priority="1" operator="containsText" text="Error">
      <formula>NOT(ISERROR(SEARCH("Error",E8)))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0"/>
  <dimension ref="A1:J992"/>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279</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290</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BF26, BF64, BF70,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BF26, BF64, BF70,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250</v>
      </c>
      <c r="B28" s="73" t="s">
        <v>13</v>
      </c>
      <c r="C28" s="73" t="s">
        <v>13</v>
      </c>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73" t="s">
        <v>69</v>
      </c>
      <c r="B29" s="73"/>
      <c r="C29" s="73"/>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t="s">
        <v>82</v>
      </c>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30</v>
      </c>
      <c r="B32" s="73" t="s">
        <v>30</v>
      </c>
      <c r="C32" s="73" t="s">
        <v>30</v>
      </c>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48</v>
      </c>
      <c r="B33" s="73" t="s">
        <v>8</v>
      </c>
      <c r="C33" s="73" t="s">
        <v>8</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6</v>
      </c>
      <c r="B34" s="73" t="s">
        <v>30</v>
      </c>
      <c r="C34" s="73" t="s">
        <v>30</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70</v>
      </c>
      <c r="B35" s="73"/>
      <c r="C35" s="73"/>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83</v>
      </c>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84</v>
      </c>
      <c r="B38" s="73"/>
      <c r="C38" s="73"/>
      <c r="F38" s="8" t="s">
        <v>56</v>
      </c>
      <c r="G38" s="6" t="str">
        <f>Checksheet!K35</f>
        <v>26</v>
      </c>
      <c r="H38" s="4" t="str">
        <f>IF(AND($F38&lt;&gt;"",Checksheet!L35&lt;&gt;""),H$12&amp;$G38&amp;", ","")</f>
        <v xml:space="preserve">BF26, </v>
      </c>
      <c r="I38" s="4" t="str">
        <f>IF(AND($F38&lt;&gt;"",Checksheet!M35&lt;&gt;""),I$12&amp;$G38&amp;", ","")</f>
        <v/>
      </c>
      <c r="J38" s="4" t="str">
        <f>IF(AND($F38&lt;&gt;"",Checksheet!N35&lt;&gt;""),J$12&amp;$G38&amp;", ","")</f>
        <v/>
      </c>
    </row>
    <row r="39" spans="1:10" s="13" customFormat="1" ht="12" x14ac:dyDescent="0.25">
      <c r="A39" s="73" t="s">
        <v>76</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68</v>
      </c>
      <c r="B40" s="73"/>
      <c r="C40" s="73"/>
      <c r="F40" s="8"/>
      <c r="G40" s="6" t="str">
        <f>Checksheet!K37</f>
        <v>28</v>
      </c>
      <c r="H40" s="4"/>
      <c r="I40" s="4"/>
      <c r="J40" s="4"/>
    </row>
    <row r="41" spans="1:10" s="12" customFormat="1" ht="12" x14ac:dyDescent="0.25">
      <c r="A41" s="73"/>
      <c r="B41" s="73"/>
      <c r="C41" s="73"/>
      <c r="F41" s="8"/>
      <c r="G41" s="6" t="str">
        <f>Checksheet!K38</f>
        <v>29</v>
      </c>
      <c r="H41" s="4"/>
      <c r="I41" s="4"/>
      <c r="J41" s="4"/>
    </row>
    <row r="42" spans="1:10" s="12" customFormat="1" ht="12" x14ac:dyDescent="0.25">
      <c r="A42" s="73" t="s">
        <v>44</v>
      </c>
      <c r="B42" s="73"/>
      <c r="C42" s="73"/>
      <c r="F42" s="8"/>
      <c r="G42" s="6" t="str">
        <f>Checksheet!K39</f>
        <v>30</v>
      </c>
      <c r="H42" s="4"/>
      <c r="I42" s="4"/>
      <c r="J42" s="4"/>
    </row>
    <row r="43" spans="1:10" s="13" customFormat="1" ht="12" x14ac:dyDescent="0.25">
      <c r="A43" s="73" t="s">
        <v>24</v>
      </c>
      <c r="B43" s="73" t="s">
        <v>30</v>
      </c>
      <c r="C43" s="73" t="s">
        <v>30</v>
      </c>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48</v>
      </c>
      <c r="B44" s="73" t="s">
        <v>8</v>
      </c>
      <c r="C44" s="73" t="s">
        <v>8</v>
      </c>
      <c r="F44" s="8" t="s">
        <v>56</v>
      </c>
      <c r="G44" s="6" t="str">
        <f>Checksheet!K41</f>
        <v>64</v>
      </c>
      <c r="H44" s="4" t="str">
        <f>IF(AND($F44&lt;&gt;"",Checksheet!L41&lt;&gt;""),H$12&amp;$G44&amp;", ","")</f>
        <v xml:space="preserve">BF64, </v>
      </c>
      <c r="I44" s="4" t="str">
        <f>IF(AND($F44&lt;&gt;"",Checksheet!M41&lt;&gt;""),I$12&amp;$G44&amp;", ","")</f>
        <v/>
      </c>
      <c r="J44" s="4" t="str">
        <f>IF(AND($F44&lt;&gt;"",Checksheet!N41&lt;&gt;""),J$12&amp;$G44&amp;", ","")</f>
        <v/>
      </c>
    </row>
    <row r="45" spans="1:10" s="13" customFormat="1" ht="12" x14ac:dyDescent="0.25">
      <c r="A45" s="67" t="s">
        <v>6</v>
      </c>
      <c r="B45" s="67" t="s">
        <v>7</v>
      </c>
      <c r="C45" s="67" t="s">
        <v>7</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85</v>
      </c>
      <c r="B46" s="73"/>
      <c r="C46" s="73"/>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71</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67"/>
      <c r="B48" s="67"/>
      <c r="C48" s="67"/>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38</v>
      </c>
      <c r="B49" s="73"/>
      <c r="C49" s="73"/>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296</v>
      </c>
      <c r="B50" s="73"/>
      <c r="C50" s="73"/>
      <c r="F50" s="8" t="s">
        <v>56</v>
      </c>
      <c r="G50" s="6" t="str">
        <f>Checksheet!K47</f>
        <v>70</v>
      </c>
      <c r="H50" s="4" t="str">
        <f>IF(AND($F50&lt;&gt;"",Checksheet!L47&lt;&gt;""),H$12&amp;$G50&amp;", ","")</f>
        <v xml:space="preserve">BF70, </v>
      </c>
      <c r="I50" s="4" t="str">
        <f>IF(AND($F50&lt;&gt;"",Checksheet!M47&lt;&gt;""),I$12&amp;$G50&amp;", ","")</f>
        <v/>
      </c>
      <c r="J50" s="4" t="str">
        <f>IF(AND($F50&lt;&gt;"",Checksheet!N47&lt;&gt;""),J$12&amp;$G50&amp;", ","")</f>
        <v/>
      </c>
    </row>
    <row r="51" spans="1:10" s="12" customFormat="1" ht="12" x14ac:dyDescent="0.25">
      <c r="A51" s="73" t="s">
        <v>158</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159</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160</v>
      </c>
      <c r="B53" s="73"/>
      <c r="C53" s="73"/>
      <c r="E53" s="1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161</v>
      </c>
      <c r="B54" s="73"/>
      <c r="C54" s="73"/>
      <c r="F54" s="12"/>
      <c r="G54" s="12"/>
      <c r="H54" s="12"/>
      <c r="I54" s="12"/>
      <c r="J54" s="12"/>
    </row>
    <row r="55" spans="1:10" s="13" customFormat="1" ht="12" x14ac:dyDescent="0.25">
      <c r="A55" s="73" t="s">
        <v>72</v>
      </c>
      <c r="B55" s="73"/>
      <c r="C55" s="73"/>
      <c r="F55" s="12"/>
      <c r="G55" s="12"/>
      <c r="H55" s="12"/>
      <c r="I55" s="12"/>
      <c r="J55" s="12"/>
    </row>
    <row r="56" spans="1:10" s="12" customFormat="1" ht="12" x14ac:dyDescent="0.25">
      <c r="A56" s="73"/>
      <c r="B56" s="73"/>
      <c r="C56" s="73"/>
      <c r="F56" s="13"/>
      <c r="G56" s="13"/>
      <c r="H56" s="13"/>
      <c r="I56" s="13"/>
      <c r="J56" s="13"/>
    </row>
    <row r="57" spans="1:10" s="12" customFormat="1" ht="12" x14ac:dyDescent="0.25">
      <c r="A57" s="73" t="s">
        <v>37</v>
      </c>
      <c r="B57" s="73"/>
      <c r="C57" s="73"/>
      <c r="F57" s="13"/>
      <c r="G57" s="13"/>
      <c r="H57" s="13"/>
      <c r="I57" s="13"/>
      <c r="J57" s="13"/>
    </row>
    <row r="58" spans="1:10" s="12" customFormat="1" ht="12" x14ac:dyDescent="0.25">
      <c r="A58" s="67" t="s">
        <v>27</v>
      </c>
      <c r="B58" s="67" t="s">
        <v>28</v>
      </c>
      <c r="C58" s="67" t="s">
        <v>28</v>
      </c>
      <c r="F58" s="13"/>
      <c r="G58" s="13"/>
      <c r="H58" s="13"/>
      <c r="I58" s="13"/>
      <c r="J58" s="13"/>
    </row>
    <row r="59" spans="1:10" s="12" customFormat="1" ht="12" x14ac:dyDescent="0.25">
      <c r="A59" s="67" t="s">
        <v>29</v>
      </c>
      <c r="B59" s="67" t="s">
        <v>29</v>
      </c>
      <c r="C59" s="67" t="s">
        <v>29</v>
      </c>
      <c r="E59" s="13"/>
    </row>
    <row r="60" spans="1:10" s="12" customFormat="1" ht="12" x14ac:dyDescent="0.25">
      <c r="A60" s="67" t="s">
        <v>30</v>
      </c>
      <c r="B60" s="67" t="s">
        <v>30</v>
      </c>
      <c r="C60" s="67" t="s">
        <v>30</v>
      </c>
    </row>
    <row r="61" spans="1:10" s="12" customFormat="1" ht="12" x14ac:dyDescent="0.25">
      <c r="A61" s="73" t="s">
        <v>73</v>
      </c>
      <c r="B61" s="73"/>
      <c r="C61" s="73"/>
    </row>
    <row r="62" spans="1:10" s="12" customFormat="1" ht="12" x14ac:dyDescent="0.25">
      <c r="A62" s="73"/>
      <c r="B62" s="73"/>
      <c r="C62" s="73"/>
      <c r="F62" s="13"/>
      <c r="G62" s="13"/>
      <c r="H62" s="13"/>
      <c r="I62" s="13"/>
      <c r="J62" s="13"/>
    </row>
    <row r="63" spans="1:10" s="13" customFormat="1" ht="12" x14ac:dyDescent="0.25">
      <c r="A63" s="73" t="s">
        <v>65</v>
      </c>
      <c r="B63" s="73" t="s">
        <v>4</v>
      </c>
      <c r="C63" s="73" t="s">
        <v>4</v>
      </c>
      <c r="E63" s="12"/>
      <c r="F63" s="12"/>
      <c r="G63" s="12"/>
      <c r="H63" s="12"/>
      <c r="I63" s="12"/>
      <c r="J63" s="12"/>
    </row>
    <row r="64" spans="1:10" s="12" customFormat="1" ht="12" x14ac:dyDescent="0.25">
      <c r="A64" s="67"/>
      <c r="B64" s="67"/>
      <c r="C64" s="67"/>
    </row>
    <row r="65" spans="1:3" s="12" customFormat="1" ht="12" x14ac:dyDescent="0.25">
      <c r="A65" s="73" t="s">
        <v>2</v>
      </c>
      <c r="B65" s="73" t="s">
        <v>2</v>
      </c>
      <c r="C65" s="73" t="s">
        <v>2</v>
      </c>
    </row>
    <row r="66" spans="1:3" s="12" customFormat="1" ht="12" x14ac:dyDescent="0.25">
      <c r="A66" s="73" t="s">
        <v>74</v>
      </c>
      <c r="B66" s="73" t="s">
        <v>3</v>
      </c>
      <c r="C66" s="73" t="s">
        <v>3</v>
      </c>
    </row>
    <row r="67" spans="1:3" s="12" customFormat="1" ht="12" x14ac:dyDescent="0.25">
      <c r="A67" s="73" t="s">
        <v>4</v>
      </c>
      <c r="B67" s="73" t="s">
        <v>4</v>
      </c>
      <c r="C67" s="73" t="s">
        <v>4</v>
      </c>
    </row>
    <row r="68" spans="1:3" s="12" customFormat="1" ht="12" x14ac:dyDescent="0.25">
      <c r="A68" s="73"/>
      <c r="B68" s="73"/>
      <c r="C68" s="73"/>
    </row>
    <row r="69" spans="1:3" s="12" customFormat="1" ht="12" x14ac:dyDescent="0.25">
      <c r="A69" s="73" t="s">
        <v>10</v>
      </c>
      <c r="B69" s="73" t="s">
        <v>10</v>
      </c>
      <c r="C69" s="73" t="s">
        <v>10</v>
      </c>
    </row>
    <row r="70" spans="1:3" s="12" customFormat="1" ht="12" x14ac:dyDescent="0.25">
      <c r="A70" s="73" t="s">
        <v>75</v>
      </c>
      <c r="B70" s="73" t="s">
        <v>3</v>
      </c>
      <c r="C70" s="73" t="s">
        <v>3</v>
      </c>
    </row>
    <row r="71" spans="1:3" s="12" customFormat="1" ht="12" x14ac:dyDescent="0.25">
      <c r="A71" s="73" t="s">
        <v>18</v>
      </c>
      <c r="B71" s="73" t="s">
        <v>18</v>
      </c>
      <c r="C71" s="73" t="s">
        <v>18</v>
      </c>
    </row>
    <row r="72" spans="1:3" s="12" customFormat="1" ht="12" x14ac:dyDescent="0.25">
      <c r="A72" s="73"/>
      <c r="B72" s="73"/>
      <c r="C72" s="73"/>
    </row>
    <row r="73" spans="1:3" s="12" customFormat="1" ht="12" x14ac:dyDescent="0.25">
      <c r="A73" s="73" t="s">
        <v>19</v>
      </c>
      <c r="B73" s="73" t="s">
        <v>19</v>
      </c>
      <c r="C73" s="73" t="s">
        <v>19</v>
      </c>
    </row>
    <row r="74" spans="1:3" s="12" customFormat="1" ht="12" x14ac:dyDescent="0.25">
      <c r="A74" s="73" t="s">
        <v>76</v>
      </c>
      <c r="B74" s="73" t="s">
        <v>3</v>
      </c>
      <c r="C74" s="73" t="s">
        <v>3</v>
      </c>
    </row>
    <row r="75" spans="1:3" s="12" customFormat="1" ht="12" x14ac:dyDescent="0.25">
      <c r="A75" s="73" t="s">
        <v>22</v>
      </c>
      <c r="B75" s="73" t="s">
        <v>22</v>
      </c>
      <c r="C75" s="73" t="s">
        <v>22</v>
      </c>
    </row>
    <row r="76" spans="1:3" s="12" customFormat="1" ht="12" x14ac:dyDescent="0.25">
      <c r="A76" s="73"/>
      <c r="B76" s="73"/>
      <c r="C76" s="73"/>
    </row>
    <row r="77" spans="1:3" s="12" customFormat="1" ht="12" x14ac:dyDescent="0.25">
      <c r="A77" s="73" t="s">
        <v>5</v>
      </c>
      <c r="B77" s="73" t="s">
        <v>5</v>
      </c>
      <c r="C77" s="73" t="s">
        <v>5</v>
      </c>
    </row>
    <row r="78" spans="1:3" s="12" customFormat="1" ht="12" x14ac:dyDescent="0.25">
      <c r="A78" s="73" t="s">
        <v>77</v>
      </c>
      <c r="B78" s="73" t="s">
        <v>3</v>
      </c>
      <c r="C78" s="73" t="s">
        <v>3</v>
      </c>
    </row>
    <row r="79" spans="1:3" s="12" customFormat="1" ht="12" x14ac:dyDescent="0.25">
      <c r="A79" s="73" t="s">
        <v>9</v>
      </c>
      <c r="B79" s="73" t="s">
        <v>9</v>
      </c>
      <c r="C79" s="73" t="s">
        <v>9</v>
      </c>
    </row>
    <row r="80" spans="1:3" s="12" customFormat="1" ht="12" x14ac:dyDescent="0.25">
      <c r="A80" s="73"/>
      <c r="B80" s="73"/>
      <c r="C80" s="73"/>
    </row>
    <row r="81" spans="1:10" s="12" customFormat="1" ht="12" x14ac:dyDescent="0.25">
      <c r="A81" s="73" t="s">
        <v>23</v>
      </c>
      <c r="B81" s="73" t="s">
        <v>23</v>
      </c>
      <c r="C81" s="73" t="s">
        <v>23</v>
      </c>
    </row>
    <row r="82" spans="1:10" s="12" customFormat="1" ht="12" x14ac:dyDescent="0.25">
      <c r="A82" s="73" t="s">
        <v>78</v>
      </c>
      <c r="B82" s="73" t="s">
        <v>3</v>
      </c>
      <c r="C82" s="73" t="s">
        <v>3</v>
      </c>
    </row>
    <row r="83" spans="1:10" s="12" customFormat="1" ht="12" x14ac:dyDescent="0.25">
      <c r="A83" s="73" t="s">
        <v>25</v>
      </c>
      <c r="B83" s="73" t="s">
        <v>25</v>
      </c>
      <c r="C83" s="73" t="s">
        <v>25</v>
      </c>
    </row>
    <row r="84" spans="1:10" s="12" customFormat="1" ht="12" x14ac:dyDescent="0.25">
      <c r="A84" s="73"/>
      <c r="B84" s="73"/>
      <c r="C84" s="73"/>
    </row>
    <row r="85" spans="1:10" s="12" customFormat="1" ht="12" x14ac:dyDescent="0.25">
      <c r="A85" s="73" t="s">
        <v>26</v>
      </c>
      <c r="B85" s="73" t="s">
        <v>26</v>
      </c>
      <c r="C85" s="73" t="s">
        <v>26</v>
      </c>
    </row>
    <row r="86" spans="1:10" s="12" customFormat="1" ht="12" x14ac:dyDescent="0.25">
      <c r="A86" s="73" t="s">
        <v>79</v>
      </c>
      <c r="B86" s="73" t="s">
        <v>3</v>
      </c>
      <c r="C86" s="73" t="s">
        <v>3</v>
      </c>
    </row>
    <row r="87" spans="1:10" s="12" customFormat="1" ht="12" x14ac:dyDescent="0.25">
      <c r="A87" s="73" t="s">
        <v>244</v>
      </c>
      <c r="B87" s="73" t="s">
        <v>31</v>
      </c>
      <c r="C87" s="73" t="s">
        <v>31</v>
      </c>
    </row>
    <row r="88" spans="1:10" s="12" customFormat="1" ht="12" x14ac:dyDescent="0.25">
      <c r="A88" s="73" t="s">
        <v>32</v>
      </c>
      <c r="B88" s="73" t="s">
        <v>32</v>
      </c>
      <c r="C88" s="73" t="s">
        <v>32</v>
      </c>
    </row>
    <row r="89" spans="1:10" s="12" customFormat="1" ht="12" x14ac:dyDescent="0.25">
      <c r="A89" s="73" t="s">
        <v>33</v>
      </c>
      <c r="B89" s="73" t="s">
        <v>33</v>
      </c>
      <c r="C89" s="73" t="s">
        <v>33</v>
      </c>
    </row>
    <row r="90" spans="1:10" s="12" customFormat="1" ht="12" x14ac:dyDescent="0.25">
      <c r="A90" s="73" t="s">
        <v>34</v>
      </c>
      <c r="B90" s="73" t="s">
        <v>34</v>
      </c>
      <c r="C90" s="73" t="s">
        <v>34</v>
      </c>
    </row>
    <row r="91" spans="1:10" s="12" customFormat="1" ht="12" x14ac:dyDescent="0.25">
      <c r="A91" s="73" t="s">
        <v>245</v>
      </c>
      <c r="B91" s="73" t="s">
        <v>35</v>
      </c>
      <c r="C91" s="73" t="s">
        <v>35</v>
      </c>
    </row>
    <row r="92" spans="1:10" s="12" customFormat="1" ht="12" x14ac:dyDescent="0.25">
      <c r="A92" s="73"/>
      <c r="B92" s="73"/>
      <c r="C92" s="73"/>
    </row>
    <row r="93" spans="1:10" s="13" customFormat="1" ht="12" x14ac:dyDescent="0.25">
      <c r="A93" s="73" t="s">
        <v>36</v>
      </c>
      <c r="B93" s="73" t="s">
        <v>36</v>
      </c>
      <c r="C93" s="73" t="s">
        <v>36</v>
      </c>
      <c r="F93" s="12"/>
      <c r="G93" s="12"/>
      <c r="H93" s="12"/>
      <c r="I93" s="12"/>
      <c r="J93" s="12"/>
    </row>
    <row r="94" spans="1:10" s="13" customFormat="1" ht="12" x14ac:dyDescent="0.25">
      <c r="A94" s="67"/>
      <c r="B94" s="67"/>
      <c r="C94" s="67"/>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71"/>
      <c r="B991" s="71"/>
      <c r="C991" s="71"/>
      <c r="F991" s="13"/>
      <c r="G991" s="13"/>
      <c r="H991" s="13"/>
      <c r="I991" s="13"/>
      <c r="J991" s="13"/>
    </row>
    <row r="992" spans="1:10" x14ac:dyDescent="0.25">
      <c r="F992" s="13"/>
      <c r="G992" s="13"/>
      <c r="H992" s="13"/>
      <c r="I992" s="13"/>
      <c r="J992" s="13"/>
    </row>
  </sheetData>
  <dataConsolidate/>
  <mergeCells count="991">
    <mergeCell ref="A7:C7"/>
    <mergeCell ref="A8:C8"/>
    <mergeCell ref="A9:C9"/>
    <mergeCell ref="A10:C10"/>
    <mergeCell ref="A11:C11"/>
    <mergeCell ref="A1:C1"/>
    <mergeCell ref="A2:B2"/>
    <mergeCell ref="A3:C3"/>
    <mergeCell ref="A4:C4"/>
    <mergeCell ref="A5:C5"/>
    <mergeCell ref="A6:C6"/>
    <mergeCell ref="A21:C21"/>
    <mergeCell ref="A22:C22"/>
    <mergeCell ref="A23:C23"/>
    <mergeCell ref="A24:C24"/>
    <mergeCell ref="A25:C25"/>
    <mergeCell ref="A12:C12"/>
    <mergeCell ref="A13:C13"/>
    <mergeCell ref="A14:C14"/>
    <mergeCell ref="A15:C15"/>
    <mergeCell ref="A16:C16"/>
    <mergeCell ref="A17:C17"/>
    <mergeCell ref="A18:C18"/>
    <mergeCell ref="A19:C19"/>
    <mergeCell ref="A20:C20"/>
    <mergeCell ref="A31:C31"/>
    <mergeCell ref="A32:C32"/>
    <mergeCell ref="A33:C33"/>
    <mergeCell ref="A34:C34"/>
    <mergeCell ref="A35:C35"/>
    <mergeCell ref="A36:C36"/>
    <mergeCell ref="A26:C26"/>
    <mergeCell ref="A27:C27"/>
    <mergeCell ref="A28:C28"/>
    <mergeCell ref="A29:C29"/>
    <mergeCell ref="A30:C30"/>
    <mergeCell ref="A43:C43"/>
    <mergeCell ref="A44:C44"/>
    <mergeCell ref="A45:C45"/>
    <mergeCell ref="A46:C46"/>
    <mergeCell ref="A47:C47"/>
    <mergeCell ref="A48:C48"/>
    <mergeCell ref="A37:C37"/>
    <mergeCell ref="A38:C38"/>
    <mergeCell ref="A39:C39"/>
    <mergeCell ref="A40:C40"/>
    <mergeCell ref="A41:C41"/>
    <mergeCell ref="A42:C42"/>
    <mergeCell ref="A51:C51"/>
    <mergeCell ref="A52:C52"/>
    <mergeCell ref="A53:C53"/>
    <mergeCell ref="A54:C54"/>
    <mergeCell ref="A55:C55"/>
    <mergeCell ref="A56:C56"/>
    <mergeCell ref="A49:C49"/>
    <mergeCell ref="A50:C50"/>
    <mergeCell ref="A63:C63"/>
    <mergeCell ref="A64:C64"/>
    <mergeCell ref="A65:C65"/>
    <mergeCell ref="A66:C66"/>
    <mergeCell ref="A67:C67"/>
    <mergeCell ref="A68:C68"/>
    <mergeCell ref="A57:C57"/>
    <mergeCell ref="A58:C58"/>
    <mergeCell ref="A59:C59"/>
    <mergeCell ref="A60:C60"/>
    <mergeCell ref="A61:C61"/>
    <mergeCell ref="A62:C62"/>
    <mergeCell ref="A75:C75"/>
    <mergeCell ref="A76:C76"/>
    <mergeCell ref="A77:C77"/>
    <mergeCell ref="A78:C78"/>
    <mergeCell ref="A79:C79"/>
    <mergeCell ref="A80:C80"/>
    <mergeCell ref="A69:C69"/>
    <mergeCell ref="A70:C70"/>
    <mergeCell ref="A71:C71"/>
    <mergeCell ref="A72:C72"/>
    <mergeCell ref="A73:C73"/>
    <mergeCell ref="A74:C74"/>
    <mergeCell ref="A87:C87"/>
    <mergeCell ref="A88:C88"/>
    <mergeCell ref="A89:C89"/>
    <mergeCell ref="A90:C90"/>
    <mergeCell ref="A91:C91"/>
    <mergeCell ref="A92:C92"/>
    <mergeCell ref="A81:C81"/>
    <mergeCell ref="A82:C82"/>
    <mergeCell ref="A83:C83"/>
    <mergeCell ref="A84:C84"/>
    <mergeCell ref="A85:C85"/>
    <mergeCell ref="A86:C86"/>
    <mergeCell ref="A99:C99"/>
    <mergeCell ref="A100:C100"/>
    <mergeCell ref="A101:C101"/>
    <mergeCell ref="A102:C102"/>
    <mergeCell ref="A103:C103"/>
    <mergeCell ref="A104:C104"/>
    <mergeCell ref="A93:C93"/>
    <mergeCell ref="A94:C94"/>
    <mergeCell ref="A95:C95"/>
    <mergeCell ref="A96:C96"/>
    <mergeCell ref="A97:C97"/>
    <mergeCell ref="A98:C98"/>
    <mergeCell ref="A111:C111"/>
    <mergeCell ref="A112:C112"/>
    <mergeCell ref="A113:C113"/>
    <mergeCell ref="A114:C114"/>
    <mergeCell ref="A115:C115"/>
    <mergeCell ref="A116:C116"/>
    <mergeCell ref="A105:C105"/>
    <mergeCell ref="A106:C106"/>
    <mergeCell ref="A107:C107"/>
    <mergeCell ref="A108:C108"/>
    <mergeCell ref="A109:C109"/>
    <mergeCell ref="A110:C110"/>
    <mergeCell ref="A123:C123"/>
    <mergeCell ref="A124:C124"/>
    <mergeCell ref="A125:C125"/>
    <mergeCell ref="A126:C126"/>
    <mergeCell ref="A127:C127"/>
    <mergeCell ref="A128:C128"/>
    <mergeCell ref="A117:C117"/>
    <mergeCell ref="A118:C118"/>
    <mergeCell ref="A119:C119"/>
    <mergeCell ref="A120:C120"/>
    <mergeCell ref="A121:C121"/>
    <mergeCell ref="A122:C122"/>
    <mergeCell ref="A135:C135"/>
    <mergeCell ref="A136:C136"/>
    <mergeCell ref="A137:C137"/>
    <mergeCell ref="A138:C138"/>
    <mergeCell ref="A139:C139"/>
    <mergeCell ref="A140:C140"/>
    <mergeCell ref="A129:C129"/>
    <mergeCell ref="A130:C130"/>
    <mergeCell ref="A131:C131"/>
    <mergeCell ref="A132:C132"/>
    <mergeCell ref="A133:C133"/>
    <mergeCell ref="A134:C134"/>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71:C171"/>
    <mergeCell ref="A172:C172"/>
    <mergeCell ref="A173:C173"/>
    <mergeCell ref="A174:C174"/>
    <mergeCell ref="A175:C175"/>
    <mergeCell ref="A176:C176"/>
    <mergeCell ref="A165:C165"/>
    <mergeCell ref="A166:C166"/>
    <mergeCell ref="A167:C167"/>
    <mergeCell ref="A168:C168"/>
    <mergeCell ref="A169:C169"/>
    <mergeCell ref="A170:C170"/>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95:C195"/>
    <mergeCell ref="A196:C196"/>
    <mergeCell ref="A197:C197"/>
    <mergeCell ref="A198:C198"/>
    <mergeCell ref="A199:C199"/>
    <mergeCell ref="A200:C200"/>
    <mergeCell ref="A189:C189"/>
    <mergeCell ref="A190:C190"/>
    <mergeCell ref="A191:C191"/>
    <mergeCell ref="A192:C192"/>
    <mergeCell ref="A193:C193"/>
    <mergeCell ref="A194:C194"/>
    <mergeCell ref="A207:C207"/>
    <mergeCell ref="A208:C208"/>
    <mergeCell ref="A209:C209"/>
    <mergeCell ref="A210:C210"/>
    <mergeCell ref="A211:C211"/>
    <mergeCell ref="A212:C212"/>
    <mergeCell ref="A201:C201"/>
    <mergeCell ref="A202:C202"/>
    <mergeCell ref="A203:C203"/>
    <mergeCell ref="A204:C204"/>
    <mergeCell ref="A205:C205"/>
    <mergeCell ref="A206:C206"/>
    <mergeCell ref="A219:C219"/>
    <mergeCell ref="A220:C220"/>
    <mergeCell ref="A221:C221"/>
    <mergeCell ref="A222:C222"/>
    <mergeCell ref="A223:C223"/>
    <mergeCell ref="A224:C224"/>
    <mergeCell ref="A213:C213"/>
    <mergeCell ref="A214:C214"/>
    <mergeCell ref="A215:C215"/>
    <mergeCell ref="A216:C216"/>
    <mergeCell ref="A217:C217"/>
    <mergeCell ref="A218:C218"/>
    <mergeCell ref="A231:C231"/>
    <mergeCell ref="A232:C232"/>
    <mergeCell ref="A233:C233"/>
    <mergeCell ref="A234:C234"/>
    <mergeCell ref="A235:C235"/>
    <mergeCell ref="A236:C236"/>
    <mergeCell ref="A225:C225"/>
    <mergeCell ref="A226:C226"/>
    <mergeCell ref="A227:C227"/>
    <mergeCell ref="A228:C228"/>
    <mergeCell ref="A229:C229"/>
    <mergeCell ref="A230:C230"/>
    <mergeCell ref="A243:C243"/>
    <mergeCell ref="A244:C244"/>
    <mergeCell ref="A245:C245"/>
    <mergeCell ref="A246:C246"/>
    <mergeCell ref="A247:C247"/>
    <mergeCell ref="A248:C248"/>
    <mergeCell ref="A237:C237"/>
    <mergeCell ref="A238:C238"/>
    <mergeCell ref="A239:C239"/>
    <mergeCell ref="A240:C240"/>
    <mergeCell ref="A241:C241"/>
    <mergeCell ref="A242:C242"/>
    <mergeCell ref="A255:C255"/>
    <mergeCell ref="A256:C256"/>
    <mergeCell ref="A257:C257"/>
    <mergeCell ref="A258:C258"/>
    <mergeCell ref="A259:C259"/>
    <mergeCell ref="A260:C260"/>
    <mergeCell ref="A249:C249"/>
    <mergeCell ref="A250:C250"/>
    <mergeCell ref="A251:C251"/>
    <mergeCell ref="A252:C252"/>
    <mergeCell ref="A253:C253"/>
    <mergeCell ref="A254:C254"/>
    <mergeCell ref="A267:C267"/>
    <mergeCell ref="A268:C268"/>
    <mergeCell ref="A269:C269"/>
    <mergeCell ref="A270:C270"/>
    <mergeCell ref="A271:C271"/>
    <mergeCell ref="A272:C272"/>
    <mergeCell ref="A261:C261"/>
    <mergeCell ref="A262:C262"/>
    <mergeCell ref="A263:C263"/>
    <mergeCell ref="A264:C264"/>
    <mergeCell ref="A265:C265"/>
    <mergeCell ref="A266:C266"/>
    <mergeCell ref="A279:C279"/>
    <mergeCell ref="A280:C280"/>
    <mergeCell ref="A281:C281"/>
    <mergeCell ref="A282:C282"/>
    <mergeCell ref="A283:C283"/>
    <mergeCell ref="A284:C284"/>
    <mergeCell ref="A273:C273"/>
    <mergeCell ref="A274:C274"/>
    <mergeCell ref="A275:C275"/>
    <mergeCell ref="A276:C276"/>
    <mergeCell ref="A277:C277"/>
    <mergeCell ref="A278:C278"/>
    <mergeCell ref="A291:C291"/>
    <mergeCell ref="A292:C292"/>
    <mergeCell ref="A293:C293"/>
    <mergeCell ref="A294:C294"/>
    <mergeCell ref="A295:C295"/>
    <mergeCell ref="A296:C296"/>
    <mergeCell ref="A285:C285"/>
    <mergeCell ref="A286:C286"/>
    <mergeCell ref="A287:C287"/>
    <mergeCell ref="A288:C288"/>
    <mergeCell ref="A289:C289"/>
    <mergeCell ref="A290:C290"/>
    <mergeCell ref="A303:C303"/>
    <mergeCell ref="A304:C304"/>
    <mergeCell ref="A305:C305"/>
    <mergeCell ref="A306:C306"/>
    <mergeCell ref="A307:C307"/>
    <mergeCell ref="A308:C308"/>
    <mergeCell ref="A297:C297"/>
    <mergeCell ref="A298:C298"/>
    <mergeCell ref="A299:C299"/>
    <mergeCell ref="A300:C300"/>
    <mergeCell ref="A301:C301"/>
    <mergeCell ref="A302:C302"/>
    <mergeCell ref="A315:C315"/>
    <mergeCell ref="A316:C316"/>
    <mergeCell ref="A317:C317"/>
    <mergeCell ref="A318:C318"/>
    <mergeCell ref="A319:C319"/>
    <mergeCell ref="A320:C320"/>
    <mergeCell ref="A309:C309"/>
    <mergeCell ref="A310:C310"/>
    <mergeCell ref="A311:C311"/>
    <mergeCell ref="A312:C312"/>
    <mergeCell ref="A313:C313"/>
    <mergeCell ref="A314:C314"/>
    <mergeCell ref="A327:C327"/>
    <mergeCell ref="A328:C328"/>
    <mergeCell ref="A329:C329"/>
    <mergeCell ref="A330:C330"/>
    <mergeCell ref="A331:C331"/>
    <mergeCell ref="A332:C332"/>
    <mergeCell ref="A321:C321"/>
    <mergeCell ref="A322:C322"/>
    <mergeCell ref="A323:C323"/>
    <mergeCell ref="A324:C324"/>
    <mergeCell ref="A325:C325"/>
    <mergeCell ref="A326:C326"/>
    <mergeCell ref="A339:C339"/>
    <mergeCell ref="A340:C340"/>
    <mergeCell ref="A341:C341"/>
    <mergeCell ref="A342:C342"/>
    <mergeCell ref="A343:C343"/>
    <mergeCell ref="A344:C344"/>
    <mergeCell ref="A333:C333"/>
    <mergeCell ref="A334:C334"/>
    <mergeCell ref="A335:C335"/>
    <mergeCell ref="A336:C336"/>
    <mergeCell ref="A337:C337"/>
    <mergeCell ref="A338:C338"/>
    <mergeCell ref="A351:C351"/>
    <mergeCell ref="A352:C352"/>
    <mergeCell ref="A353:C353"/>
    <mergeCell ref="A354:C354"/>
    <mergeCell ref="A355:C355"/>
    <mergeCell ref="A356:C356"/>
    <mergeCell ref="A345:C345"/>
    <mergeCell ref="A346:C346"/>
    <mergeCell ref="A347:C347"/>
    <mergeCell ref="A348:C348"/>
    <mergeCell ref="A349:C349"/>
    <mergeCell ref="A350:C350"/>
    <mergeCell ref="A363:C363"/>
    <mergeCell ref="A364:C364"/>
    <mergeCell ref="A365:C365"/>
    <mergeCell ref="A366:C366"/>
    <mergeCell ref="A367:C367"/>
    <mergeCell ref="A368:C368"/>
    <mergeCell ref="A357:C357"/>
    <mergeCell ref="A358:C358"/>
    <mergeCell ref="A359:C359"/>
    <mergeCell ref="A360:C360"/>
    <mergeCell ref="A361:C361"/>
    <mergeCell ref="A362:C362"/>
    <mergeCell ref="A375:C375"/>
    <mergeCell ref="A376:C376"/>
    <mergeCell ref="A377:C377"/>
    <mergeCell ref="A378:C378"/>
    <mergeCell ref="A379:C379"/>
    <mergeCell ref="A380:C380"/>
    <mergeCell ref="A369:C369"/>
    <mergeCell ref="A370:C370"/>
    <mergeCell ref="A371:C371"/>
    <mergeCell ref="A372:C372"/>
    <mergeCell ref="A373:C373"/>
    <mergeCell ref="A374:C374"/>
    <mergeCell ref="A387:C387"/>
    <mergeCell ref="A388:C388"/>
    <mergeCell ref="A389:C389"/>
    <mergeCell ref="A390:C390"/>
    <mergeCell ref="A391:C391"/>
    <mergeCell ref="A392:C392"/>
    <mergeCell ref="A381:C381"/>
    <mergeCell ref="A382:C382"/>
    <mergeCell ref="A383:C383"/>
    <mergeCell ref="A384:C384"/>
    <mergeCell ref="A385:C385"/>
    <mergeCell ref="A386:C386"/>
    <mergeCell ref="A399:C399"/>
    <mergeCell ref="A400:C400"/>
    <mergeCell ref="A401:C401"/>
    <mergeCell ref="A402:C402"/>
    <mergeCell ref="A403:C403"/>
    <mergeCell ref="A404:C404"/>
    <mergeCell ref="A393:C393"/>
    <mergeCell ref="A394:C394"/>
    <mergeCell ref="A395:C395"/>
    <mergeCell ref="A396:C396"/>
    <mergeCell ref="A397:C397"/>
    <mergeCell ref="A398:C398"/>
    <mergeCell ref="A411:C411"/>
    <mergeCell ref="A412:C412"/>
    <mergeCell ref="A413:C413"/>
    <mergeCell ref="A414:C414"/>
    <mergeCell ref="A415:C415"/>
    <mergeCell ref="A416:C416"/>
    <mergeCell ref="A405:C405"/>
    <mergeCell ref="A406:C406"/>
    <mergeCell ref="A407:C407"/>
    <mergeCell ref="A408:C408"/>
    <mergeCell ref="A409:C409"/>
    <mergeCell ref="A410:C410"/>
    <mergeCell ref="A423:C423"/>
    <mergeCell ref="A424:C424"/>
    <mergeCell ref="A425:C425"/>
    <mergeCell ref="A426:C426"/>
    <mergeCell ref="A427:C427"/>
    <mergeCell ref="A428:C428"/>
    <mergeCell ref="A417:C417"/>
    <mergeCell ref="A418:C418"/>
    <mergeCell ref="A419:C419"/>
    <mergeCell ref="A420:C420"/>
    <mergeCell ref="A421:C421"/>
    <mergeCell ref="A422:C422"/>
    <mergeCell ref="A435:C435"/>
    <mergeCell ref="A436:C436"/>
    <mergeCell ref="A437:C437"/>
    <mergeCell ref="A438:C438"/>
    <mergeCell ref="A439:C439"/>
    <mergeCell ref="A440:C440"/>
    <mergeCell ref="A429:C429"/>
    <mergeCell ref="A430:C430"/>
    <mergeCell ref="A431:C431"/>
    <mergeCell ref="A432:C432"/>
    <mergeCell ref="A433:C433"/>
    <mergeCell ref="A434:C434"/>
    <mergeCell ref="A447:C447"/>
    <mergeCell ref="A448:C448"/>
    <mergeCell ref="A449:C449"/>
    <mergeCell ref="A450:C450"/>
    <mergeCell ref="A451:C451"/>
    <mergeCell ref="A452:C452"/>
    <mergeCell ref="A441:C441"/>
    <mergeCell ref="A442:C442"/>
    <mergeCell ref="A443:C443"/>
    <mergeCell ref="A444:C444"/>
    <mergeCell ref="A445:C445"/>
    <mergeCell ref="A446:C446"/>
    <mergeCell ref="A459:C459"/>
    <mergeCell ref="A460:C460"/>
    <mergeCell ref="A461:C461"/>
    <mergeCell ref="A462:C462"/>
    <mergeCell ref="A463:C463"/>
    <mergeCell ref="A464:C464"/>
    <mergeCell ref="A453:C453"/>
    <mergeCell ref="A454:C454"/>
    <mergeCell ref="A455:C455"/>
    <mergeCell ref="A456:C456"/>
    <mergeCell ref="A457:C457"/>
    <mergeCell ref="A458:C458"/>
    <mergeCell ref="A471:C471"/>
    <mergeCell ref="A472:C472"/>
    <mergeCell ref="A473:C473"/>
    <mergeCell ref="A474:C474"/>
    <mergeCell ref="A475:C475"/>
    <mergeCell ref="A476:C476"/>
    <mergeCell ref="A465:C465"/>
    <mergeCell ref="A466:C466"/>
    <mergeCell ref="A467:C467"/>
    <mergeCell ref="A468:C468"/>
    <mergeCell ref="A469:C469"/>
    <mergeCell ref="A470:C470"/>
    <mergeCell ref="A483:C483"/>
    <mergeCell ref="A484:C484"/>
    <mergeCell ref="A485:C485"/>
    <mergeCell ref="A486:C486"/>
    <mergeCell ref="A487:C487"/>
    <mergeCell ref="A488:C488"/>
    <mergeCell ref="A477:C477"/>
    <mergeCell ref="A478:C478"/>
    <mergeCell ref="A479:C479"/>
    <mergeCell ref="A480:C480"/>
    <mergeCell ref="A481:C481"/>
    <mergeCell ref="A482:C482"/>
    <mergeCell ref="A495:C495"/>
    <mergeCell ref="A496:C496"/>
    <mergeCell ref="A497:C497"/>
    <mergeCell ref="A498:C498"/>
    <mergeCell ref="A499:C499"/>
    <mergeCell ref="A500:C500"/>
    <mergeCell ref="A489:C489"/>
    <mergeCell ref="A490:C490"/>
    <mergeCell ref="A491:C491"/>
    <mergeCell ref="A492:C492"/>
    <mergeCell ref="A493:C493"/>
    <mergeCell ref="A494:C494"/>
    <mergeCell ref="A507:C507"/>
    <mergeCell ref="A508:C508"/>
    <mergeCell ref="A509:C509"/>
    <mergeCell ref="A510:C510"/>
    <mergeCell ref="A511:C511"/>
    <mergeCell ref="A512:C512"/>
    <mergeCell ref="A501:C501"/>
    <mergeCell ref="A502:C502"/>
    <mergeCell ref="A503:C503"/>
    <mergeCell ref="A504:C504"/>
    <mergeCell ref="A505:C505"/>
    <mergeCell ref="A506:C506"/>
    <mergeCell ref="A519:C519"/>
    <mergeCell ref="A520:C520"/>
    <mergeCell ref="A521:C521"/>
    <mergeCell ref="A522:C522"/>
    <mergeCell ref="A523:C523"/>
    <mergeCell ref="A524:C524"/>
    <mergeCell ref="A513:C513"/>
    <mergeCell ref="A514:C514"/>
    <mergeCell ref="A515:C515"/>
    <mergeCell ref="A516:C516"/>
    <mergeCell ref="A517:C517"/>
    <mergeCell ref="A518:C518"/>
    <mergeCell ref="A531:C531"/>
    <mergeCell ref="A532:C532"/>
    <mergeCell ref="A533:C533"/>
    <mergeCell ref="A534:C534"/>
    <mergeCell ref="A535:C535"/>
    <mergeCell ref="A536:C536"/>
    <mergeCell ref="A525:C525"/>
    <mergeCell ref="A526:C526"/>
    <mergeCell ref="A527:C527"/>
    <mergeCell ref="A528:C528"/>
    <mergeCell ref="A529:C529"/>
    <mergeCell ref="A530:C530"/>
    <mergeCell ref="A543:C543"/>
    <mergeCell ref="A544:C544"/>
    <mergeCell ref="A545:C545"/>
    <mergeCell ref="A546:C546"/>
    <mergeCell ref="A547:C547"/>
    <mergeCell ref="A548:C548"/>
    <mergeCell ref="A537:C537"/>
    <mergeCell ref="A538:C538"/>
    <mergeCell ref="A539:C539"/>
    <mergeCell ref="A540:C540"/>
    <mergeCell ref="A541:C541"/>
    <mergeCell ref="A542:C542"/>
    <mergeCell ref="A555:C555"/>
    <mergeCell ref="A556:C556"/>
    <mergeCell ref="A557:C557"/>
    <mergeCell ref="A558:C558"/>
    <mergeCell ref="A559:C559"/>
    <mergeCell ref="A560:C560"/>
    <mergeCell ref="A549:C549"/>
    <mergeCell ref="A550:C550"/>
    <mergeCell ref="A551:C551"/>
    <mergeCell ref="A552:C552"/>
    <mergeCell ref="A553:C553"/>
    <mergeCell ref="A554:C554"/>
    <mergeCell ref="A567:C567"/>
    <mergeCell ref="A568:C568"/>
    <mergeCell ref="A569:C569"/>
    <mergeCell ref="A570:C570"/>
    <mergeCell ref="A571:C571"/>
    <mergeCell ref="A572:C572"/>
    <mergeCell ref="A561:C561"/>
    <mergeCell ref="A562:C562"/>
    <mergeCell ref="A563:C563"/>
    <mergeCell ref="A564:C564"/>
    <mergeCell ref="A565:C565"/>
    <mergeCell ref="A566:C566"/>
    <mergeCell ref="A579:C579"/>
    <mergeCell ref="A580:C580"/>
    <mergeCell ref="A581:C581"/>
    <mergeCell ref="A582:C582"/>
    <mergeCell ref="A583:C583"/>
    <mergeCell ref="A584:C584"/>
    <mergeCell ref="A573:C573"/>
    <mergeCell ref="A574:C574"/>
    <mergeCell ref="A575:C575"/>
    <mergeCell ref="A576:C576"/>
    <mergeCell ref="A577:C577"/>
    <mergeCell ref="A578:C578"/>
    <mergeCell ref="A591:C591"/>
    <mergeCell ref="A592:C592"/>
    <mergeCell ref="A593:C593"/>
    <mergeCell ref="A594:C594"/>
    <mergeCell ref="A595:C595"/>
    <mergeCell ref="A596:C596"/>
    <mergeCell ref="A585:C585"/>
    <mergeCell ref="A586:C586"/>
    <mergeCell ref="A587:C587"/>
    <mergeCell ref="A588:C588"/>
    <mergeCell ref="A589:C589"/>
    <mergeCell ref="A590:C590"/>
    <mergeCell ref="A603:C603"/>
    <mergeCell ref="A604:C604"/>
    <mergeCell ref="A605:C605"/>
    <mergeCell ref="A606:C606"/>
    <mergeCell ref="A607:C607"/>
    <mergeCell ref="A608:C608"/>
    <mergeCell ref="A597:C597"/>
    <mergeCell ref="A598:C598"/>
    <mergeCell ref="A599:C599"/>
    <mergeCell ref="A600:C600"/>
    <mergeCell ref="A601:C601"/>
    <mergeCell ref="A602:C602"/>
    <mergeCell ref="A615:C615"/>
    <mergeCell ref="A616:C616"/>
    <mergeCell ref="A617:C617"/>
    <mergeCell ref="A618:C618"/>
    <mergeCell ref="A619:C619"/>
    <mergeCell ref="A620:C620"/>
    <mergeCell ref="A609:C609"/>
    <mergeCell ref="A610:C610"/>
    <mergeCell ref="A611:C611"/>
    <mergeCell ref="A612:C612"/>
    <mergeCell ref="A613:C613"/>
    <mergeCell ref="A614:C614"/>
    <mergeCell ref="A627:C627"/>
    <mergeCell ref="A628:C628"/>
    <mergeCell ref="A629:C629"/>
    <mergeCell ref="A630:C630"/>
    <mergeCell ref="A631:C631"/>
    <mergeCell ref="A632:C632"/>
    <mergeCell ref="A621:C621"/>
    <mergeCell ref="A622:C622"/>
    <mergeCell ref="A623:C623"/>
    <mergeCell ref="A624:C624"/>
    <mergeCell ref="A625:C625"/>
    <mergeCell ref="A626:C626"/>
    <mergeCell ref="A639:C639"/>
    <mergeCell ref="A640:C640"/>
    <mergeCell ref="A641:C641"/>
    <mergeCell ref="A642:C642"/>
    <mergeCell ref="A643:C643"/>
    <mergeCell ref="A644:C644"/>
    <mergeCell ref="A633:C633"/>
    <mergeCell ref="A634:C634"/>
    <mergeCell ref="A635:C635"/>
    <mergeCell ref="A636:C636"/>
    <mergeCell ref="A637:C637"/>
    <mergeCell ref="A638:C638"/>
    <mergeCell ref="A651:C651"/>
    <mergeCell ref="A652:C652"/>
    <mergeCell ref="A653:C653"/>
    <mergeCell ref="A654:C654"/>
    <mergeCell ref="A655:C655"/>
    <mergeCell ref="A656:C656"/>
    <mergeCell ref="A645:C645"/>
    <mergeCell ref="A646:C646"/>
    <mergeCell ref="A647:C647"/>
    <mergeCell ref="A648:C648"/>
    <mergeCell ref="A649:C649"/>
    <mergeCell ref="A650:C650"/>
    <mergeCell ref="A663:C663"/>
    <mergeCell ref="A664:C664"/>
    <mergeCell ref="A665:C665"/>
    <mergeCell ref="A666:C666"/>
    <mergeCell ref="A667:C667"/>
    <mergeCell ref="A668:C668"/>
    <mergeCell ref="A657:C657"/>
    <mergeCell ref="A658:C658"/>
    <mergeCell ref="A659:C659"/>
    <mergeCell ref="A660:C660"/>
    <mergeCell ref="A661:C661"/>
    <mergeCell ref="A662:C662"/>
    <mergeCell ref="A675:C675"/>
    <mergeCell ref="A676:C676"/>
    <mergeCell ref="A677:C677"/>
    <mergeCell ref="A678:C678"/>
    <mergeCell ref="A679:C679"/>
    <mergeCell ref="A680:C680"/>
    <mergeCell ref="A669:C669"/>
    <mergeCell ref="A670:C670"/>
    <mergeCell ref="A671:C671"/>
    <mergeCell ref="A672:C672"/>
    <mergeCell ref="A673:C673"/>
    <mergeCell ref="A674:C674"/>
    <mergeCell ref="A687:C687"/>
    <mergeCell ref="A688:C688"/>
    <mergeCell ref="A689:C689"/>
    <mergeCell ref="A690:C690"/>
    <mergeCell ref="A691:C691"/>
    <mergeCell ref="A692:C692"/>
    <mergeCell ref="A681:C681"/>
    <mergeCell ref="A682:C682"/>
    <mergeCell ref="A683:C683"/>
    <mergeCell ref="A684:C684"/>
    <mergeCell ref="A685:C685"/>
    <mergeCell ref="A686:C686"/>
    <mergeCell ref="A699:C699"/>
    <mergeCell ref="A700:C700"/>
    <mergeCell ref="A701:C701"/>
    <mergeCell ref="A702:C702"/>
    <mergeCell ref="A703:C703"/>
    <mergeCell ref="A704:C704"/>
    <mergeCell ref="A693:C693"/>
    <mergeCell ref="A694:C694"/>
    <mergeCell ref="A695:C695"/>
    <mergeCell ref="A696:C696"/>
    <mergeCell ref="A697:C697"/>
    <mergeCell ref="A698:C698"/>
    <mergeCell ref="A711:C711"/>
    <mergeCell ref="A712:C712"/>
    <mergeCell ref="A713:C713"/>
    <mergeCell ref="A714:C714"/>
    <mergeCell ref="A715:C715"/>
    <mergeCell ref="A716:C716"/>
    <mergeCell ref="A705:C705"/>
    <mergeCell ref="A706:C706"/>
    <mergeCell ref="A707:C707"/>
    <mergeCell ref="A708:C708"/>
    <mergeCell ref="A709:C709"/>
    <mergeCell ref="A710:C710"/>
    <mergeCell ref="A723:C723"/>
    <mergeCell ref="A724:C724"/>
    <mergeCell ref="A725:C725"/>
    <mergeCell ref="A726:C726"/>
    <mergeCell ref="A727:C727"/>
    <mergeCell ref="A728:C728"/>
    <mergeCell ref="A717:C717"/>
    <mergeCell ref="A718:C718"/>
    <mergeCell ref="A719:C719"/>
    <mergeCell ref="A720:C720"/>
    <mergeCell ref="A721:C721"/>
    <mergeCell ref="A722:C722"/>
    <mergeCell ref="A735:C735"/>
    <mergeCell ref="A736:C736"/>
    <mergeCell ref="A737:C737"/>
    <mergeCell ref="A738:C738"/>
    <mergeCell ref="A739:C739"/>
    <mergeCell ref="A740:C740"/>
    <mergeCell ref="A729:C729"/>
    <mergeCell ref="A730:C730"/>
    <mergeCell ref="A731:C731"/>
    <mergeCell ref="A732:C732"/>
    <mergeCell ref="A733:C733"/>
    <mergeCell ref="A734:C734"/>
    <mergeCell ref="A747:C747"/>
    <mergeCell ref="A748:C748"/>
    <mergeCell ref="A749:C749"/>
    <mergeCell ref="A750:C750"/>
    <mergeCell ref="A751:C751"/>
    <mergeCell ref="A752:C752"/>
    <mergeCell ref="A741:C741"/>
    <mergeCell ref="A742:C742"/>
    <mergeCell ref="A743:C743"/>
    <mergeCell ref="A744:C744"/>
    <mergeCell ref="A745:C745"/>
    <mergeCell ref="A746:C746"/>
    <mergeCell ref="A759:C759"/>
    <mergeCell ref="A760:C760"/>
    <mergeCell ref="A761:C761"/>
    <mergeCell ref="A762:C762"/>
    <mergeCell ref="A763:C763"/>
    <mergeCell ref="A764:C764"/>
    <mergeCell ref="A753:C753"/>
    <mergeCell ref="A754:C754"/>
    <mergeCell ref="A755:C755"/>
    <mergeCell ref="A756:C756"/>
    <mergeCell ref="A757:C757"/>
    <mergeCell ref="A758:C758"/>
    <mergeCell ref="A771:C771"/>
    <mergeCell ref="A772:C772"/>
    <mergeCell ref="A773:C773"/>
    <mergeCell ref="A774:C774"/>
    <mergeCell ref="A775:C775"/>
    <mergeCell ref="A776:C776"/>
    <mergeCell ref="A765:C765"/>
    <mergeCell ref="A766:C766"/>
    <mergeCell ref="A767:C767"/>
    <mergeCell ref="A768:C768"/>
    <mergeCell ref="A769:C769"/>
    <mergeCell ref="A770:C770"/>
    <mergeCell ref="A783:C783"/>
    <mergeCell ref="A784:C784"/>
    <mergeCell ref="A785:C785"/>
    <mergeCell ref="A786:C786"/>
    <mergeCell ref="A787:C787"/>
    <mergeCell ref="A788:C788"/>
    <mergeCell ref="A777:C777"/>
    <mergeCell ref="A778:C778"/>
    <mergeCell ref="A779:C779"/>
    <mergeCell ref="A780:C780"/>
    <mergeCell ref="A781:C781"/>
    <mergeCell ref="A782:C782"/>
    <mergeCell ref="A795:C795"/>
    <mergeCell ref="A796:C796"/>
    <mergeCell ref="A797:C797"/>
    <mergeCell ref="A798:C798"/>
    <mergeCell ref="A799:C799"/>
    <mergeCell ref="A800:C800"/>
    <mergeCell ref="A789:C789"/>
    <mergeCell ref="A790:C790"/>
    <mergeCell ref="A791:C791"/>
    <mergeCell ref="A792:C792"/>
    <mergeCell ref="A793:C793"/>
    <mergeCell ref="A794:C794"/>
    <mergeCell ref="A807:C807"/>
    <mergeCell ref="A808:C808"/>
    <mergeCell ref="A809:C809"/>
    <mergeCell ref="A810:C810"/>
    <mergeCell ref="A811:C811"/>
    <mergeCell ref="A812:C812"/>
    <mergeCell ref="A801:C801"/>
    <mergeCell ref="A802:C802"/>
    <mergeCell ref="A803:C803"/>
    <mergeCell ref="A804:C804"/>
    <mergeCell ref="A805:C805"/>
    <mergeCell ref="A806:C806"/>
    <mergeCell ref="A819:C819"/>
    <mergeCell ref="A820:C820"/>
    <mergeCell ref="A821:C821"/>
    <mergeCell ref="A822:C822"/>
    <mergeCell ref="A823:C823"/>
    <mergeCell ref="A824:C824"/>
    <mergeCell ref="A813:C813"/>
    <mergeCell ref="A814:C814"/>
    <mergeCell ref="A815:C815"/>
    <mergeCell ref="A816:C816"/>
    <mergeCell ref="A817:C817"/>
    <mergeCell ref="A818:C818"/>
    <mergeCell ref="A831:C831"/>
    <mergeCell ref="A832:C832"/>
    <mergeCell ref="A833:C833"/>
    <mergeCell ref="A834:C834"/>
    <mergeCell ref="A835:C835"/>
    <mergeCell ref="A836:C836"/>
    <mergeCell ref="A825:C825"/>
    <mergeCell ref="A826:C826"/>
    <mergeCell ref="A827:C827"/>
    <mergeCell ref="A828:C828"/>
    <mergeCell ref="A829:C829"/>
    <mergeCell ref="A830:C830"/>
    <mergeCell ref="A843:C843"/>
    <mergeCell ref="A844:C844"/>
    <mergeCell ref="A845:C845"/>
    <mergeCell ref="A846:C846"/>
    <mergeCell ref="A847:C847"/>
    <mergeCell ref="A848:C848"/>
    <mergeCell ref="A837:C837"/>
    <mergeCell ref="A838:C838"/>
    <mergeCell ref="A839:C839"/>
    <mergeCell ref="A840:C840"/>
    <mergeCell ref="A841:C841"/>
    <mergeCell ref="A842:C842"/>
    <mergeCell ref="A855:C855"/>
    <mergeCell ref="A856:C856"/>
    <mergeCell ref="A857:C857"/>
    <mergeCell ref="A858:C858"/>
    <mergeCell ref="A859:C859"/>
    <mergeCell ref="A860:C860"/>
    <mergeCell ref="A849:C849"/>
    <mergeCell ref="A850:C850"/>
    <mergeCell ref="A851:C851"/>
    <mergeCell ref="A852:C852"/>
    <mergeCell ref="A853:C853"/>
    <mergeCell ref="A854:C854"/>
    <mergeCell ref="A867:C867"/>
    <mergeCell ref="A868:C868"/>
    <mergeCell ref="A869:C869"/>
    <mergeCell ref="A870:C870"/>
    <mergeCell ref="A871:C871"/>
    <mergeCell ref="A872:C872"/>
    <mergeCell ref="A861:C861"/>
    <mergeCell ref="A862:C862"/>
    <mergeCell ref="A863:C863"/>
    <mergeCell ref="A864:C864"/>
    <mergeCell ref="A865:C865"/>
    <mergeCell ref="A866:C866"/>
    <mergeCell ref="A879:C879"/>
    <mergeCell ref="A880:C880"/>
    <mergeCell ref="A881:C881"/>
    <mergeCell ref="A882:C882"/>
    <mergeCell ref="A883:C883"/>
    <mergeCell ref="A884:C884"/>
    <mergeCell ref="A873:C873"/>
    <mergeCell ref="A874:C874"/>
    <mergeCell ref="A875:C875"/>
    <mergeCell ref="A876:C876"/>
    <mergeCell ref="A877:C877"/>
    <mergeCell ref="A878:C878"/>
    <mergeCell ref="A891:C891"/>
    <mergeCell ref="A892:C892"/>
    <mergeCell ref="A893:C893"/>
    <mergeCell ref="A894:C894"/>
    <mergeCell ref="A895:C895"/>
    <mergeCell ref="A896:C896"/>
    <mergeCell ref="A885:C885"/>
    <mergeCell ref="A886:C886"/>
    <mergeCell ref="A887:C887"/>
    <mergeCell ref="A888:C888"/>
    <mergeCell ref="A889:C889"/>
    <mergeCell ref="A890:C890"/>
    <mergeCell ref="A903:C903"/>
    <mergeCell ref="A904:C904"/>
    <mergeCell ref="A905:C905"/>
    <mergeCell ref="A906:C906"/>
    <mergeCell ref="A907:C907"/>
    <mergeCell ref="A908:C908"/>
    <mergeCell ref="A897:C897"/>
    <mergeCell ref="A898:C898"/>
    <mergeCell ref="A899:C899"/>
    <mergeCell ref="A900:C900"/>
    <mergeCell ref="A901:C901"/>
    <mergeCell ref="A902:C902"/>
    <mergeCell ref="A915:C915"/>
    <mergeCell ref="A916:C916"/>
    <mergeCell ref="A917:C917"/>
    <mergeCell ref="A918:C918"/>
    <mergeCell ref="A919:C919"/>
    <mergeCell ref="A920:C920"/>
    <mergeCell ref="A909:C909"/>
    <mergeCell ref="A910:C910"/>
    <mergeCell ref="A911:C911"/>
    <mergeCell ref="A912:C912"/>
    <mergeCell ref="A913:C913"/>
    <mergeCell ref="A914:C914"/>
    <mergeCell ref="A927:C927"/>
    <mergeCell ref="A928:C928"/>
    <mergeCell ref="A929:C929"/>
    <mergeCell ref="A930:C930"/>
    <mergeCell ref="A931:C931"/>
    <mergeCell ref="A932:C932"/>
    <mergeCell ref="A921:C921"/>
    <mergeCell ref="A922:C922"/>
    <mergeCell ref="A923:C923"/>
    <mergeCell ref="A924:C924"/>
    <mergeCell ref="A925:C925"/>
    <mergeCell ref="A926:C926"/>
    <mergeCell ref="A939:C939"/>
    <mergeCell ref="A940:C940"/>
    <mergeCell ref="A941:C941"/>
    <mergeCell ref="A942:C942"/>
    <mergeCell ref="A943:C943"/>
    <mergeCell ref="A944:C944"/>
    <mergeCell ref="A933:C933"/>
    <mergeCell ref="A934:C934"/>
    <mergeCell ref="A935:C935"/>
    <mergeCell ref="A936:C936"/>
    <mergeCell ref="A937:C937"/>
    <mergeCell ref="A938:C938"/>
    <mergeCell ref="A951:C951"/>
    <mergeCell ref="A952:C952"/>
    <mergeCell ref="A953:C953"/>
    <mergeCell ref="A954:C954"/>
    <mergeCell ref="A955:C955"/>
    <mergeCell ref="A956:C956"/>
    <mergeCell ref="A945:C945"/>
    <mergeCell ref="A946:C946"/>
    <mergeCell ref="A947:C947"/>
    <mergeCell ref="A948:C948"/>
    <mergeCell ref="A949:C949"/>
    <mergeCell ref="A950:C950"/>
    <mergeCell ref="A963:C963"/>
    <mergeCell ref="A964:C964"/>
    <mergeCell ref="A965:C965"/>
    <mergeCell ref="A966:C966"/>
    <mergeCell ref="A967:C967"/>
    <mergeCell ref="A968:C968"/>
    <mergeCell ref="A957:C957"/>
    <mergeCell ref="A958:C958"/>
    <mergeCell ref="A959:C959"/>
    <mergeCell ref="A960:C960"/>
    <mergeCell ref="A961:C961"/>
    <mergeCell ref="A962:C962"/>
    <mergeCell ref="A975:C975"/>
    <mergeCell ref="A976:C976"/>
    <mergeCell ref="A977:C977"/>
    <mergeCell ref="A978:C978"/>
    <mergeCell ref="A979:C979"/>
    <mergeCell ref="A980:C980"/>
    <mergeCell ref="A969:C969"/>
    <mergeCell ref="A970:C970"/>
    <mergeCell ref="A971:C971"/>
    <mergeCell ref="A972:C972"/>
    <mergeCell ref="A973:C973"/>
    <mergeCell ref="A974:C974"/>
    <mergeCell ref="A987:C987"/>
    <mergeCell ref="A988:C988"/>
    <mergeCell ref="A989:C989"/>
    <mergeCell ref="A990:C990"/>
    <mergeCell ref="A991:C991"/>
    <mergeCell ref="A981:C981"/>
    <mergeCell ref="A982:C982"/>
    <mergeCell ref="A983:C983"/>
    <mergeCell ref="A984:C984"/>
    <mergeCell ref="A985:C985"/>
    <mergeCell ref="A986:C986"/>
  </mergeCells>
  <conditionalFormatting sqref="E8">
    <cfRule type="containsText" dxfId="4" priority="1" operator="containsText" text="Error">
      <formula>NOT(ISERROR(SEARCH("Error",E8)))</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8"/>
  <dimension ref="A1:J993"/>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280</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291</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BF09, BF11, BF65,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BF09, BF11, BF65,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248</v>
      </c>
      <c r="B21" s="67"/>
      <c r="C21" s="67"/>
      <c r="F21" s="8" t="s">
        <v>56</v>
      </c>
      <c r="G21" s="6" t="str">
        <f>Checksheet!K18</f>
        <v>09</v>
      </c>
      <c r="H21" s="4" t="str">
        <f>IF(AND($F21&lt;&gt;"",Checksheet!L18&lt;&gt;""),H$12&amp;$G21&amp;", ","")</f>
        <v xml:space="preserve">BF09, </v>
      </c>
      <c r="I21" s="4" t="str">
        <f>IF(AND($F21&lt;&gt;"",Checksheet!M18&lt;&gt;""),I$12&amp;$G21&amp;", ","")</f>
        <v/>
      </c>
      <c r="J21" s="4" t="str">
        <f>IF(AND($F21&lt;&gt;"",Checksheet!N18&lt;&gt;""),J$12&amp;$G21&amp;", ","")</f>
        <v/>
      </c>
    </row>
    <row r="22" spans="1:10" s="12" customFormat="1" ht="12" x14ac:dyDescent="0.25">
      <c r="A22" s="67" t="s">
        <v>14</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15</v>
      </c>
      <c r="B23" s="67"/>
      <c r="C23" s="67"/>
      <c r="F23" s="8" t="s">
        <v>56</v>
      </c>
      <c r="G23" s="6" t="str">
        <f>Checksheet!K20</f>
        <v>11</v>
      </c>
      <c r="H23" s="4" t="str">
        <f>IF(AND($F23&lt;&gt;"",Checksheet!L20&lt;&gt;""),H$12&amp;$G23&amp;", ","")</f>
        <v xml:space="preserve">BF11, </v>
      </c>
      <c r="I23" s="4" t="str">
        <f>IF(AND($F23&lt;&gt;"",Checksheet!M20&lt;&gt;""),I$12&amp;$G23&amp;", ","")</f>
        <v/>
      </c>
      <c r="J23" s="4" t="str">
        <f>IF(AND($F23&lt;&gt;"",Checksheet!N20&lt;&gt;""),J$12&amp;$G23&amp;", ","")</f>
        <v/>
      </c>
    </row>
    <row r="24" spans="1:10" s="13" customFormat="1" ht="12" x14ac:dyDescent="0.25">
      <c r="A24" s="67" t="s">
        <v>16</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67" t="s">
        <v>17</v>
      </c>
      <c r="B25" s="67"/>
      <c r="C25" s="67"/>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73" t="s">
        <v>67</v>
      </c>
      <c r="B26" s="73"/>
      <c r="C26" s="73"/>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67"/>
      <c r="B27" s="67"/>
      <c r="C27" s="67"/>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43</v>
      </c>
      <c r="B28" s="73"/>
      <c r="C28" s="73"/>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t="s">
        <v>62</v>
      </c>
      <c r="B29" s="67" t="s">
        <v>20</v>
      </c>
      <c r="C29" s="67" t="s">
        <v>20</v>
      </c>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67" t="s">
        <v>47</v>
      </c>
      <c r="B30" s="67" t="s">
        <v>21</v>
      </c>
      <c r="C30" s="67" t="s">
        <v>21</v>
      </c>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t="s">
        <v>69</v>
      </c>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82</v>
      </c>
      <c r="B33" s="73"/>
      <c r="C33" s="73"/>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30</v>
      </c>
      <c r="B34" s="73" t="s">
        <v>30</v>
      </c>
      <c r="C34" s="73" t="s">
        <v>30</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48</v>
      </c>
      <c r="B35" s="73" t="s">
        <v>8</v>
      </c>
      <c r="C35" s="73" t="s">
        <v>8</v>
      </c>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t="s">
        <v>6</v>
      </c>
      <c r="B36" s="73" t="s">
        <v>30</v>
      </c>
      <c r="C36" s="73" t="s">
        <v>30</v>
      </c>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70</v>
      </c>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83</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84</v>
      </c>
      <c r="B40" s="73"/>
      <c r="C40" s="73"/>
      <c r="F40" s="8"/>
      <c r="G40" s="6" t="str">
        <f>Checksheet!K37</f>
        <v>28</v>
      </c>
      <c r="H40" s="4"/>
      <c r="I40" s="4"/>
      <c r="J40" s="4"/>
    </row>
    <row r="41" spans="1:10" s="12" customFormat="1" ht="12" x14ac:dyDescent="0.25">
      <c r="A41" s="73" t="s">
        <v>76</v>
      </c>
      <c r="B41" s="73"/>
      <c r="C41" s="73"/>
      <c r="F41" s="8"/>
      <c r="G41" s="6" t="str">
        <f>Checksheet!K38</f>
        <v>29</v>
      </c>
      <c r="H41" s="4"/>
      <c r="I41" s="4"/>
      <c r="J41" s="4"/>
    </row>
    <row r="42" spans="1:10" s="12" customFormat="1" ht="12" x14ac:dyDescent="0.25">
      <c r="A42" s="73" t="s">
        <v>68</v>
      </c>
      <c r="B42" s="73"/>
      <c r="C42" s="73"/>
      <c r="F42" s="8"/>
      <c r="G42" s="6" t="str">
        <f>Checksheet!K39</f>
        <v>30</v>
      </c>
      <c r="H42" s="4"/>
      <c r="I42" s="4"/>
      <c r="J42" s="4"/>
    </row>
    <row r="43" spans="1:10" s="13" customFormat="1" ht="12" x14ac:dyDescent="0.25">
      <c r="A43" s="73"/>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44</v>
      </c>
      <c r="B44" s="73"/>
      <c r="C44" s="73"/>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24</v>
      </c>
      <c r="B45" s="73" t="s">
        <v>30</v>
      </c>
      <c r="C45" s="73" t="s">
        <v>30</v>
      </c>
      <c r="F45" s="8" t="s">
        <v>56</v>
      </c>
      <c r="G45" s="6" t="str">
        <f>Checksheet!K42</f>
        <v>65</v>
      </c>
      <c r="H45" s="4" t="str">
        <f>IF(AND($F45&lt;&gt;"",Checksheet!L42&lt;&gt;""),H$12&amp;$G45&amp;", ","")</f>
        <v xml:space="preserve">BF65, </v>
      </c>
      <c r="I45" s="4" t="str">
        <f>IF(AND($F45&lt;&gt;"",Checksheet!M42&lt;&gt;""),I$12&amp;$G45&amp;", ","")</f>
        <v/>
      </c>
      <c r="J45" s="4" t="str">
        <f>IF(AND($F45&lt;&gt;"",Checksheet!N42&lt;&gt;""),J$12&amp;$G45&amp;", ","")</f>
        <v/>
      </c>
    </row>
    <row r="46" spans="1:10" s="13" customFormat="1" ht="12" x14ac:dyDescent="0.25">
      <c r="A46" s="73" t="s">
        <v>48</v>
      </c>
      <c r="B46" s="73" t="s">
        <v>8</v>
      </c>
      <c r="C46" s="73" t="s">
        <v>8</v>
      </c>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67" t="s">
        <v>6</v>
      </c>
      <c r="B47" s="67" t="s">
        <v>7</v>
      </c>
      <c r="C47" s="67" t="s">
        <v>7</v>
      </c>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85</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71</v>
      </c>
      <c r="B49" s="73"/>
      <c r="C49" s="73"/>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67"/>
      <c r="B50" s="67"/>
      <c r="C50" s="67"/>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38</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296</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158</v>
      </c>
      <c r="B53" s="73"/>
      <c r="C53" s="73"/>
      <c r="E53" s="1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159</v>
      </c>
      <c r="B54" s="73"/>
      <c r="C54" s="73"/>
      <c r="F54" s="12"/>
      <c r="G54" s="12"/>
      <c r="H54" s="12"/>
      <c r="I54" s="12"/>
      <c r="J54" s="12"/>
    </row>
    <row r="55" spans="1:10" s="13" customFormat="1" ht="12" x14ac:dyDescent="0.25">
      <c r="A55" s="73" t="s">
        <v>160</v>
      </c>
      <c r="B55" s="73"/>
      <c r="C55" s="73"/>
      <c r="F55" s="12"/>
      <c r="G55" s="12"/>
      <c r="H55" s="12"/>
      <c r="I55" s="12"/>
      <c r="J55" s="12"/>
    </row>
    <row r="56" spans="1:10" s="12" customFormat="1" ht="12" x14ac:dyDescent="0.25">
      <c r="A56" s="73" t="s">
        <v>161</v>
      </c>
      <c r="B56" s="73"/>
      <c r="C56" s="73"/>
      <c r="F56" s="13"/>
      <c r="G56" s="13"/>
      <c r="H56" s="13"/>
      <c r="I56" s="13"/>
      <c r="J56" s="13"/>
    </row>
    <row r="57" spans="1:10" s="12" customFormat="1" ht="12" x14ac:dyDescent="0.25">
      <c r="A57" s="73" t="s">
        <v>72</v>
      </c>
      <c r="B57" s="73"/>
      <c r="C57" s="73"/>
      <c r="F57" s="13"/>
      <c r="G57" s="13"/>
      <c r="H57" s="13"/>
      <c r="I57" s="13"/>
      <c r="J57" s="13"/>
    </row>
    <row r="58" spans="1:10" s="12" customFormat="1" ht="12" x14ac:dyDescent="0.25">
      <c r="A58" s="73"/>
      <c r="B58" s="73"/>
      <c r="C58" s="73"/>
      <c r="F58" s="13"/>
      <c r="G58" s="13"/>
      <c r="H58" s="13"/>
      <c r="I58" s="13"/>
      <c r="J58" s="13"/>
    </row>
    <row r="59" spans="1:10" s="12" customFormat="1" ht="12" x14ac:dyDescent="0.25">
      <c r="A59" s="73" t="s">
        <v>37</v>
      </c>
      <c r="B59" s="73"/>
      <c r="C59" s="73"/>
      <c r="E59" s="13"/>
    </row>
    <row r="60" spans="1:10" s="12" customFormat="1" ht="12" x14ac:dyDescent="0.25">
      <c r="A60" s="67" t="s">
        <v>27</v>
      </c>
      <c r="B60" s="67" t="s">
        <v>28</v>
      </c>
      <c r="C60" s="67" t="s">
        <v>28</v>
      </c>
    </row>
    <row r="61" spans="1:10" s="12" customFormat="1" ht="12" x14ac:dyDescent="0.25">
      <c r="A61" s="67" t="s">
        <v>29</v>
      </c>
      <c r="B61" s="67" t="s">
        <v>29</v>
      </c>
      <c r="C61" s="67" t="s">
        <v>29</v>
      </c>
    </row>
    <row r="62" spans="1:10" s="12" customFormat="1" ht="12" x14ac:dyDescent="0.25">
      <c r="A62" s="67" t="s">
        <v>30</v>
      </c>
      <c r="B62" s="67" t="s">
        <v>30</v>
      </c>
      <c r="C62" s="67" t="s">
        <v>30</v>
      </c>
      <c r="F62" s="13"/>
      <c r="G62" s="13"/>
      <c r="H62" s="13"/>
      <c r="I62" s="13"/>
      <c r="J62" s="13"/>
    </row>
    <row r="63" spans="1:10" s="13" customFormat="1" ht="12" x14ac:dyDescent="0.25">
      <c r="A63" s="73" t="s">
        <v>73</v>
      </c>
      <c r="B63" s="73"/>
      <c r="C63" s="73"/>
      <c r="E63" s="12"/>
      <c r="F63" s="12"/>
      <c r="G63" s="12"/>
      <c r="H63" s="12"/>
      <c r="I63" s="12"/>
      <c r="J63" s="12"/>
    </row>
    <row r="64" spans="1:10" s="12" customFormat="1" ht="12" x14ac:dyDescent="0.25">
      <c r="A64" s="73"/>
      <c r="B64" s="73"/>
      <c r="C64" s="73"/>
    </row>
    <row r="65" spans="1:3" s="12" customFormat="1" ht="12" x14ac:dyDescent="0.25">
      <c r="A65" s="73" t="s">
        <v>65</v>
      </c>
      <c r="B65" s="73" t="s">
        <v>4</v>
      </c>
      <c r="C65" s="73" t="s">
        <v>4</v>
      </c>
    </row>
    <row r="66" spans="1:3" s="12" customFormat="1" ht="12" x14ac:dyDescent="0.25">
      <c r="A66" s="67"/>
      <c r="B66" s="67"/>
      <c r="C66" s="67"/>
    </row>
    <row r="67" spans="1:3" s="12" customFormat="1" ht="12" x14ac:dyDescent="0.25">
      <c r="A67" s="73" t="s">
        <v>2</v>
      </c>
      <c r="B67" s="73" t="s">
        <v>2</v>
      </c>
      <c r="C67" s="73" t="s">
        <v>2</v>
      </c>
    </row>
    <row r="68" spans="1:3" s="12" customFormat="1" ht="12" x14ac:dyDescent="0.25">
      <c r="A68" s="73" t="s">
        <v>74</v>
      </c>
      <c r="B68" s="73" t="s">
        <v>3</v>
      </c>
      <c r="C68" s="73" t="s">
        <v>3</v>
      </c>
    </row>
    <row r="69" spans="1:3" s="12" customFormat="1" ht="12" x14ac:dyDescent="0.25">
      <c r="A69" s="73" t="s">
        <v>4</v>
      </c>
      <c r="B69" s="73" t="s">
        <v>4</v>
      </c>
      <c r="C69" s="73" t="s">
        <v>4</v>
      </c>
    </row>
    <row r="70" spans="1:3" s="12" customFormat="1" ht="12" x14ac:dyDescent="0.25">
      <c r="A70" s="73"/>
      <c r="B70" s="73"/>
      <c r="C70" s="73"/>
    </row>
    <row r="71" spans="1:3" s="12" customFormat="1" ht="12" x14ac:dyDescent="0.25">
      <c r="A71" s="73" t="s">
        <v>10</v>
      </c>
      <c r="B71" s="73" t="s">
        <v>10</v>
      </c>
      <c r="C71" s="73" t="s">
        <v>10</v>
      </c>
    </row>
    <row r="72" spans="1:3" s="12" customFormat="1" ht="12" x14ac:dyDescent="0.25">
      <c r="A72" s="73" t="s">
        <v>75</v>
      </c>
      <c r="B72" s="73" t="s">
        <v>3</v>
      </c>
      <c r="C72" s="73" t="s">
        <v>3</v>
      </c>
    </row>
    <row r="73" spans="1:3" s="12" customFormat="1" ht="12" x14ac:dyDescent="0.25">
      <c r="A73" s="73" t="s">
        <v>18</v>
      </c>
      <c r="B73" s="73" t="s">
        <v>18</v>
      </c>
      <c r="C73" s="73" t="s">
        <v>18</v>
      </c>
    </row>
    <row r="74" spans="1:3" s="12" customFormat="1" ht="12" x14ac:dyDescent="0.25">
      <c r="A74" s="73"/>
      <c r="B74" s="73"/>
      <c r="C74" s="73"/>
    </row>
    <row r="75" spans="1:3" s="12" customFormat="1" ht="12" x14ac:dyDescent="0.25">
      <c r="A75" s="73" t="s">
        <v>19</v>
      </c>
      <c r="B75" s="73" t="s">
        <v>19</v>
      </c>
      <c r="C75" s="73" t="s">
        <v>19</v>
      </c>
    </row>
    <row r="76" spans="1:3" s="12" customFormat="1" ht="12" x14ac:dyDescent="0.25">
      <c r="A76" s="73" t="s">
        <v>76</v>
      </c>
      <c r="B76" s="73" t="s">
        <v>3</v>
      </c>
      <c r="C76" s="73" t="s">
        <v>3</v>
      </c>
    </row>
    <row r="77" spans="1:3" s="12" customFormat="1" ht="12" x14ac:dyDescent="0.25">
      <c r="A77" s="73" t="s">
        <v>22</v>
      </c>
      <c r="B77" s="73" t="s">
        <v>22</v>
      </c>
      <c r="C77" s="73" t="s">
        <v>22</v>
      </c>
    </row>
    <row r="78" spans="1:3" s="12" customFormat="1" ht="12" x14ac:dyDescent="0.25">
      <c r="A78" s="73"/>
      <c r="B78" s="73"/>
      <c r="C78" s="73"/>
    </row>
    <row r="79" spans="1:3" s="12" customFormat="1" ht="12" x14ac:dyDescent="0.25">
      <c r="A79" s="73" t="s">
        <v>5</v>
      </c>
      <c r="B79" s="73" t="s">
        <v>5</v>
      </c>
      <c r="C79" s="73" t="s">
        <v>5</v>
      </c>
    </row>
    <row r="80" spans="1:3" s="12" customFormat="1" ht="12" x14ac:dyDescent="0.25">
      <c r="A80" s="73" t="s">
        <v>77</v>
      </c>
      <c r="B80" s="73" t="s">
        <v>3</v>
      </c>
      <c r="C80" s="73" t="s">
        <v>3</v>
      </c>
    </row>
    <row r="81" spans="1:10" s="12" customFormat="1" ht="12" x14ac:dyDescent="0.25">
      <c r="A81" s="73" t="s">
        <v>9</v>
      </c>
      <c r="B81" s="73" t="s">
        <v>9</v>
      </c>
      <c r="C81" s="73" t="s">
        <v>9</v>
      </c>
    </row>
    <row r="82" spans="1:10" s="12" customFormat="1" ht="12" x14ac:dyDescent="0.25">
      <c r="A82" s="73"/>
      <c r="B82" s="73"/>
      <c r="C82" s="73"/>
    </row>
    <row r="83" spans="1:10" s="12" customFormat="1" ht="12" x14ac:dyDescent="0.25">
      <c r="A83" s="73" t="s">
        <v>23</v>
      </c>
      <c r="B83" s="73" t="s">
        <v>23</v>
      </c>
      <c r="C83" s="73" t="s">
        <v>23</v>
      </c>
    </row>
    <row r="84" spans="1:10" s="12" customFormat="1" ht="12" x14ac:dyDescent="0.25">
      <c r="A84" s="73" t="s">
        <v>78</v>
      </c>
      <c r="B84" s="73" t="s">
        <v>3</v>
      </c>
      <c r="C84" s="73" t="s">
        <v>3</v>
      </c>
    </row>
    <row r="85" spans="1:10" s="12" customFormat="1" ht="12" x14ac:dyDescent="0.25">
      <c r="A85" s="73" t="s">
        <v>25</v>
      </c>
      <c r="B85" s="73" t="s">
        <v>25</v>
      </c>
      <c r="C85" s="73" t="s">
        <v>25</v>
      </c>
    </row>
    <row r="86" spans="1:10" s="12" customFormat="1" ht="12" x14ac:dyDescent="0.25">
      <c r="A86" s="73"/>
      <c r="B86" s="73"/>
      <c r="C86" s="73"/>
    </row>
    <row r="87" spans="1:10" s="12" customFormat="1" ht="12" x14ac:dyDescent="0.25">
      <c r="A87" s="73" t="s">
        <v>26</v>
      </c>
      <c r="B87" s="73" t="s">
        <v>26</v>
      </c>
      <c r="C87" s="73" t="s">
        <v>26</v>
      </c>
    </row>
    <row r="88" spans="1:10" s="12" customFormat="1" ht="12" x14ac:dyDescent="0.25">
      <c r="A88" s="73" t="s">
        <v>79</v>
      </c>
      <c r="B88" s="73" t="s">
        <v>3</v>
      </c>
      <c r="C88" s="73" t="s">
        <v>3</v>
      </c>
    </row>
    <row r="89" spans="1:10" s="12" customFormat="1" ht="12" x14ac:dyDescent="0.25">
      <c r="A89" s="73" t="s">
        <v>244</v>
      </c>
      <c r="B89" s="73" t="s">
        <v>31</v>
      </c>
      <c r="C89" s="73" t="s">
        <v>31</v>
      </c>
    </row>
    <row r="90" spans="1:10" s="12" customFormat="1" ht="12" x14ac:dyDescent="0.25">
      <c r="A90" s="73" t="s">
        <v>32</v>
      </c>
      <c r="B90" s="73" t="s">
        <v>32</v>
      </c>
      <c r="C90" s="73" t="s">
        <v>32</v>
      </c>
    </row>
    <row r="91" spans="1:10" s="12" customFormat="1" ht="12" x14ac:dyDescent="0.25">
      <c r="A91" s="73" t="s">
        <v>33</v>
      </c>
      <c r="B91" s="73" t="s">
        <v>33</v>
      </c>
      <c r="C91" s="73" t="s">
        <v>33</v>
      </c>
    </row>
    <row r="92" spans="1:10" s="12" customFormat="1" ht="12" x14ac:dyDescent="0.25">
      <c r="A92" s="73" t="s">
        <v>34</v>
      </c>
      <c r="B92" s="73" t="s">
        <v>34</v>
      </c>
      <c r="C92" s="73" t="s">
        <v>34</v>
      </c>
    </row>
    <row r="93" spans="1:10" s="13" customFormat="1" ht="12" x14ac:dyDescent="0.25">
      <c r="A93" s="73" t="s">
        <v>245</v>
      </c>
      <c r="B93" s="73" t="s">
        <v>35</v>
      </c>
      <c r="C93" s="73" t="s">
        <v>35</v>
      </c>
      <c r="F93" s="12"/>
      <c r="G93" s="12"/>
      <c r="H93" s="12"/>
      <c r="I93" s="12"/>
      <c r="J93" s="12"/>
    </row>
    <row r="94" spans="1:10" s="13" customFormat="1" ht="12" x14ac:dyDescent="0.25">
      <c r="A94" s="73"/>
      <c r="B94" s="73"/>
      <c r="C94" s="73"/>
      <c r="F94" s="12"/>
      <c r="G94" s="12"/>
      <c r="H94" s="12"/>
      <c r="I94" s="12"/>
      <c r="J94" s="12"/>
    </row>
    <row r="95" spans="1:10" s="13" customFormat="1" ht="12" x14ac:dyDescent="0.25">
      <c r="A95" s="73" t="s">
        <v>36</v>
      </c>
      <c r="B95" s="73" t="s">
        <v>36</v>
      </c>
      <c r="C95" s="73" t="s">
        <v>36</v>
      </c>
      <c r="F95" s="12"/>
      <c r="G95" s="12"/>
      <c r="H95" s="12"/>
      <c r="I95" s="12"/>
      <c r="J95" s="12"/>
    </row>
    <row r="96" spans="1:10" s="13" customFormat="1" ht="12" x14ac:dyDescent="0.25">
      <c r="A96" s="67"/>
      <c r="B96" s="67"/>
      <c r="C96" s="67"/>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67"/>
      <c r="B991" s="67"/>
      <c r="C991" s="67"/>
      <c r="F991" s="13"/>
      <c r="G991" s="13"/>
      <c r="H991" s="13"/>
      <c r="I991" s="13"/>
      <c r="J991" s="13"/>
    </row>
    <row r="992" spans="1:10" x14ac:dyDescent="0.25">
      <c r="A992" s="67"/>
      <c r="B992" s="67"/>
      <c r="C992" s="67"/>
      <c r="F992" s="13"/>
      <c r="G992" s="13"/>
      <c r="H992" s="13"/>
      <c r="I992" s="13"/>
      <c r="J992" s="13"/>
    </row>
    <row r="993" spans="1:3" x14ac:dyDescent="0.25">
      <c r="A993" s="71"/>
      <c r="B993" s="71"/>
      <c r="C993" s="71"/>
    </row>
  </sheetData>
  <dataConsolidate/>
  <mergeCells count="993">
    <mergeCell ref="A7:C7"/>
    <mergeCell ref="A8:C8"/>
    <mergeCell ref="A9:C9"/>
    <mergeCell ref="A10:C10"/>
    <mergeCell ref="A11:C11"/>
    <mergeCell ref="A1:C1"/>
    <mergeCell ref="A2:B2"/>
    <mergeCell ref="A3:C3"/>
    <mergeCell ref="A4:C4"/>
    <mergeCell ref="A5:C5"/>
    <mergeCell ref="A6:C6"/>
    <mergeCell ref="A22:C22"/>
    <mergeCell ref="A23:C23"/>
    <mergeCell ref="A24:C24"/>
    <mergeCell ref="A25:C25"/>
    <mergeCell ref="A26:C26"/>
    <mergeCell ref="A12:C12"/>
    <mergeCell ref="A13:C13"/>
    <mergeCell ref="A14:C14"/>
    <mergeCell ref="A15:C15"/>
    <mergeCell ref="A16:C16"/>
    <mergeCell ref="A17:C17"/>
    <mergeCell ref="A18:C18"/>
    <mergeCell ref="A19:C19"/>
    <mergeCell ref="A20:C20"/>
    <mergeCell ref="A33:C33"/>
    <mergeCell ref="A34:C34"/>
    <mergeCell ref="A35:C35"/>
    <mergeCell ref="A36:C36"/>
    <mergeCell ref="A37:C37"/>
    <mergeCell ref="A38:C38"/>
    <mergeCell ref="A27:C27"/>
    <mergeCell ref="A28:C28"/>
    <mergeCell ref="A29:C29"/>
    <mergeCell ref="A30:C30"/>
    <mergeCell ref="A31:C31"/>
    <mergeCell ref="A32:C32"/>
    <mergeCell ref="A45:C45"/>
    <mergeCell ref="A46:C46"/>
    <mergeCell ref="A47:C47"/>
    <mergeCell ref="A48:C48"/>
    <mergeCell ref="A49:C49"/>
    <mergeCell ref="A50:C50"/>
    <mergeCell ref="A39:C39"/>
    <mergeCell ref="A40:C40"/>
    <mergeCell ref="A41:C41"/>
    <mergeCell ref="A42:C42"/>
    <mergeCell ref="A43:C43"/>
    <mergeCell ref="A44:C44"/>
    <mergeCell ref="A53:C53"/>
    <mergeCell ref="A54:C54"/>
    <mergeCell ref="A55:C55"/>
    <mergeCell ref="A56:C56"/>
    <mergeCell ref="A57:C57"/>
    <mergeCell ref="A58:C58"/>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49:C449"/>
    <mergeCell ref="A450:C450"/>
    <mergeCell ref="A451:C451"/>
    <mergeCell ref="A452:C452"/>
    <mergeCell ref="A453:C453"/>
    <mergeCell ref="A454:C454"/>
    <mergeCell ref="A443:C443"/>
    <mergeCell ref="A444:C444"/>
    <mergeCell ref="A445:C445"/>
    <mergeCell ref="A446:C446"/>
    <mergeCell ref="A447:C447"/>
    <mergeCell ref="A448:C448"/>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85:C485"/>
    <mergeCell ref="A486:C486"/>
    <mergeCell ref="A487:C487"/>
    <mergeCell ref="A488:C488"/>
    <mergeCell ref="A489:C489"/>
    <mergeCell ref="A490:C490"/>
    <mergeCell ref="A479:C479"/>
    <mergeCell ref="A480:C480"/>
    <mergeCell ref="A481:C481"/>
    <mergeCell ref="A482:C482"/>
    <mergeCell ref="A483:C483"/>
    <mergeCell ref="A484:C484"/>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57:C557"/>
    <mergeCell ref="A558:C558"/>
    <mergeCell ref="A559:C559"/>
    <mergeCell ref="A560:C560"/>
    <mergeCell ref="A561:C561"/>
    <mergeCell ref="A562:C562"/>
    <mergeCell ref="A551:C551"/>
    <mergeCell ref="A552:C552"/>
    <mergeCell ref="A553:C553"/>
    <mergeCell ref="A554:C554"/>
    <mergeCell ref="A555:C555"/>
    <mergeCell ref="A556:C556"/>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29:C629"/>
    <mergeCell ref="A630:C630"/>
    <mergeCell ref="A631:C631"/>
    <mergeCell ref="A632:C632"/>
    <mergeCell ref="A633:C633"/>
    <mergeCell ref="A634:C634"/>
    <mergeCell ref="A623:C623"/>
    <mergeCell ref="A624:C624"/>
    <mergeCell ref="A625:C625"/>
    <mergeCell ref="A626:C626"/>
    <mergeCell ref="A627:C627"/>
    <mergeCell ref="A628:C628"/>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65:C665"/>
    <mergeCell ref="A666:C666"/>
    <mergeCell ref="A667:C667"/>
    <mergeCell ref="A668:C668"/>
    <mergeCell ref="A669:C669"/>
    <mergeCell ref="A670:C670"/>
    <mergeCell ref="A659:C659"/>
    <mergeCell ref="A660:C660"/>
    <mergeCell ref="A661:C661"/>
    <mergeCell ref="A662:C662"/>
    <mergeCell ref="A663:C663"/>
    <mergeCell ref="A664:C664"/>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01:C701"/>
    <mergeCell ref="A702:C702"/>
    <mergeCell ref="A703:C703"/>
    <mergeCell ref="A704:C704"/>
    <mergeCell ref="A705:C705"/>
    <mergeCell ref="A706:C706"/>
    <mergeCell ref="A695:C695"/>
    <mergeCell ref="A696:C696"/>
    <mergeCell ref="A697:C697"/>
    <mergeCell ref="A698:C698"/>
    <mergeCell ref="A699:C699"/>
    <mergeCell ref="A700:C700"/>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09:C809"/>
    <mergeCell ref="A810:C810"/>
    <mergeCell ref="A811:C811"/>
    <mergeCell ref="A812:C812"/>
    <mergeCell ref="A813:C813"/>
    <mergeCell ref="A814:C814"/>
    <mergeCell ref="A803:C803"/>
    <mergeCell ref="A804:C804"/>
    <mergeCell ref="A805:C805"/>
    <mergeCell ref="A806:C806"/>
    <mergeCell ref="A807:C807"/>
    <mergeCell ref="A808:C808"/>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93:C893"/>
    <mergeCell ref="A894:C894"/>
    <mergeCell ref="A895:C895"/>
    <mergeCell ref="A896:C896"/>
    <mergeCell ref="A897:C897"/>
    <mergeCell ref="A898:C898"/>
    <mergeCell ref="A887:C887"/>
    <mergeCell ref="A888:C888"/>
    <mergeCell ref="A889:C889"/>
    <mergeCell ref="A890:C890"/>
    <mergeCell ref="A891:C891"/>
    <mergeCell ref="A892:C892"/>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53:C953"/>
    <mergeCell ref="A954:C954"/>
    <mergeCell ref="A955:C955"/>
    <mergeCell ref="A956:C956"/>
    <mergeCell ref="A957:C957"/>
    <mergeCell ref="A958:C958"/>
    <mergeCell ref="A947:C947"/>
    <mergeCell ref="A948:C948"/>
    <mergeCell ref="A949:C949"/>
    <mergeCell ref="A950:C950"/>
    <mergeCell ref="A951:C951"/>
    <mergeCell ref="A952:C952"/>
    <mergeCell ref="A965:C965"/>
    <mergeCell ref="A966:C966"/>
    <mergeCell ref="A967:C967"/>
    <mergeCell ref="A968:C968"/>
    <mergeCell ref="A969:C969"/>
    <mergeCell ref="A970:C970"/>
    <mergeCell ref="A959:C959"/>
    <mergeCell ref="A960:C960"/>
    <mergeCell ref="A961:C961"/>
    <mergeCell ref="A962:C962"/>
    <mergeCell ref="A963:C963"/>
    <mergeCell ref="A964:C964"/>
    <mergeCell ref="A989:C989"/>
    <mergeCell ref="A990:C990"/>
    <mergeCell ref="A991:C991"/>
    <mergeCell ref="A992:C992"/>
    <mergeCell ref="A993:C993"/>
    <mergeCell ref="A21:C21"/>
    <mergeCell ref="A983:C983"/>
    <mergeCell ref="A984:C984"/>
    <mergeCell ref="A985:C985"/>
    <mergeCell ref="A986:C986"/>
    <mergeCell ref="A987:C987"/>
    <mergeCell ref="A988:C988"/>
    <mergeCell ref="A977:C977"/>
    <mergeCell ref="A978:C978"/>
    <mergeCell ref="A979:C979"/>
    <mergeCell ref="A980:C980"/>
    <mergeCell ref="A981:C981"/>
    <mergeCell ref="A982:C982"/>
    <mergeCell ref="A971:C971"/>
    <mergeCell ref="A972:C972"/>
    <mergeCell ref="A973:C973"/>
    <mergeCell ref="A974:C974"/>
    <mergeCell ref="A975:C975"/>
    <mergeCell ref="A976:C976"/>
  </mergeCells>
  <conditionalFormatting sqref="E8">
    <cfRule type="containsText" dxfId="3" priority="1" operator="containsText" text="Error">
      <formula>NOT(ISERROR(SEARCH("Error",E8)))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997"/>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281</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292</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BF18, BF21,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BF18, BF21,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248</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267</v>
      </c>
      <c r="B22" s="67" t="s">
        <v>11</v>
      </c>
      <c r="C22" s="67" t="s">
        <v>11</v>
      </c>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268</v>
      </c>
      <c r="B23" s="67" t="s">
        <v>12</v>
      </c>
      <c r="C23" s="67" t="s">
        <v>12</v>
      </c>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14</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67" t="s">
        <v>15</v>
      </c>
      <c r="B25" s="67"/>
      <c r="C25" s="67"/>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t="s">
        <v>16</v>
      </c>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67" t="s">
        <v>17</v>
      </c>
      <c r="B27" s="67"/>
      <c r="C27" s="67"/>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67</v>
      </c>
      <c r="B28" s="73"/>
      <c r="C28" s="73"/>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c r="B29" s="67"/>
      <c r="C29" s="67"/>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43</v>
      </c>
      <c r="B30" s="73"/>
      <c r="C30" s="73"/>
      <c r="F30" s="8" t="s">
        <v>56</v>
      </c>
      <c r="G30" s="6" t="str">
        <f>Checksheet!K27</f>
        <v>18</v>
      </c>
      <c r="H30" s="4" t="str">
        <f>IF(AND($F30&lt;&gt;"",Checksheet!L27&lt;&gt;""),H$12&amp;$G30&amp;", ","")</f>
        <v xml:space="preserve">BF18, </v>
      </c>
      <c r="I30" s="4" t="str">
        <f>IF(AND($F30&lt;&gt;"",Checksheet!M27&lt;&gt;""),I$12&amp;$G30&amp;", ","")</f>
        <v/>
      </c>
      <c r="J30" s="4" t="str">
        <f>IF(AND($F30&lt;&gt;"",Checksheet!N27&lt;&gt;""),J$12&amp;$G30&amp;", ","")</f>
        <v/>
      </c>
    </row>
    <row r="31" spans="1:10" s="12" customFormat="1" ht="12" x14ac:dyDescent="0.25">
      <c r="A31" s="67" t="s">
        <v>63</v>
      </c>
      <c r="B31" s="67" t="s">
        <v>20</v>
      </c>
      <c r="C31" s="67" t="s">
        <v>20</v>
      </c>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67" t="s">
        <v>57</v>
      </c>
      <c r="B32" s="67" t="s">
        <v>21</v>
      </c>
      <c r="C32" s="67" t="s">
        <v>21</v>
      </c>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67" t="s">
        <v>46</v>
      </c>
      <c r="B33" s="67" t="s">
        <v>20</v>
      </c>
      <c r="C33" s="67" t="s">
        <v>20</v>
      </c>
      <c r="F33" s="8" t="s">
        <v>56</v>
      </c>
      <c r="G33" s="6" t="str">
        <f>Checksheet!K30</f>
        <v>21</v>
      </c>
      <c r="H33" s="4" t="str">
        <f>IF(AND($F33&lt;&gt;"",Checksheet!L30&lt;&gt;""),H$12&amp;$G33&amp;", ","")</f>
        <v xml:space="preserve">BF21, </v>
      </c>
      <c r="I33" s="4" t="str">
        <f>IF(AND($F33&lt;&gt;"",Checksheet!M30&lt;&gt;""),I$12&amp;$G33&amp;", ","")</f>
        <v/>
      </c>
      <c r="J33" s="4" t="str">
        <f>IF(AND($F33&lt;&gt;"",Checksheet!N30&lt;&gt;""),J$12&amp;$G33&amp;", ","")</f>
        <v/>
      </c>
    </row>
    <row r="34" spans="1:10" s="12" customFormat="1" ht="12" x14ac:dyDescent="0.25">
      <c r="A34" s="67" t="s">
        <v>47</v>
      </c>
      <c r="B34" s="67" t="s">
        <v>21</v>
      </c>
      <c r="C34" s="67" t="s">
        <v>21</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69</v>
      </c>
      <c r="B35" s="73"/>
      <c r="C35" s="73"/>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82</v>
      </c>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30</v>
      </c>
      <c r="B38" s="73" t="s">
        <v>30</v>
      </c>
      <c r="C38" s="73" t="s">
        <v>30</v>
      </c>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48</v>
      </c>
      <c r="B39" s="73" t="s">
        <v>8</v>
      </c>
      <c r="C39" s="73" t="s">
        <v>8</v>
      </c>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6</v>
      </c>
      <c r="B40" s="73" t="s">
        <v>30</v>
      </c>
      <c r="C40" s="73" t="s">
        <v>30</v>
      </c>
      <c r="F40" s="8"/>
      <c r="G40" s="6" t="str">
        <f>Checksheet!K37</f>
        <v>28</v>
      </c>
      <c r="H40" s="4"/>
      <c r="I40" s="4"/>
      <c r="J40" s="4"/>
    </row>
    <row r="41" spans="1:10" s="12" customFormat="1" ht="12" x14ac:dyDescent="0.25">
      <c r="A41" s="73" t="s">
        <v>70</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83</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84</v>
      </c>
      <c r="B44" s="73"/>
      <c r="C44" s="73"/>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76</v>
      </c>
      <c r="B45" s="73"/>
      <c r="C45" s="73"/>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68</v>
      </c>
      <c r="B46" s="73"/>
      <c r="C46" s="73"/>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44</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24</v>
      </c>
      <c r="B49" s="73" t="s">
        <v>30</v>
      </c>
      <c r="C49" s="73" t="s">
        <v>30</v>
      </c>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48</v>
      </c>
      <c r="B50" s="73" t="s">
        <v>8</v>
      </c>
      <c r="C50" s="73" t="s">
        <v>8</v>
      </c>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67" t="s">
        <v>6</v>
      </c>
      <c r="B51" s="67" t="s">
        <v>7</v>
      </c>
      <c r="C51" s="67" t="s">
        <v>7</v>
      </c>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85</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3" customFormat="1" ht="12" x14ac:dyDescent="0.25">
      <c r="A53" s="73" t="s">
        <v>71</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67"/>
      <c r="B54" s="67"/>
      <c r="C54" s="67"/>
      <c r="F54" s="12"/>
      <c r="G54" s="12"/>
      <c r="H54" s="12"/>
      <c r="I54" s="12"/>
      <c r="J54" s="12"/>
    </row>
    <row r="55" spans="1:10" s="13" customFormat="1" ht="12" x14ac:dyDescent="0.25">
      <c r="A55" s="73" t="s">
        <v>38</v>
      </c>
      <c r="B55" s="73"/>
      <c r="C55" s="73"/>
      <c r="F55" s="12"/>
      <c r="G55" s="12"/>
      <c r="H55" s="12"/>
      <c r="I55" s="12"/>
      <c r="J55" s="12"/>
    </row>
    <row r="56" spans="1:10" s="13" customFormat="1" ht="12" x14ac:dyDescent="0.25">
      <c r="A56" s="73" t="s">
        <v>296</v>
      </c>
      <c r="B56" s="73"/>
      <c r="C56" s="73"/>
      <c r="F56" s="12"/>
      <c r="G56" s="12"/>
      <c r="H56" s="12"/>
      <c r="I56" s="12"/>
      <c r="J56" s="12"/>
    </row>
    <row r="57" spans="1:10" s="12" customFormat="1" ht="12" x14ac:dyDescent="0.25">
      <c r="A57" s="73" t="s">
        <v>158</v>
      </c>
      <c r="B57" s="73"/>
      <c r="C57" s="73"/>
    </row>
    <row r="58" spans="1:10" s="12" customFormat="1" ht="12" x14ac:dyDescent="0.25">
      <c r="A58" s="73" t="s">
        <v>159</v>
      </c>
      <c r="B58" s="73"/>
      <c r="C58" s="73"/>
      <c r="F58" s="13"/>
      <c r="G58" s="13"/>
      <c r="H58" s="13"/>
      <c r="I58" s="13"/>
      <c r="J58" s="13"/>
    </row>
    <row r="59" spans="1:10" s="12" customFormat="1" ht="12" x14ac:dyDescent="0.25">
      <c r="A59" s="73" t="s">
        <v>160</v>
      </c>
      <c r="B59" s="73"/>
      <c r="C59" s="73"/>
    </row>
    <row r="60" spans="1:10" s="12" customFormat="1" ht="12" x14ac:dyDescent="0.25">
      <c r="A60" s="73" t="s">
        <v>161</v>
      </c>
      <c r="B60" s="73"/>
      <c r="C60" s="73"/>
    </row>
    <row r="61" spans="1:10" s="12" customFormat="1" ht="12" x14ac:dyDescent="0.25">
      <c r="A61" s="73" t="s">
        <v>72</v>
      </c>
      <c r="B61" s="73"/>
      <c r="C61" s="73"/>
    </row>
    <row r="62" spans="1:10" s="12" customFormat="1" ht="12" x14ac:dyDescent="0.25">
      <c r="A62" s="73"/>
      <c r="B62" s="73"/>
      <c r="C62" s="73"/>
    </row>
    <row r="63" spans="1:10" s="12" customFormat="1" ht="12" x14ac:dyDescent="0.25">
      <c r="A63" s="73" t="s">
        <v>37</v>
      </c>
      <c r="B63" s="73"/>
      <c r="C63" s="73"/>
    </row>
    <row r="64" spans="1:10" s="12" customFormat="1" ht="12" x14ac:dyDescent="0.25">
      <c r="A64" s="67" t="s">
        <v>27</v>
      </c>
      <c r="B64" s="67" t="s">
        <v>28</v>
      </c>
      <c r="C64" s="67" t="s">
        <v>28</v>
      </c>
    </row>
    <row r="65" spans="1:3" s="12" customFormat="1" ht="12" x14ac:dyDescent="0.25">
      <c r="A65" s="67" t="s">
        <v>29</v>
      </c>
      <c r="B65" s="67" t="s">
        <v>29</v>
      </c>
      <c r="C65" s="67" t="s">
        <v>29</v>
      </c>
    </row>
    <row r="66" spans="1:3" s="12" customFormat="1" ht="12" x14ac:dyDescent="0.25">
      <c r="A66" s="67" t="s">
        <v>30</v>
      </c>
      <c r="B66" s="67" t="s">
        <v>30</v>
      </c>
      <c r="C66" s="67" t="s">
        <v>30</v>
      </c>
    </row>
    <row r="67" spans="1:3" s="12" customFormat="1" ht="12" x14ac:dyDescent="0.25">
      <c r="A67" s="73" t="s">
        <v>73</v>
      </c>
      <c r="B67" s="73"/>
      <c r="C67" s="73"/>
    </row>
    <row r="68" spans="1:3" s="12" customFormat="1" ht="12" x14ac:dyDescent="0.25">
      <c r="A68" s="73"/>
      <c r="B68" s="73"/>
      <c r="C68" s="73"/>
    </row>
    <row r="69" spans="1:3" s="12" customFormat="1" ht="12" x14ac:dyDescent="0.25">
      <c r="A69" s="73" t="s">
        <v>65</v>
      </c>
      <c r="B69" s="73" t="s">
        <v>4</v>
      </c>
      <c r="C69" s="73" t="s">
        <v>4</v>
      </c>
    </row>
    <row r="70" spans="1:3" s="12" customFormat="1" ht="12" x14ac:dyDescent="0.25">
      <c r="A70" s="67"/>
      <c r="B70" s="67"/>
      <c r="C70" s="67"/>
    </row>
    <row r="71" spans="1:3" s="12" customFormat="1" ht="12" x14ac:dyDescent="0.25">
      <c r="A71" s="73" t="s">
        <v>2</v>
      </c>
      <c r="B71" s="73" t="s">
        <v>2</v>
      </c>
      <c r="C71" s="73" t="s">
        <v>2</v>
      </c>
    </row>
    <row r="72" spans="1:3" s="12" customFormat="1" ht="12" x14ac:dyDescent="0.25">
      <c r="A72" s="73" t="s">
        <v>74</v>
      </c>
      <c r="B72" s="73" t="s">
        <v>3</v>
      </c>
      <c r="C72" s="73" t="s">
        <v>3</v>
      </c>
    </row>
    <row r="73" spans="1:3" s="12" customFormat="1" ht="12" x14ac:dyDescent="0.25">
      <c r="A73" s="73" t="s">
        <v>4</v>
      </c>
      <c r="B73" s="73" t="s">
        <v>4</v>
      </c>
      <c r="C73" s="73" t="s">
        <v>4</v>
      </c>
    </row>
    <row r="74" spans="1:3" s="12" customFormat="1" ht="12" x14ac:dyDescent="0.25">
      <c r="A74" s="73"/>
      <c r="B74" s="73"/>
      <c r="C74" s="73"/>
    </row>
    <row r="75" spans="1:3" s="12" customFormat="1" ht="12" x14ac:dyDescent="0.25">
      <c r="A75" s="73" t="s">
        <v>10</v>
      </c>
      <c r="B75" s="73" t="s">
        <v>10</v>
      </c>
      <c r="C75" s="73" t="s">
        <v>10</v>
      </c>
    </row>
    <row r="76" spans="1:3" s="12" customFormat="1" ht="12" x14ac:dyDescent="0.25">
      <c r="A76" s="73" t="s">
        <v>75</v>
      </c>
      <c r="B76" s="73" t="s">
        <v>3</v>
      </c>
      <c r="C76" s="73" t="s">
        <v>3</v>
      </c>
    </row>
    <row r="77" spans="1:3" s="12" customFormat="1" ht="12" x14ac:dyDescent="0.25">
      <c r="A77" s="73" t="s">
        <v>18</v>
      </c>
      <c r="B77" s="73" t="s">
        <v>18</v>
      </c>
      <c r="C77" s="73" t="s">
        <v>18</v>
      </c>
    </row>
    <row r="78" spans="1:3" s="12" customFormat="1" ht="12" x14ac:dyDescent="0.25">
      <c r="A78" s="73"/>
      <c r="B78" s="73"/>
      <c r="C78" s="73"/>
    </row>
    <row r="79" spans="1:3" s="12" customFormat="1" ht="12" x14ac:dyDescent="0.25">
      <c r="A79" s="73" t="s">
        <v>19</v>
      </c>
      <c r="B79" s="73" t="s">
        <v>19</v>
      </c>
      <c r="C79" s="73" t="s">
        <v>19</v>
      </c>
    </row>
    <row r="80" spans="1:3" s="12" customFormat="1" ht="12" x14ac:dyDescent="0.25">
      <c r="A80" s="73" t="s">
        <v>76</v>
      </c>
      <c r="B80" s="73" t="s">
        <v>3</v>
      </c>
      <c r="C80" s="73" t="s">
        <v>3</v>
      </c>
    </row>
    <row r="81" spans="1:10" s="12" customFormat="1" ht="12" x14ac:dyDescent="0.25">
      <c r="A81" s="73" t="s">
        <v>22</v>
      </c>
      <c r="B81" s="73" t="s">
        <v>22</v>
      </c>
      <c r="C81" s="73" t="s">
        <v>22</v>
      </c>
    </row>
    <row r="82" spans="1:10" s="12" customFormat="1" ht="12" x14ac:dyDescent="0.25">
      <c r="A82" s="73"/>
      <c r="B82" s="73"/>
      <c r="C82" s="73"/>
    </row>
    <row r="83" spans="1:10" s="12" customFormat="1" ht="12" x14ac:dyDescent="0.25">
      <c r="A83" s="73" t="s">
        <v>5</v>
      </c>
      <c r="B83" s="73" t="s">
        <v>5</v>
      </c>
      <c r="C83" s="73" t="s">
        <v>5</v>
      </c>
    </row>
    <row r="84" spans="1:10" s="12" customFormat="1" ht="12" x14ac:dyDescent="0.25">
      <c r="A84" s="73" t="s">
        <v>77</v>
      </c>
      <c r="B84" s="73" t="s">
        <v>3</v>
      </c>
      <c r="C84" s="73" t="s">
        <v>3</v>
      </c>
    </row>
    <row r="85" spans="1:10" s="12" customFormat="1" ht="12" x14ac:dyDescent="0.25">
      <c r="A85" s="73" t="s">
        <v>9</v>
      </c>
      <c r="B85" s="73" t="s">
        <v>9</v>
      </c>
      <c r="C85" s="73" t="s">
        <v>9</v>
      </c>
    </row>
    <row r="86" spans="1:10" s="12" customFormat="1" ht="12" x14ac:dyDescent="0.25">
      <c r="A86" s="73"/>
      <c r="B86" s="73"/>
      <c r="C86" s="73"/>
    </row>
    <row r="87" spans="1:10" s="12" customFormat="1" ht="12" x14ac:dyDescent="0.25">
      <c r="A87" s="73" t="s">
        <v>23</v>
      </c>
      <c r="B87" s="73" t="s">
        <v>23</v>
      </c>
      <c r="C87" s="73" t="s">
        <v>23</v>
      </c>
    </row>
    <row r="88" spans="1:10" s="12" customFormat="1" ht="12" x14ac:dyDescent="0.25">
      <c r="A88" s="73" t="s">
        <v>78</v>
      </c>
      <c r="B88" s="73" t="s">
        <v>3</v>
      </c>
      <c r="C88" s="73" t="s">
        <v>3</v>
      </c>
    </row>
    <row r="89" spans="1:10" s="13" customFormat="1" ht="12" x14ac:dyDescent="0.25">
      <c r="A89" s="73" t="s">
        <v>25</v>
      </c>
      <c r="B89" s="73" t="s">
        <v>25</v>
      </c>
      <c r="C89" s="73" t="s">
        <v>25</v>
      </c>
      <c r="F89" s="12"/>
      <c r="G89" s="12"/>
      <c r="H89" s="12"/>
      <c r="I89" s="12"/>
      <c r="J89" s="12"/>
    </row>
    <row r="90" spans="1:10" s="13" customFormat="1" ht="12" x14ac:dyDescent="0.25">
      <c r="A90" s="73"/>
      <c r="B90" s="73"/>
      <c r="C90" s="73"/>
      <c r="F90" s="12"/>
      <c r="G90" s="12"/>
      <c r="H90" s="12"/>
      <c r="I90" s="12"/>
      <c r="J90" s="12"/>
    </row>
    <row r="91" spans="1:10" s="13" customFormat="1" ht="12" x14ac:dyDescent="0.25">
      <c r="A91" s="73" t="s">
        <v>26</v>
      </c>
      <c r="B91" s="73" t="s">
        <v>26</v>
      </c>
      <c r="C91" s="73" t="s">
        <v>26</v>
      </c>
      <c r="F91" s="12"/>
      <c r="G91" s="12"/>
      <c r="H91" s="12"/>
      <c r="I91" s="12"/>
      <c r="J91" s="12"/>
    </row>
    <row r="92" spans="1:10" s="13" customFormat="1" ht="12" x14ac:dyDescent="0.25">
      <c r="A92" s="73" t="s">
        <v>79</v>
      </c>
      <c r="B92" s="73" t="s">
        <v>3</v>
      </c>
      <c r="C92" s="73" t="s">
        <v>3</v>
      </c>
    </row>
    <row r="93" spans="1:10" s="13" customFormat="1" ht="12" x14ac:dyDescent="0.25">
      <c r="A93" s="73" t="s">
        <v>244</v>
      </c>
      <c r="B93" s="73" t="s">
        <v>31</v>
      </c>
      <c r="C93" s="73" t="s">
        <v>31</v>
      </c>
    </row>
    <row r="94" spans="1:10" s="13" customFormat="1" ht="12" x14ac:dyDescent="0.25">
      <c r="A94" s="73" t="s">
        <v>32</v>
      </c>
      <c r="B94" s="73" t="s">
        <v>32</v>
      </c>
      <c r="C94" s="73" t="s">
        <v>32</v>
      </c>
    </row>
    <row r="95" spans="1:10" s="13" customFormat="1" ht="12" x14ac:dyDescent="0.25">
      <c r="A95" s="73" t="s">
        <v>33</v>
      </c>
      <c r="B95" s="73" t="s">
        <v>33</v>
      </c>
      <c r="C95" s="73" t="s">
        <v>33</v>
      </c>
    </row>
    <row r="96" spans="1:10" s="13" customFormat="1" ht="12" x14ac:dyDescent="0.25">
      <c r="A96" s="73" t="s">
        <v>34</v>
      </c>
      <c r="B96" s="73" t="s">
        <v>34</v>
      </c>
      <c r="C96" s="73" t="s">
        <v>34</v>
      </c>
    </row>
    <row r="97" spans="1:3" s="13" customFormat="1" ht="12" x14ac:dyDescent="0.25">
      <c r="A97" s="73" t="s">
        <v>245</v>
      </c>
      <c r="B97" s="73" t="s">
        <v>35</v>
      </c>
      <c r="C97" s="73" t="s">
        <v>35</v>
      </c>
    </row>
    <row r="98" spans="1:3" s="13" customFormat="1" ht="12" x14ac:dyDescent="0.25">
      <c r="A98" s="73"/>
      <c r="B98" s="73"/>
      <c r="C98" s="73"/>
    </row>
    <row r="99" spans="1:3" s="13" customFormat="1" ht="12" x14ac:dyDescent="0.25">
      <c r="A99" s="73" t="s">
        <v>36</v>
      </c>
      <c r="B99" s="73" t="s">
        <v>36</v>
      </c>
      <c r="C99" s="73" t="s">
        <v>36</v>
      </c>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x14ac:dyDescent="0.25">
      <c r="A986" s="67"/>
      <c r="B986" s="67"/>
      <c r="C986" s="67"/>
      <c r="F986" s="13"/>
      <c r="G986" s="13"/>
      <c r="H986" s="13"/>
      <c r="I986" s="13"/>
      <c r="J986" s="13"/>
    </row>
    <row r="987" spans="1:10" x14ac:dyDescent="0.25">
      <c r="A987" s="67"/>
      <c r="B987" s="67"/>
      <c r="C987" s="67"/>
      <c r="F987" s="13"/>
      <c r="G987" s="13"/>
      <c r="H987" s="13"/>
      <c r="I987" s="13"/>
      <c r="J987" s="13"/>
    </row>
    <row r="988" spans="1:10" x14ac:dyDescent="0.25">
      <c r="A988" s="67"/>
      <c r="B988" s="67"/>
      <c r="C988" s="67"/>
      <c r="F988" s="13"/>
      <c r="G988" s="13"/>
      <c r="H988" s="13"/>
      <c r="I988" s="13"/>
      <c r="J988" s="13"/>
    </row>
    <row r="989" spans="1:10" x14ac:dyDescent="0.25">
      <c r="A989" s="67"/>
      <c r="B989" s="67"/>
      <c r="C989" s="67"/>
    </row>
    <row r="990" spans="1:10" x14ac:dyDescent="0.25">
      <c r="A990" s="67"/>
      <c r="B990" s="67"/>
      <c r="C990" s="67"/>
    </row>
    <row r="991" spans="1:10" x14ac:dyDescent="0.25">
      <c r="A991" s="67"/>
      <c r="B991" s="67"/>
      <c r="C991" s="67"/>
    </row>
    <row r="992" spans="1:10" x14ac:dyDescent="0.25">
      <c r="A992" s="67"/>
      <c r="B992" s="67"/>
      <c r="C992" s="67"/>
    </row>
    <row r="993" spans="1:3" x14ac:dyDescent="0.25">
      <c r="A993" s="67"/>
      <c r="B993" s="67"/>
      <c r="C993" s="67"/>
    </row>
    <row r="994" spans="1:3" x14ac:dyDescent="0.25">
      <c r="A994" s="67"/>
      <c r="B994" s="67"/>
      <c r="C994" s="67"/>
    </row>
    <row r="995" spans="1:3" x14ac:dyDescent="0.25">
      <c r="A995" s="67"/>
      <c r="B995" s="67"/>
      <c r="C995" s="67"/>
    </row>
    <row r="996" spans="1:3" x14ac:dyDescent="0.25">
      <c r="A996" s="67"/>
      <c r="B996" s="67"/>
      <c r="C996" s="67"/>
    </row>
    <row r="997" spans="1:3" x14ac:dyDescent="0.25">
      <c r="A997" s="71"/>
      <c r="B997" s="71"/>
      <c r="C997" s="71"/>
    </row>
  </sheetData>
  <dataConsolidate/>
  <mergeCells count="997">
    <mergeCell ref="A1:C1"/>
    <mergeCell ref="A2:B2"/>
    <mergeCell ref="A3:C3"/>
    <mergeCell ref="A4:C4"/>
    <mergeCell ref="A5:C5"/>
    <mergeCell ref="A6:C6"/>
    <mergeCell ref="A12:C12"/>
    <mergeCell ref="A13:C13"/>
    <mergeCell ref="A14:C14"/>
    <mergeCell ref="A15:C15"/>
    <mergeCell ref="A16:C16"/>
    <mergeCell ref="A17:C17"/>
    <mergeCell ref="A7:C7"/>
    <mergeCell ref="A8:C8"/>
    <mergeCell ref="A9:C9"/>
    <mergeCell ref="A10:C10"/>
    <mergeCell ref="A11:C11"/>
    <mergeCell ref="A26:C26"/>
    <mergeCell ref="A27:C27"/>
    <mergeCell ref="A28:C28"/>
    <mergeCell ref="A29:C29"/>
    <mergeCell ref="A30:C30"/>
    <mergeCell ref="A31:C31"/>
    <mergeCell ref="A18:C18"/>
    <mergeCell ref="A19:C19"/>
    <mergeCell ref="A20:C20"/>
    <mergeCell ref="A21:C21"/>
    <mergeCell ref="A24:C24"/>
    <mergeCell ref="A25:C25"/>
    <mergeCell ref="A40:C40"/>
    <mergeCell ref="A41:C41"/>
    <mergeCell ref="A42:C42"/>
    <mergeCell ref="A43:C43"/>
    <mergeCell ref="A44:C44"/>
    <mergeCell ref="A22:C22"/>
    <mergeCell ref="A23:C23"/>
    <mergeCell ref="A45:C45"/>
    <mergeCell ref="A32:C32"/>
    <mergeCell ref="A35:C35"/>
    <mergeCell ref="A36:C36"/>
    <mergeCell ref="A37:C37"/>
    <mergeCell ref="A38:C38"/>
    <mergeCell ref="A39:C39"/>
    <mergeCell ref="A52:C52"/>
    <mergeCell ref="A53:C53"/>
    <mergeCell ref="A54:C54"/>
    <mergeCell ref="A55:C55"/>
    <mergeCell ref="A46:C46"/>
    <mergeCell ref="A47:C47"/>
    <mergeCell ref="A48:C48"/>
    <mergeCell ref="A49:C49"/>
    <mergeCell ref="A50:C50"/>
    <mergeCell ref="A51:C51"/>
    <mergeCell ref="A60:C60"/>
    <mergeCell ref="A61:C61"/>
    <mergeCell ref="A62:C62"/>
    <mergeCell ref="A63:C63"/>
    <mergeCell ref="A65:C65"/>
    <mergeCell ref="A66:C66"/>
    <mergeCell ref="A56:C56"/>
    <mergeCell ref="A57:C57"/>
    <mergeCell ref="A58:C58"/>
    <mergeCell ref="A59:C59"/>
    <mergeCell ref="A73:C73"/>
    <mergeCell ref="A74:C74"/>
    <mergeCell ref="A75:C75"/>
    <mergeCell ref="A76:C76"/>
    <mergeCell ref="A77:C77"/>
    <mergeCell ref="A78:C78"/>
    <mergeCell ref="A67:C67"/>
    <mergeCell ref="A68:C68"/>
    <mergeCell ref="A69:C69"/>
    <mergeCell ref="A70:C70"/>
    <mergeCell ref="A71:C71"/>
    <mergeCell ref="A72:C72"/>
    <mergeCell ref="A85:C85"/>
    <mergeCell ref="A86:C86"/>
    <mergeCell ref="A87:C87"/>
    <mergeCell ref="A88:C88"/>
    <mergeCell ref="A89:C89"/>
    <mergeCell ref="A90:C90"/>
    <mergeCell ref="A79:C79"/>
    <mergeCell ref="A80:C80"/>
    <mergeCell ref="A81:C81"/>
    <mergeCell ref="A82:C82"/>
    <mergeCell ref="A83:C83"/>
    <mergeCell ref="A84:C84"/>
    <mergeCell ref="A97:C97"/>
    <mergeCell ref="A98:C98"/>
    <mergeCell ref="A99:C99"/>
    <mergeCell ref="A100:C100"/>
    <mergeCell ref="A101:C101"/>
    <mergeCell ref="A102:C102"/>
    <mergeCell ref="A91:C91"/>
    <mergeCell ref="A92:C92"/>
    <mergeCell ref="A93:C93"/>
    <mergeCell ref="A94:C94"/>
    <mergeCell ref="A95:C95"/>
    <mergeCell ref="A96:C96"/>
    <mergeCell ref="A109:C109"/>
    <mergeCell ref="A110:C110"/>
    <mergeCell ref="A111:C111"/>
    <mergeCell ref="A112:C112"/>
    <mergeCell ref="A113:C113"/>
    <mergeCell ref="A114:C114"/>
    <mergeCell ref="A103:C103"/>
    <mergeCell ref="A104:C104"/>
    <mergeCell ref="A105:C105"/>
    <mergeCell ref="A106:C106"/>
    <mergeCell ref="A107:C107"/>
    <mergeCell ref="A108:C108"/>
    <mergeCell ref="A121:C121"/>
    <mergeCell ref="A122:C122"/>
    <mergeCell ref="A123:C123"/>
    <mergeCell ref="A124:C124"/>
    <mergeCell ref="A125:C125"/>
    <mergeCell ref="A126:C126"/>
    <mergeCell ref="A115:C115"/>
    <mergeCell ref="A116:C116"/>
    <mergeCell ref="A117:C117"/>
    <mergeCell ref="A118:C118"/>
    <mergeCell ref="A119:C119"/>
    <mergeCell ref="A120:C120"/>
    <mergeCell ref="A133:C133"/>
    <mergeCell ref="A134:C134"/>
    <mergeCell ref="A135:C135"/>
    <mergeCell ref="A136:C136"/>
    <mergeCell ref="A137:C137"/>
    <mergeCell ref="A138:C138"/>
    <mergeCell ref="A127:C127"/>
    <mergeCell ref="A128:C128"/>
    <mergeCell ref="A129:C129"/>
    <mergeCell ref="A130:C130"/>
    <mergeCell ref="A131:C131"/>
    <mergeCell ref="A132:C132"/>
    <mergeCell ref="A145:C145"/>
    <mergeCell ref="A146:C146"/>
    <mergeCell ref="A147:C147"/>
    <mergeCell ref="A148:C148"/>
    <mergeCell ref="A149:C149"/>
    <mergeCell ref="A150:C150"/>
    <mergeCell ref="A139:C139"/>
    <mergeCell ref="A140:C140"/>
    <mergeCell ref="A141:C141"/>
    <mergeCell ref="A142:C142"/>
    <mergeCell ref="A143:C143"/>
    <mergeCell ref="A144:C144"/>
    <mergeCell ref="A157:C157"/>
    <mergeCell ref="A158:C158"/>
    <mergeCell ref="A159:C159"/>
    <mergeCell ref="A160:C160"/>
    <mergeCell ref="A161:C161"/>
    <mergeCell ref="A162:C162"/>
    <mergeCell ref="A151:C151"/>
    <mergeCell ref="A152:C152"/>
    <mergeCell ref="A153:C153"/>
    <mergeCell ref="A154:C154"/>
    <mergeCell ref="A155:C155"/>
    <mergeCell ref="A156:C156"/>
    <mergeCell ref="A169:C169"/>
    <mergeCell ref="A170:C170"/>
    <mergeCell ref="A171:C171"/>
    <mergeCell ref="A172:C172"/>
    <mergeCell ref="A173:C173"/>
    <mergeCell ref="A174:C174"/>
    <mergeCell ref="A163:C163"/>
    <mergeCell ref="A164:C164"/>
    <mergeCell ref="A165:C165"/>
    <mergeCell ref="A166:C166"/>
    <mergeCell ref="A167:C167"/>
    <mergeCell ref="A168:C168"/>
    <mergeCell ref="A181:C181"/>
    <mergeCell ref="A182:C182"/>
    <mergeCell ref="A183:C183"/>
    <mergeCell ref="A184:C184"/>
    <mergeCell ref="A185:C185"/>
    <mergeCell ref="A186:C186"/>
    <mergeCell ref="A175:C175"/>
    <mergeCell ref="A176:C176"/>
    <mergeCell ref="A177:C177"/>
    <mergeCell ref="A178:C178"/>
    <mergeCell ref="A179:C179"/>
    <mergeCell ref="A180:C180"/>
    <mergeCell ref="A193:C193"/>
    <mergeCell ref="A194:C194"/>
    <mergeCell ref="A195:C195"/>
    <mergeCell ref="A196:C196"/>
    <mergeCell ref="A197:C197"/>
    <mergeCell ref="A198:C198"/>
    <mergeCell ref="A187:C187"/>
    <mergeCell ref="A188:C188"/>
    <mergeCell ref="A189:C189"/>
    <mergeCell ref="A190:C190"/>
    <mergeCell ref="A191:C191"/>
    <mergeCell ref="A192:C192"/>
    <mergeCell ref="A205:C205"/>
    <mergeCell ref="A206:C206"/>
    <mergeCell ref="A207:C207"/>
    <mergeCell ref="A208:C208"/>
    <mergeCell ref="A209:C209"/>
    <mergeCell ref="A210:C210"/>
    <mergeCell ref="A199:C199"/>
    <mergeCell ref="A200:C200"/>
    <mergeCell ref="A201:C201"/>
    <mergeCell ref="A202:C202"/>
    <mergeCell ref="A203:C203"/>
    <mergeCell ref="A204:C204"/>
    <mergeCell ref="A217:C217"/>
    <mergeCell ref="A218:C218"/>
    <mergeCell ref="A219:C219"/>
    <mergeCell ref="A220:C220"/>
    <mergeCell ref="A221:C221"/>
    <mergeCell ref="A222:C222"/>
    <mergeCell ref="A211:C211"/>
    <mergeCell ref="A212:C212"/>
    <mergeCell ref="A213:C213"/>
    <mergeCell ref="A214:C214"/>
    <mergeCell ref="A215:C215"/>
    <mergeCell ref="A216:C216"/>
    <mergeCell ref="A229:C229"/>
    <mergeCell ref="A230:C230"/>
    <mergeCell ref="A231:C231"/>
    <mergeCell ref="A232:C232"/>
    <mergeCell ref="A233:C233"/>
    <mergeCell ref="A234:C234"/>
    <mergeCell ref="A223:C223"/>
    <mergeCell ref="A224:C224"/>
    <mergeCell ref="A225:C225"/>
    <mergeCell ref="A226:C226"/>
    <mergeCell ref="A227:C227"/>
    <mergeCell ref="A228:C228"/>
    <mergeCell ref="A241:C241"/>
    <mergeCell ref="A242:C242"/>
    <mergeCell ref="A243:C243"/>
    <mergeCell ref="A244:C244"/>
    <mergeCell ref="A245:C245"/>
    <mergeCell ref="A246:C246"/>
    <mergeCell ref="A235:C235"/>
    <mergeCell ref="A236:C236"/>
    <mergeCell ref="A237:C237"/>
    <mergeCell ref="A238:C238"/>
    <mergeCell ref="A239:C239"/>
    <mergeCell ref="A240:C240"/>
    <mergeCell ref="A253:C253"/>
    <mergeCell ref="A254:C254"/>
    <mergeCell ref="A255:C255"/>
    <mergeCell ref="A256:C256"/>
    <mergeCell ref="A257:C257"/>
    <mergeCell ref="A258:C258"/>
    <mergeCell ref="A247:C247"/>
    <mergeCell ref="A248:C248"/>
    <mergeCell ref="A249:C249"/>
    <mergeCell ref="A250:C250"/>
    <mergeCell ref="A251:C251"/>
    <mergeCell ref="A252:C252"/>
    <mergeCell ref="A265:C265"/>
    <mergeCell ref="A266:C266"/>
    <mergeCell ref="A267:C267"/>
    <mergeCell ref="A268:C268"/>
    <mergeCell ref="A269:C269"/>
    <mergeCell ref="A270:C270"/>
    <mergeCell ref="A259:C259"/>
    <mergeCell ref="A260:C260"/>
    <mergeCell ref="A261:C261"/>
    <mergeCell ref="A262:C262"/>
    <mergeCell ref="A263:C263"/>
    <mergeCell ref="A264:C264"/>
    <mergeCell ref="A277:C277"/>
    <mergeCell ref="A278:C278"/>
    <mergeCell ref="A279:C279"/>
    <mergeCell ref="A280:C280"/>
    <mergeCell ref="A281:C281"/>
    <mergeCell ref="A282:C282"/>
    <mergeCell ref="A271:C271"/>
    <mergeCell ref="A272:C272"/>
    <mergeCell ref="A273:C273"/>
    <mergeCell ref="A274:C274"/>
    <mergeCell ref="A275:C275"/>
    <mergeCell ref="A276:C276"/>
    <mergeCell ref="A289:C289"/>
    <mergeCell ref="A290:C290"/>
    <mergeCell ref="A291:C291"/>
    <mergeCell ref="A292:C292"/>
    <mergeCell ref="A293:C293"/>
    <mergeCell ref="A294:C294"/>
    <mergeCell ref="A283:C283"/>
    <mergeCell ref="A284:C284"/>
    <mergeCell ref="A285:C285"/>
    <mergeCell ref="A286:C286"/>
    <mergeCell ref="A287:C287"/>
    <mergeCell ref="A288:C288"/>
    <mergeCell ref="A301:C301"/>
    <mergeCell ref="A302:C302"/>
    <mergeCell ref="A303:C303"/>
    <mergeCell ref="A304:C304"/>
    <mergeCell ref="A305:C305"/>
    <mergeCell ref="A306:C306"/>
    <mergeCell ref="A295:C295"/>
    <mergeCell ref="A296:C296"/>
    <mergeCell ref="A297:C297"/>
    <mergeCell ref="A298:C298"/>
    <mergeCell ref="A299:C299"/>
    <mergeCell ref="A300:C300"/>
    <mergeCell ref="A313:C313"/>
    <mergeCell ref="A314:C314"/>
    <mergeCell ref="A315:C315"/>
    <mergeCell ref="A316:C316"/>
    <mergeCell ref="A317:C317"/>
    <mergeCell ref="A318:C318"/>
    <mergeCell ref="A307:C307"/>
    <mergeCell ref="A308:C308"/>
    <mergeCell ref="A309:C309"/>
    <mergeCell ref="A310:C310"/>
    <mergeCell ref="A311:C311"/>
    <mergeCell ref="A312:C312"/>
    <mergeCell ref="A325:C325"/>
    <mergeCell ref="A326:C326"/>
    <mergeCell ref="A327:C327"/>
    <mergeCell ref="A328:C328"/>
    <mergeCell ref="A329:C329"/>
    <mergeCell ref="A330:C330"/>
    <mergeCell ref="A319:C319"/>
    <mergeCell ref="A320:C320"/>
    <mergeCell ref="A321:C321"/>
    <mergeCell ref="A322:C322"/>
    <mergeCell ref="A323:C323"/>
    <mergeCell ref="A324:C324"/>
    <mergeCell ref="A337:C337"/>
    <mergeCell ref="A338:C338"/>
    <mergeCell ref="A339:C339"/>
    <mergeCell ref="A340:C340"/>
    <mergeCell ref="A341:C341"/>
    <mergeCell ref="A342:C342"/>
    <mergeCell ref="A331:C331"/>
    <mergeCell ref="A332:C332"/>
    <mergeCell ref="A333:C333"/>
    <mergeCell ref="A334:C334"/>
    <mergeCell ref="A335:C335"/>
    <mergeCell ref="A336:C336"/>
    <mergeCell ref="A349:C349"/>
    <mergeCell ref="A350:C350"/>
    <mergeCell ref="A351:C351"/>
    <mergeCell ref="A352:C352"/>
    <mergeCell ref="A353:C353"/>
    <mergeCell ref="A354:C354"/>
    <mergeCell ref="A343:C343"/>
    <mergeCell ref="A344:C344"/>
    <mergeCell ref="A345:C345"/>
    <mergeCell ref="A346:C346"/>
    <mergeCell ref="A347:C347"/>
    <mergeCell ref="A348:C348"/>
    <mergeCell ref="A361:C361"/>
    <mergeCell ref="A362:C362"/>
    <mergeCell ref="A363:C363"/>
    <mergeCell ref="A364:C364"/>
    <mergeCell ref="A365:C365"/>
    <mergeCell ref="A366:C366"/>
    <mergeCell ref="A355:C355"/>
    <mergeCell ref="A356:C356"/>
    <mergeCell ref="A357:C357"/>
    <mergeCell ref="A358:C358"/>
    <mergeCell ref="A359:C359"/>
    <mergeCell ref="A360:C360"/>
    <mergeCell ref="A373:C373"/>
    <mergeCell ref="A374:C374"/>
    <mergeCell ref="A375:C375"/>
    <mergeCell ref="A376:C376"/>
    <mergeCell ref="A377:C377"/>
    <mergeCell ref="A378:C378"/>
    <mergeCell ref="A367:C367"/>
    <mergeCell ref="A368:C368"/>
    <mergeCell ref="A369:C369"/>
    <mergeCell ref="A370:C370"/>
    <mergeCell ref="A371:C371"/>
    <mergeCell ref="A372:C372"/>
    <mergeCell ref="A385:C385"/>
    <mergeCell ref="A386:C386"/>
    <mergeCell ref="A387:C387"/>
    <mergeCell ref="A388:C388"/>
    <mergeCell ref="A389:C389"/>
    <mergeCell ref="A390:C390"/>
    <mergeCell ref="A379:C379"/>
    <mergeCell ref="A380:C380"/>
    <mergeCell ref="A381:C381"/>
    <mergeCell ref="A382:C382"/>
    <mergeCell ref="A383:C383"/>
    <mergeCell ref="A384:C384"/>
    <mergeCell ref="A397:C397"/>
    <mergeCell ref="A398:C398"/>
    <mergeCell ref="A399:C399"/>
    <mergeCell ref="A400:C400"/>
    <mergeCell ref="A401:C401"/>
    <mergeCell ref="A402:C402"/>
    <mergeCell ref="A391:C391"/>
    <mergeCell ref="A392:C392"/>
    <mergeCell ref="A393:C393"/>
    <mergeCell ref="A394:C394"/>
    <mergeCell ref="A395:C395"/>
    <mergeCell ref="A396:C396"/>
    <mergeCell ref="A409:C409"/>
    <mergeCell ref="A410:C410"/>
    <mergeCell ref="A411:C411"/>
    <mergeCell ref="A412:C412"/>
    <mergeCell ref="A413:C413"/>
    <mergeCell ref="A414:C414"/>
    <mergeCell ref="A403:C403"/>
    <mergeCell ref="A404:C404"/>
    <mergeCell ref="A405:C405"/>
    <mergeCell ref="A406:C406"/>
    <mergeCell ref="A407:C407"/>
    <mergeCell ref="A408:C408"/>
    <mergeCell ref="A421:C421"/>
    <mergeCell ref="A422:C422"/>
    <mergeCell ref="A423:C423"/>
    <mergeCell ref="A424:C424"/>
    <mergeCell ref="A425:C425"/>
    <mergeCell ref="A426:C426"/>
    <mergeCell ref="A415:C415"/>
    <mergeCell ref="A416:C416"/>
    <mergeCell ref="A417:C417"/>
    <mergeCell ref="A418:C418"/>
    <mergeCell ref="A419:C419"/>
    <mergeCell ref="A420:C420"/>
    <mergeCell ref="A433:C433"/>
    <mergeCell ref="A434:C434"/>
    <mergeCell ref="A435:C435"/>
    <mergeCell ref="A436:C436"/>
    <mergeCell ref="A437:C437"/>
    <mergeCell ref="A438:C438"/>
    <mergeCell ref="A427:C427"/>
    <mergeCell ref="A428:C428"/>
    <mergeCell ref="A429:C429"/>
    <mergeCell ref="A430:C430"/>
    <mergeCell ref="A431:C431"/>
    <mergeCell ref="A432:C432"/>
    <mergeCell ref="A445:C445"/>
    <mergeCell ref="A446:C446"/>
    <mergeCell ref="A447:C447"/>
    <mergeCell ref="A448:C448"/>
    <mergeCell ref="A449:C449"/>
    <mergeCell ref="A450:C450"/>
    <mergeCell ref="A439:C439"/>
    <mergeCell ref="A440:C440"/>
    <mergeCell ref="A441:C441"/>
    <mergeCell ref="A442:C442"/>
    <mergeCell ref="A443:C443"/>
    <mergeCell ref="A444:C444"/>
    <mergeCell ref="A457:C457"/>
    <mergeCell ref="A458:C458"/>
    <mergeCell ref="A459:C459"/>
    <mergeCell ref="A460:C460"/>
    <mergeCell ref="A461:C461"/>
    <mergeCell ref="A462:C462"/>
    <mergeCell ref="A451:C451"/>
    <mergeCell ref="A452:C452"/>
    <mergeCell ref="A453:C453"/>
    <mergeCell ref="A454:C454"/>
    <mergeCell ref="A455:C455"/>
    <mergeCell ref="A456:C456"/>
    <mergeCell ref="A469:C469"/>
    <mergeCell ref="A470:C470"/>
    <mergeCell ref="A471:C471"/>
    <mergeCell ref="A472:C472"/>
    <mergeCell ref="A473:C473"/>
    <mergeCell ref="A474:C474"/>
    <mergeCell ref="A463:C463"/>
    <mergeCell ref="A464:C464"/>
    <mergeCell ref="A465:C465"/>
    <mergeCell ref="A466:C466"/>
    <mergeCell ref="A467:C467"/>
    <mergeCell ref="A468:C468"/>
    <mergeCell ref="A481:C481"/>
    <mergeCell ref="A482:C482"/>
    <mergeCell ref="A483:C483"/>
    <mergeCell ref="A484:C484"/>
    <mergeCell ref="A485:C485"/>
    <mergeCell ref="A486:C486"/>
    <mergeCell ref="A475:C475"/>
    <mergeCell ref="A476:C476"/>
    <mergeCell ref="A477:C477"/>
    <mergeCell ref="A478:C478"/>
    <mergeCell ref="A479:C479"/>
    <mergeCell ref="A480:C480"/>
    <mergeCell ref="A493:C493"/>
    <mergeCell ref="A494:C494"/>
    <mergeCell ref="A495:C495"/>
    <mergeCell ref="A496:C496"/>
    <mergeCell ref="A497:C497"/>
    <mergeCell ref="A498:C498"/>
    <mergeCell ref="A487:C487"/>
    <mergeCell ref="A488:C488"/>
    <mergeCell ref="A489:C489"/>
    <mergeCell ref="A490:C490"/>
    <mergeCell ref="A491:C491"/>
    <mergeCell ref="A492:C492"/>
    <mergeCell ref="A505:C505"/>
    <mergeCell ref="A506:C506"/>
    <mergeCell ref="A507:C507"/>
    <mergeCell ref="A508:C508"/>
    <mergeCell ref="A509:C509"/>
    <mergeCell ref="A510:C510"/>
    <mergeCell ref="A499:C499"/>
    <mergeCell ref="A500:C500"/>
    <mergeCell ref="A501:C501"/>
    <mergeCell ref="A502:C502"/>
    <mergeCell ref="A503:C503"/>
    <mergeCell ref="A504:C504"/>
    <mergeCell ref="A517:C517"/>
    <mergeCell ref="A518:C518"/>
    <mergeCell ref="A519:C519"/>
    <mergeCell ref="A520:C520"/>
    <mergeCell ref="A521:C521"/>
    <mergeCell ref="A522:C522"/>
    <mergeCell ref="A511:C511"/>
    <mergeCell ref="A512:C512"/>
    <mergeCell ref="A513:C513"/>
    <mergeCell ref="A514:C514"/>
    <mergeCell ref="A515:C515"/>
    <mergeCell ref="A516:C516"/>
    <mergeCell ref="A529:C529"/>
    <mergeCell ref="A530:C530"/>
    <mergeCell ref="A531:C531"/>
    <mergeCell ref="A532:C532"/>
    <mergeCell ref="A533:C533"/>
    <mergeCell ref="A534:C534"/>
    <mergeCell ref="A523:C523"/>
    <mergeCell ref="A524:C524"/>
    <mergeCell ref="A525:C525"/>
    <mergeCell ref="A526:C526"/>
    <mergeCell ref="A527:C527"/>
    <mergeCell ref="A528:C528"/>
    <mergeCell ref="A541:C541"/>
    <mergeCell ref="A542:C542"/>
    <mergeCell ref="A543:C543"/>
    <mergeCell ref="A544:C544"/>
    <mergeCell ref="A545:C545"/>
    <mergeCell ref="A546:C546"/>
    <mergeCell ref="A535:C535"/>
    <mergeCell ref="A536:C536"/>
    <mergeCell ref="A537:C537"/>
    <mergeCell ref="A538:C538"/>
    <mergeCell ref="A539:C539"/>
    <mergeCell ref="A540:C540"/>
    <mergeCell ref="A553:C553"/>
    <mergeCell ref="A554:C554"/>
    <mergeCell ref="A555:C555"/>
    <mergeCell ref="A556:C556"/>
    <mergeCell ref="A557:C557"/>
    <mergeCell ref="A558:C558"/>
    <mergeCell ref="A547:C547"/>
    <mergeCell ref="A548:C548"/>
    <mergeCell ref="A549:C549"/>
    <mergeCell ref="A550:C550"/>
    <mergeCell ref="A551:C551"/>
    <mergeCell ref="A552:C552"/>
    <mergeCell ref="A565:C565"/>
    <mergeCell ref="A566:C566"/>
    <mergeCell ref="A567:C567"/>
    <mergeCell ref="A568:C568"/>
    <mergeCell ref="A569:C569"/>
    <mergeCell ref="A570:C570"/>
    <mergeCell ref="A559:C559"/>
    <mergeCell ref="A560:C560"/>
    <mergeCell ref="A561:C561"/>
    <mergeCell ref="A562:C562"/>
    <mergeCell ref="A563:C563"/>
    <mergeCell ref="A564:C564"/>
    <mergeCell ref="A577:C577"/>
    <mergeCell ref="A578:C578"/>
    <mergeCell ref="A579:C579"/>
    <mergeCell ref="A580:C580"/>
    <mergeCell ref="A581:C581"/>
    <mergeCell ref="A582:C582"/>
    <mergeCell ref="A571:C571"/>
    <mergeCell ref="A572:C572"/>
    <mergeCell ref="A573:C573"/>
    <mergeCell ref="A574:C574"/>
    <mergeCell ref="A575:C575"/>
    <mergeCell ref="A576:C576"/>
    <mergeCell ref="A589:C589"/>
    <mergeCell ref="A590:C590"/>
    <mergeCell ref="A591:C591"/>
    <mergeCell ref="A592:C592"/>
    <mergeCell ref="A593:C593"/>
    <mergeCell ref="A594:C594"/>
    <mergeCell ref="A583:C583"/>
    <mergeCell ref="A584:C584"/>
    <mergeCell ref="A585:C585"/>
    <mergeCell ref="A586:C586"/>
    <mergeCell ref="A587:C587"/>
    <mergeCell ref="A588:C588"/>
    <mergeCell ref="A601:C601"/>
    <mergeCell ref="A602:C602"/>
    <mergeCell ref="A603:C603"/>
    <mergeCell ref="A604:C604"/>
    <mergeCell ref="A605:C605"/>
    <mergeCell ref="A606:C606"/>
    <mergeCell ref="A595:C595"/>
    <mergeCell ref="A596:C596"/>
    <mergeCell ref="A597:C597"/>
    <mergeCell ref="A598:C598"/>
    <mergeCell ref="A599:C599"/>
    <mergeCell ref="A600:C600"/>
    <mergeCell ref="A613:C613"/>
    <mergeCell ref="A614:C614"/>
    <mergeCell ref="A615:C615"/>
    <mergeCell ref="A616:C616"/>
    <mergeCell ref="A617:C617"/>
    <mergeCell ref="A618:C618"/>
    <mergeCell ref="A607:C607"/>
    <mergeCell ref="A608:C608"/>
    <mergeCell ref="A609:C609"/>
    <mergeCell ref="A610:C610"/>
    <mergeCell ref="A611:C611"/>
    <mergeCell ref="A612:C612"/>
    <mergeCell ref="A625:C625"/>
    <mergeCell ref="A626:C626"/>
    <mergeCell ref="A627:C627"/>
    <mergeCell ref="A628:C628"/>
    <mergeCell ref="A629:C629"/>
    <mergeCell ref="A630:C630"/>
    <mergeCell ref="A619:C619"/>
    <mergeCell ref="A620:C620"/>
    <mergeCell ref="A621:C621"/>
    <mergeCell ref="A622:C622"/>
    <mergeCell ref="A623:C623"/>
    <mergeCell ref="A624:C624"/>
    <mergeCell ref="A637:C637"/>
    <mergeCell ref="A638:C638"/>
    <mergeCell ref="A639:C639"/>
    <mergeCell ref="A640:C640"/>
    <mergeCell ref="A641:C641"/>
    <mergeCell ref="A642:C642"/>
    <mergeCell ref="A631:C631"/>
    <mergeCell ref="A632:C632"/>
    <mergeCell ref="A633:C633"/>
    <mergeCell ref="A634:C634"/>
    <mergeCell ref="A635:C635"/>
    <mergeCell ref="A636:C636"/>
    <mergeCell ref="A649:C649"/>
    <mergeCell ref="A650:C650"/>
    <mergeCell ref="A651:C651"/>
    <mergeCell ref="A652:C652"/>
    <mergeCell ref="A653:C653"/>
    <mergeCell ref="A654:C654"/>
    <mergeCell ref="A643:C643"/>
    <mergeCell ref="A644:C644"/>
    <mergeCell ref="A645:C645"/>
    <mergeCell ref="A646:C646"/>
    <mergeCell ref="A647:C647"/>
    <mergeCell ref="A648:C648"/>
    <mergeCell ref="A661:C661"/>
    <mergeCell ref="A662:C662"/>
    <mergeCell ref="A663:C663"/>
    <mergeCell ref="A664:C664"/>
    <mergeCell ref="A665:C665"/>
    <mergeCell ref="A666:C666"/>
    <mergeCell ref="A655:C655"/>
    <mergeCell ref="A656:C656"/>
    <mergeCell ref="A657:C657"/>
    <mergeCell ref="A658:C658"/>
    <mergeCell ref="A659:C659"/>
    <mergeCell ref="A660:C660"/>
    <mergeCell ref="A673:C673"/>
    <mergeCell ref="A674:C674"/>
    <mergeCell ref="A675:C675"/>
    <mergeCell ref="A676:C676"/>
    <mergeCell ref="A677:C677"/>
    <mergeCell ref="A678:C678"/>
    <mergeCell ref="A667:C667"/>
    <mergeCell ref="A668:C668"/>
    <mergeCell ref="A669:C669"/>
    <mergeCell ref="A670:C670"/>
    <mergeCell ref="A671:C671"/>
    <mergeCell ref="A672:C672"/>
    <mergeCell ref="A685:C685"/>
    <mergeCell ref="A686:C686"/>
    <mergeCell ref="A687:C687"/>
    <mergeCell ref="A688:C688"/>
    <mergeCell ref="A689:C689"/>
    <mergeCell ref="A690:C690"/>
    <mergeCell ref="A679:C679"/>
    <mergeCell ref="A680:C680"/>
    <mergeCell ref="A681:C681"/>
    <mergeCell ref="A682:C682"/>
    <mergeCell ref="A683:C683"/>
    <mergeCell ref="A684:C684"/>
    <mergeCell ref="A697:C697"/>
    <mergeCell ref="A698:C698"/>
    <mergeCell ref="A699:C699"/>
    <mergeCell ref="A700:C700"/>
    <mergeCell ref="A701:C701"/>
    <mergeCell ref="A702:C702"/>
    <mergeCell ref="A691:C691"/>
    <mergeCell ref="A692:C692"/>
    <mergeCell ref="A693:C693"/>
    <mergeCell ref="A694:C694"/>
    <mergeCell ref="A695:C695"/>
    <mergeCell ref="A696:C696"/>
    <mergeCell ref="A709:C709"/>
    <mergeCell ref="A710:C710"/>
    <mergeCell ref="A711:C711"/>
    <mergeCell ref="A712:C712"/>
    <mergeCell ref="A713:C713"/>
    <mergeCell ref="A714:C714"/>
    <mergeCell ref="A703:C703"/>
    <mergeCell ref="A704:C704"/>
    <mergeCell ref="A705:C705"/>
    <mergeCell ref="A706:C706"/>
    <mergeCell ref="A707:C707"/>
    <mergeCell ref="A708:C708"/>
    <mergeCell ref="A721:C721"/>
    <mergeCell ref="A722:C722"/>
    <mergeCell ref="A723:C723"/>
    <mergeCell ref="A724:C724"/>
    <mergeCell ref="A725:C725"/>
    <mergeCell ref="A726:C726"/>
    <mergeCell ref="A715:C715"/>
    <mergeCell ref="A716:C716"/>
    <mergeCell ref="A717:C717"/>
    <mergeCell ref="A718:C718"/>
    <mergeCell ref="A719:C719"/>
    <mergeCell ref="A720:C720"/>
    <mergeCell ref="A733:C733"/>
    <mergeCell ref="A734:C734"/>
    <mergeCell ref="A735:C735"/>
    <mergeCell ref="A736:C736"/>
    <mergeCell ref="A737:C737"/>
    <mergeCell ref="A738:C738"/>
    <mergeCell ref="A727:C727"/>
    <mergeCell ref="A728:C728"/>
    <mergeCell ref="A729:C729"/>
    <mergeCell ref="A730:C730"/>
    <mergeCell ref="A731:C731"/>
    <mergeCell ref="A732:C732"/>
    <mergeCell ref="A745:C745"/>
    <mergeCell ref="A746:C746"/>
    <mergeCell ref="A747:C747"/>
    <mergeCell ref="A748:C748"/>
    <mergeCell ref="A749:C749"/>
    <mergeCell ref="A750:C750"/>
    <mergeCell ref="A739:C739"/>
    <mergeCell ref="A740:C740"/>
    <mergeCell ref="A741:C741"/>
    <mergeCell ref="A742:C742"/>
    <mergeCell ref="A743:C743"/>
    <mergeCell ref="A744:C744"/>
    <mergeCell ref="A757:C757"/>
    <mergeCell ref="A758:C758"/>
    <mergeCell ref="A759:C759"/>
    <mergeCell ref="A760:C760"/>
    <mergeCell ref="A761:C761"/>
    <mergeCell ref="A762:C762"/>
    <mergeCell ref="A751:C751"/>
    <mergeCell ref="A752:C752"/>
    <mergeCell ref="A753:C753"/>
    <mergeCell ref="A754:C754"/>
    <mergeCell ref="A755:C755"/>
    <mergeCell ref="A756:C756"/>
    <mergeCell ref="A769:C769"/>
    <mergeCell ref="A770:C770"/>
    <mergeCell ref="A771:C771"/>
    <mergeCell ref="A772:C772"/>
    <mergeCell ref="A773:C773"/>
    <mergeCell ref="A774:C774"/>
    <mergeCell ref="A763:C763"/>
    <mergeCell ref="A764:C764"/>
    <mergeCell ref="A765:C765"/>
    <mergeCell ref="A766:C766"/>
    <mergeCell ref="A767:C767"/>
    <mergeCell ref="A768:C768"/>
    <mergeCell ref="A781:C781"/>
    <mergeCell ref="A782:C782"/>
    <mergeCell ref="A783:C783"/>
    <mergeCell ref="A784:C784"/>
    <mergeCell ref="A785:C785"/>
    <mergeCell ref="A786:C786"/>
    <mergeCell ref="A775:C775"/>
    <mergeCell ref="A776:C776"/>
    <mergeCell ref="A777:C777"/>
    <mergeCell ref="A778:C778"/>
    <mergeCell ref="A779:C779"/>
    <mergeCell ref="A780:C780"/>
    <mergeCell ref="A793:C793"/>
    <mergeCell ref="A794:C794"/>
    <mergeCell ref="A795:C795"/>
    <mergeCell ref="A796:C796"/>
    <mergeCell ref="A797:C797"/>
    <mergeCell ref="A798:C798"/>
    <mergeCell ref="A787:C787"/>
    <mergeCell ref="A788:C788"/>
    <mergeCell ref="A789:C789"/>
    <mergeCell ref="A790:C790"/>
    <mergeCell ref="A791:C791"/>
    <mergeCell ref="A792:C792"/>
    <mergeCell ref="A805:C805"/>
    <mergeCell ref="A806:C806"/>
    <mergeCell ref="A807:C807"/>
    <mergeCell ref="A808:C808"/>
    <mergeCell ref="A809:C809"/>
    <mergeCell ref="A810:C810"/>
    <mergeCell ref="A799:C799"/>
    <mergeCell ref="A800:C800"/>
    <mergeCell ref="A801:C801"/>
    <mergeCell ref="A802:C802"/>
    <mergeCell ref="A803:C803"/>
    <mergeCell ref="A804:C804"/>
    <mergeCell ref="A817:C817"/>
    <mergeCell ref="A818:C818"/>
    <mergeCell ref="A819:C819"/>
    <mergeCell ref="A820:C820"/>
    <mergeCell ref="A821:C821"/>
    <mergeCell ref="A822:C822"/>
    <mergeCell ref="A811:C811"/>
    <mergeCell ref="A812:C812"/>
    <mergeCell ref="A813:C813"/>
    <mergeCell ref="A814:C814"/>
    <mergeCell ref="A815:C815"/>
    <mergeCell ref="A816:C816"/>
    <mergeCell ref="A829:C829"/>
    <mergeCell ref="A830:C830"/>
    <mergeCell ref="A831:C831"/>
    <mergeCell ref="A832:C832"/>
    <mergeCell ref="A833:C833"/>
    <mergeCell ref="A834:C834"/>
    <mergeCell ref="A823:C823"/>
    <mergeCell ref="A824:C824"/>
    <mergeCell ref="A825:C825"/>
    <mergeCell ref="A826:C826"/>
    <mergeCell ref="A827:C827"/>
    <mergeCell ref="A828:C828"/>
    <mergeCell ref="A841:C841"/>
    <mergeCell ref="A842:C842"/>
    <mergeCell ref="A843:C843"/>
    <mergeCell ref="A844:C844"/>
    <mergeCell ref="A845:C845"/>
    <mergeCell ref="A846:C846"/>
    <mergeCell ref="A835:C835"/>
    <mergeCell ref="A836:C836"/>
    <mergeCell ref="A837:C837"/>
    <mergeCell ref="A838:C838"/>
    <mergeCell ref="A839:C839"/>
    <mergeCell ref="A840:C840"/>
    <mergeCell ref="A853:C853"/>
    <mergeCell ref="A854:C854"/>
    <mergeCell ref="A855:C855"/>
    <mergeCell ref="A856:C856"/>
    <mergeCell ref="A857:C857"/>
    <mergeCell ref="A858:C858"/>
    <mergeCell ref="A847:C847"/>
    <mergeCell ref="A848:C848"/>
    <mergeCell ref="A849:C849"/>
    <mergeCell ref="A850:C850"/>
    <mergeCell ref="A851:C851"/>
    <mergeCell ref="A852:C852"/>
    <mergeCell ref="A865:C865"/>
    <mergeCell ref="A866:C866"/>
    <mergeCell ref="A867:C867"/>
    <mergeCell ref="A868:C868"/>
    <mergeCell ref="A869:C869"/>
    <mergeCell ref="A870:C870"/>
    <mergeCell ref="A859:C859"/>
    <mergeCell ref="A860:C860"/>
    <mergeCell ref="A861:C861"/>
    <mergeCell ref="A862:C862"/>
    <mergeCell ref="A863:C863"/>
    <mergeCell ref="A864:C864"/>
    <mergeCell ref="A877:C877"/>
    <mergeCell ref="A878:C878"/>
    <mergeCell ref="A879:C879"/>
    <mergeCell ref="A880:C880"/>
    <mergeCell ref="A881:C881"/>
    <mergeCell ref="A882:C882"/>
    <mergeCell ref="A871:C871"/>
    <mergeCell ref="A872:C872"/>
    <mergeCell ref="A873:C873"/>
    <mergeCell ref="A874:C874"/>
    <mergeCell ref="A875:C875"/>
    <mergeCell ref="A876:C876"/>
    <mergeCell ref="A889:C889"/>
    <mergeCell ref="A890:C890"/>
    <mergeCell ref="A891:C891"/>
    <mergeCell ref="A892:C892"/>
    <mergeCell ref="A893:C893"/>
    <mergeCell ref="A894:C894"/>
    <mergeCell ref="A883:C883"/>
    <mergeCell ref="A884:C884"/>
    <mergeCell ref="A885:C885"/>
    <mergeCell ref="A886:C886"/>
    <mergeCell ref="A887:C887"/>
    <mergeCell ref="A888:C888"/>
    <mergeCell ref="A901:C901"/>
    <mergeCell ref="A902:C902"/>
    <mergeCell ref="A903:C903"/>
    <mergeCell ref="A904:C904"/>
    <mergeCell ref="A905:C905"/>
    <mergeCell ref="A906:C906"/>
    <mergeCell ref="A895:C895"/>
    <mergeCell ref="A896:C896"/>
    <mergeCell ref="A897:C897"/>
    <mergeCell ref="A898:C898"/>
    <mergeCell ref="A899:C899"/>
    <mergeCell ref="A900:C900"/>
    <mergeCell ref="A913:C913"/>
    <mergeCell ref="A914:C914"/>
    <mergeCell ref="A915:C915"/>
    <mergeCell ref="A916:C916"/>
    <mergeCell ref="A917:C917"/>
    <mergeCell ref="A918:C918"/>
    <mergeCell ref="A907:C907"/>
    <mergeCell ref="A908:C908"/>
    <mergeCell ref="A909:C909"/>
    <mergeCell ref="A910:C910"/>
    <mergeCell ref="A911:C911"/>
    <mergeCell ref="A912:C912"/>
    <mergeCell ref="A948:C948"/>
    <mergeCell ref="A925:C925"/>
    <mergeCell ref="A926:C926"/>
    <mergeCell ref="A927:C927"/>
    <mergeCell ref="A928:C928"/>
    <mergeCell ref="A929:C929"/>
    <mergeCell ref="A930:C930"/>
    <mergeCell ref="A919:C919"/>
    <mergeCell ref="A920:C920"/>
    <mergeCell ref="A921:C921"/>
    <mergeCell ref="A922:C922"/>
    <mergeCell ref="A923:C923"/>
    <mergeCell ref="A924:C924"/>
    <mergeCell ref="A937:C937"/>
    <mergeCell ref="A938:C938"/>
    <mergeCell ref="A939:C939"/>
    <mergeCell ref="A940:C940"/>
    <mergeCell ref="A941:C941"/>
    <mergeCell ref="A957:C957"/>
    <mergeCell ref="A958:C958"/>
    <mergeCell ref="A959:C959"/>
    <mergeCell ref="A960:C960"/>
    <mergeCell ref="A975:C975"/>
    <mergeCell ref="A976:C976"/>
    <mergeCell ref="A977:C977"/>
    <mergeCell ref="A978:C978"/>
    <mergeCell ref="A967:C967"/>
    <mergeCell ref="A968:C968"/>
    <mergeCell ref="A969:C969"/>
    <mergeCell ref="A970:C970"/>
    <mergeCell ref="A971:C971"/>
    <mergeCell ref="A972:C972"/>
    <mergeCell ref="A942:C942"/>
    <mergeCell ref="A931:C931"/>
    <mergeCell ref="A932:C932"/>
    <mergeCell ref="A933:C933"/>
    <mergeCell ref="A934:C934"/>
    <mergeCell ref="A935:C935"/>
    <mergeCell ref="A936:C936"/>
    <mergeCell ref="A949:C949"/>
    <mergeCell ref="A950:C950"/>
    <mergeCell ref="A951:C951"/>
    <mergeCell ref="A952:C952"/>
    <mergeCell ref="A953:C953"/>
    <mergeCell ref="A954:C954"/>
    <mergeCell ref="A943:C943"/>
    <mergeCell ref="A944:C944"/>
    <mergeCell ref="A945:C945"/>
    <mergeCell ref="A946:C946"/>
    <mergeCell ref="A947:C947"/>
    <mergeCell ref="A997:C997"/>
    <mergeCell ref="A33:C33"/>
    <mergeCell ref="A34:C34"/>
    <mergeCell ref="A64:C64"/>
    <mergeCell ref="A991:C991"/>
    <mergeCell ref="A992:C992"/>
    <mergeCell ref="A993:C993"/>
    <mergeCell ref="A994:C994"/>
    <mergeCell ref="A995:C995"/>
    <mergeCell ref="A996:C996"/>
    <mergeCell ref="A985:C985"/>
    <mergeCell ref="A986:C986"/>
    <mergeCell ref="A987:C987"/>
    <mergeCell ref="A988:C988"/>
    <mergeCell ref="A989:C989"/>
    <mergeCell ref="A990:C990"/>
    <mergeCell ref="A979:C979"/>
    <mergeCell ref="A980:C980"/>
    <mergeCell ref="A981:C981"/>
    <mergeCell ref="A982:C982"/>
    <mergeCell ref="A983:C983"/>
    <mergeCell ref="A984:C984"/>
    <mergeCell ref="A973:C973"/>
    <mergeCell ref="A974:C974"/>
    <mergeCell ref="A961:C961"/>
    <mergeCell ref="A962:C962"/>
    <mergeCell ref="A963:C963"/>
    <mergeCell ref="A964:C964"/>
    <mergeCell ref="A965:C965"/>
    <mergeCell ref="A966:C966"/>
    <mergeCell ref="A955:C955"/>
    <mergeCell ref="A956:C956"/>
  </mergeCells>
  <conditionalFormatting sqref="E8">
    <cfRule type="containsText" dxfId="2" priority="1" operator="containsText" text="Error">
      <formula>NOT(ISERROR(SEARCH("Error",E8)))</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997"/>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164</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293</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BF25,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BF25,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248</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267</v>
      </c>
      <c r="B22" s="67" t="s">
        <v>11</v>
      </c>
      <c r="C22" s="67" t="s">
        <v>11</v>
      </c>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268</v>
      </c>
      <c r="B23" s="67" t="s">
        <v>12</v>
      </c>
      <c r="C23" s="67" t="s">
        <v>12</v>
      </c>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14</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67" t="s">
        <v>15</v>
      </c>
      <c r="B25" s="67"/>
      <c r="C25" s="67"/>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t="s">
        <v>16</v>
      </c>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67" t="s">
        <v>17</v>
      </c>
      <c r="B27" s="67"/>
      <c r="C27" s="67"/>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67</v>
      </c>
      <c r="B28" s="73"/>
      <c r="C28" s="73"/>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c r="B29" s="67"/>
      <c r="C29" s="67"/>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43</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67" t="s">
        <v>62</v>
      </c>
      <c r="B31" s="67" t="s">
        <v>20</v>
      </c>
      <c r="C31" s="67" t="s">
        <v>20</v>
      </c>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67" t="s">
        <v>47</v>
      </c>
      <c r="B32" s="67" t="s">
        <v>21</v>
      </c>
      <c r="C32" s="67" t="s">
        <v>21</v>
      </c>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67" t="s">
        <v>270</v>
      </c>
      <c r="B33" s="67" t="s">
        <v>20</v>
      </c>
      <c r="C33" s="67" t="s">
        <v>20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67" t="s">
        <v>271</v>
      </c>
      <c r="B34" s="67" t="s">
        <v>21</v>
      </c>
      <c r="C34" s="67" t="s">
        <v>21</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69</v>
      </c>
      <c r="B35" s="73"/>
      <c r="C35" s="73"/>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82</v>
      </c>
      <c r="B37" s="73"/>
      <c r="C37" s="73"/>
      <c r="F37" s="8" t="s">
        <v>56</v>
      </c>
      <c r="G37" s="6" t="str">
        <f>Checksheet!K34</f>
        <v>25</v>
      </c>
      <c r="H37" s="4" t="str">
        <f>IF(AND($F37&lt;&gt;"",Checksheet!L34&lt;&gt;""),H$12&amp;$G37&amp;", ","")</f>
        <v xml:space="preserve">BF25, </v>
      </c>
      <c r="I37" s="4" t="str">
        <f>IF(AND($F37&lt;&gt;"",Checksheet!M34&lt;&gt;""),I$12&amp;$G37&amp;", ","")</f>
        <v/>
      </c>
      <c r="J37" s="4" t="str">
        <f>IF(AND($F37&lt;&gt;"",Checksheet!N34&lt;&gt;""),J$12&amp;$G37&amp;", ","")</f>
        <v/>
      </c>
    </row>
    <row r="38" spans="1:10" s="12" customFormat="1" ht="12" x14ac:dyDescent="0.25">
      <c r="A38" s="73" t="s">
        <v>30</v>
      </c>
      <c r="B38" s="73" t="s">
        <v>30</v>
      </c>
      <c r="C38" s="73" t="s">
        <v>30</v>
      </c>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48</v>
      </c>
      <c r="B39" s="73" t="s">
        <v>8</v>
      </c>
      <c r="C39" s="73" t="s">
        <v>8</v>
      </c>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6</v>
      </c>
      <c r="B40" s="73" t="s">
        <v>30</v>
      </c>
      <c r="C40" s="73" t="s">
        <v>30</v>
      </c>
      <c r="F40" s="8"/>
      <c r="G40" s="6" t="str">
        <f>Checksheet!K37</f>
        <v>28</v>
      </c>
      <c r="H40" s="4"/>
      <c r="I40" s="4"/>
      <c r="J40" s="4"/>
    </row>
    <row r="41" spans="1:10" s="12" customFormat="1" ht="12" x14ac:dyDescent="0.25">
      <c r="A41" s="73" t="s">
        <v>70</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83</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84</v>
      </c>
      <c r="B44" s="73"/>
      <c r="C44" s="73"/>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76</v>
      </c>
      <c r="B45" s="73"/>
      <c r="C45" s="73"/>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68</v>
      </c>
      <c r="B46" s="73"/>
      <c r="C46" s="73"/>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44</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24</v>
      </c>
      <c r="B49" s="73" t="s">
        <v>30</v>
      </c>
      <c r="C49" s="73" t="s">
        <v>30</v>
      </c>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48</v>
      </c>
      <c r="B50" s="73" t="s">
        <v>8</v>
      </c>
      <c r="C50" s="73" t="s">
        <v>8</v>
      </c>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67" t="s">
        <v>6</v>
      </c>
      <c r="B51" s="67" t="s">
        <v>7</v>
      </c>
      <c r="C51" s="67" t="s">
        <v>7</v>
      </c>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85</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3" customFormat="1" ht="12" x14ac:dyDescent="0.25">
      <c r="A53" s="73" t="s">
        <v>71</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67"/>
      <c r="B54" s="67"/>
      <c r="C54" s="67"/>
      <c r="F54" s="12"/>
      <c r="G54" s="12"/>
      <c r="H54" s="12"/>
      <c r="I54" s="12"/>
      <c r="J54" s="12"/>
    </row>
    <row r="55" spans="1:10" s="13" customFormat="1" ht="12" x14ac:dyDescent="0.25">
      <c r="A55" s="73" t="s">
        <v>38</v>
      </c>
      <c r="B55" s="73"/>
      <c r="C55" s="73"/>
      <c r="F55" s="12"/>
      <c r="G55" s="12"/>
      <c r="H55" s="12"/>
      <c r="I55" s="12"/>
      <c r="J55" s="12"/>
    </row>
    <row r="56" spans="1:10" s="12" customFormat="1" ht="12" x14ac:dyDescent="0.25">
      <c r="A56" s="73" t="s">
        <v>296</v>
      </c>
      <c r="B56" s="73"/>
      <c r="C56" s="73"/>
      <c r="F56" s="13"/>
      <c r="G56" s="13"/>
      <c r="H56" s="13"/>
      <c r="I56" s="13"/>
      <c r="J56" s="13"/>
    </row>
    <row r="57" spans="1:10" s="12" customFormat="1" ht="12" x14ac:dyDescent="0.25">
      <c r="A57" s="73" t="s">
        <v>158</v>
      </c>
      <c r="B57" s="73"/>
      <c r="C57" s="73"/>
      <c r="F57" s="13"/>
      <c r="G57" s="13"/>
      <c r="H57" s="13"/>
      <c r="I57" s="13"/>
      <c r="J57" s="13"/>
    </row>
    <row r="58" spans="1:10" s="12" customFormat="1" ht="12" x14ac:dyDescent="0.25">
      <c r="A58" s="73" t="s">
        <v>159</v>
      </c>
      <c r="B58" s="73"/>
      <c r="C58" s="73"/>
      <c r="F58" s="13"/>
      <c r="G58" s="13"/>
      <c r="H58" s="13"/>
      <c r="I58" s="13"/>
      <c r="J58" s="13"/>
    </row>
    <row r="59" spans="1:10" s="13" customFormat="1" ht="12" x14ac:dyDescent="0.25">
      <c r="A59" s="73" t="s">
        <v>160</v>
      </c>
      <c r="B59" s="73"/>
      <c r="C59" s="73"/>
      <c r="F59" s="12"/>
      <c r="G59" s="12"/>
      <c r="H59" s="12"/>
      <c r="I59" s="12"/>
      <c r="J59" s="12"/>
    </row>
    <row r="60" spans="1:10" s="12" customFormat="1" ht="12" x14ac:dyDescent="0.25">
      <c r="A60" s="73" t="s">
        <v>161</v>
      </c>
      <c r="B60" s="73"/>
      <c r="C60" s="73"/>
    </row>
    <row r="61" spans="1:10" s="12" customFormat="1" ht="12" x14ac:dyDescent="0.25">
      <c r="A61" s="73" t="s">
        <v>72</v>
      </c>
      <c r="B61" s="73"/>
      <c r="C61" s="73"/>
    </row>
    <row r="62" spans="1:10" s="12" customFormat="1" ht="12" x14ac:dyDescent="0.25">
      <c r="A62" s="73"/>
      <c r="B62" s="73"/>
      <c r="C62" s="73"/>
      <c r="F62" s="13"/>
      <c r="G62" s="13"/>
      <c r="H62" s="13"/>
      <c r="I62" s="13"/>
      <c r="J62" s="13"/>
    </row>
    <row r="63" spans="1:10" s="12" customFormat="1" ht="12" x14ac:dyDescent="0.25">
      <c r="A63" s="73" t="s">
        <v>37</v>
      </c>
      <c r="B63" s="73"/>
      <c r="C63" s="73"/>
    </row>
    <row r="64" spans="1:10" s="12" customFormat="1" ht="12" x14ac:dyDescent="0.25">
      <c r="A64" s="67" t="s">
        <v>27</v>
      </c>
      <c r="B64" s="67" t="s">
        <v>28</v>
      </c>
      <c r="C64" s="67" t="s">
        <v>28</v>
      </c>
    </row>
    <row r="65" spans="1:3" s="12" customFormat="1" ht="12" x14ac:dyDescent="0.25">
      <c r="A65" s="67" t="s">
        <v>29</v>
      </c>
      <c r="B65" s="67" t="s">
        <v>29</v>
      </c>
      <c r="C65" s="67" t="s">
        <v>29</v>
      </c>
    </row>
    <row r="66" spans="1:3" s="12" customFormat="1" ht="12" x14ac:dyDescent="0.25">
      <c r="A66" s="67" t="s">
        <v>30</v>
      </c>
      <c r="B66" s="67" t="s">
        <v>30</v>
      </c>
      <c r="C66" s="67" t="s">
        <v>30</v>
      </c>
    </row>
    <row r="67" spans="1:3" s="12" customFormat="1" ht="12" x14ac:dyDescent="0.25">
      <c r="A67" s="73" t="s">
        <v>73</v>
      </c>
      <c r="B67" s="73"/>
      <c r="C67" s="73"/>
    </row>
    <row r="68" spans="1:3" s="12" customFormat="1" ht="12" x14ac:dyDescent="0.25">
      <c r="A68" s="73"/>
      <c r="B68" s="73"/>
      <c r="C68" s="73"/>
    </row>
    <row r="69" spans="1:3" s="12" customFormat="1" ht="12" x14ac:dyDescent="0.25">
      <c r="A69" s="73" t="s">
        <v>65</v>
      </c>
      <c r="B69" s="73" t="s">
        <v>4</v>
      </c>
      <c r="C69" s="73" t="s">
        <v>4</v>
      </c>
    </row>
    <row r="70" spans="1:3" s="12" customFormat="1" ht="12" x14ac:dyDescent="0.25">
      <c r="A70" s="67"/>
      <c r="B70" s="67"/>
      <c r="C70" s="67"/>
    </row>
    <row r="71" spans="1:3" s="12" customFormat="1" ht="12" x14ac:dyDescent="0.25">
      <c r="A71" s="73" t="s">
        <v>2</v>
      </c>
      <c r="B71" s="73" t="s">
        <v>2</v>
      </c>
      <c r="C71" s="73" t="s">
        <v>2</v>
      </c>
    </row>
    <row r="72" spans="1:3" s="12" customFormat="1" ht="12" x14ac:dyDescent="0.25">
      <c r="A72" s="73" t="s">
        <v>74</v>
      </c>
      <c r="B72" s="73" t="s">
        <v>3</v>
      </c>
      <c r="C72" s="73" t="s">
        <v>3</v>
      </c>
    </row>
    <row r="73" spans="1:3" s="12" customFormat="1" ht="12" x14ac:dyDescent="0.25">
      <c r="A73" s="73" t="s">
        <v>4</v>
      </c>
      <c r="B73" s="73" t="s">
        <v>4</v>
      </c>
      <c r="C73" s="73" t="s">
        <v>4</v>
      </c>
    </row>
    <row r="74" spans="1:3" s="12" customFormat="1" ht="12" x14ac:dyDescent="0.25">
      <c r="A74" s="73"/>
      <c r="B74" s="73"/>
      <c r="C74" s="73"/>
    </row>
    <row r="75" spans="1:3" s="12" customFormat="1" ht="12" x14ac:dyDescent="0.25">
      <c r="A75" s="73" t="s">
        <v>10</v>
      </c>
      <c r="B75" s="73" t="s">
        <v>10</v>
      </c>
      <c r="C75" s="73" t="s">
        <v>10</v>
      </c>
    </row>
    <row r="76" spans="1:3" s="12" customFormat="1" ht="12" x14ac:dyDescent="0.25">
      <c r="A76" s="73" t="s">
        <v>75</v>
      </c>
      <c r="B76" s="73" t="s">
        <v>3</v>
      </c>
      <c r="C76" s="73" t="s">
        <v>3</v>
      </c>
    </row>
    <row r="77" spans="1:3" s="12" customFormat="1" ht="12" x14ac:dyDescent="0.25">
      <c r="A77" s="73" t="s">
        <v>18</v>
      </c>
      <c r="B77" s="73" t="s">
        <v>18</v>
      </c>
      <c r="C77" s="73" t="s">
        <v>18</v>
      </c>
    </row>
    <row r="78" spans="1:3" s="12" customFormat="1" ht="12" x14ac:dyDescent="0.25">
      <c r="A78" s="73"/>
      <c r="B78" s="73"/>
      <c r="C78" s="73"/>
    </row>
    <row r="79" spans="1:3" s="12" customFormat="1" ht="12" x14ac:dyDescent="0.25">
      <c r="A79" s="73" t="s">
        <v>19</v>
      </c>
      <c r="B79" s="73" t="s">
        <v>19</v>
      </c>
      <c r="C79" s="73" t="s">
        <v>19</v>
      </c>
    </row>
    <row r="80" spans="1:3" s="12" customFormat="1" ht="12" x14ac:dyDescent="0.25">
      <c r="A80" s="73" t="s">
        <v>76</v>
      </c>
      <c r="B80" s="73" t="s">
        <v>3</v>
      </c>
      <c r="C80" s="73" t="s">
        <v>3</v>
      </c>
    </row>
    <row r="81" spans="1:10" s="12" customFormat="1" ht="12" x14ac:dyDescent="0.25">
      <c r="A81" s="73" t="s">
        <v>22</v>
      </c>
      <c r="B81" s="73" t="s">
        <v>22</v>
      </c>
      <c r="C81" s="73" t="s">
        <v>22</v>
      </c>
    </row>
    <row r="82" spans="1:10" s="12" customFormat="1" ht="12" x14ac:dyDescent="0.25">
      <c r="A82" s="73"/>
      <c r="B82" s="73"/>
      <c r="C82" s="73"/>
    </row>
    <row r="83" spans="1:10" s="12" customFormat="1" ht="12" x14ac:dyDescent="0.25">
      <c r="A83" s="73" t="s">
        <v>5</v>
      </c>
      <c r="B83" s="73" t="s">
        <v>5</v>
      </c>
      <c r="C83" s="73" t="s">
        <v>5</v>
      </c>
    </row>
    <row r="84" spans="1:10" s="12" customFormat="1" ht="12" x14ac:dyDescent="0.25">
      <c r="A84" s="73" t="s">
        <v>77</v>
      </c>
      <c r="B84" s="73" t="s">
        <v>3</v>
      </c>
      <c r="C84" s="73" t="s">
        <v>3</v>
      </c>
    </row>
    <row r="85" spans="1:10" s="12" customFormat="1" ht="12" x14ac:dyDescent="0.25">
      <c r="A85" s="73" t="s">
        <v>9</v>
      </c>
      <c r="B85" s="73" t="s">
        <v>9</v>
      </c>
      <c r="C85" s="73" t="s">
        <v>9</v>
      </c>
    </row>
    <row r="86" spans="1:10" s="12" customFormat="1" ht="12" x14ac:dyDescent="0.25">
      <c r="A86" s="73"/>
      <c r="B86" s="73"/>
      <c r="C86" s="73"/>
    </row>
    <row r="87" spans="1:10" s="12" customFormat="1" ht="12" x14ac:dyDescent="0.25">
      <c r="A87" s="73" t="s">
        <v>23</v>
      </c>
      <c r="B87" s="73" t="s">
        <v>23</v>
      </c>
      <c r="C87" s="73" t="s">
        <v>23</v>
      </c>
    </row>
    <row r="88" spans="1:10" s="12" customFormat="1" ht="12" x14ac:dyDescent="0.25">
      <c r="A88" s="73" t="s">
        <v>78</v>
      </c>
      <c r="B88" s="73" t="s">
        <v>3</v>
      </c>
      <c r="C88" s="73" t="s">
        <v>3</v>
      </c>
    </row>
    <row r="89" spans="1:10" s="12" customFormat="1" ht="12" x14ac:dyDescent="0.25">
      <c r="A89" s="73" t="s">
        <v>25</v>
      </c>
      <c r="B89" s="73" t="s">
        <v>25</v>
      </c>
      <c r="C89" s="73" t="s">
        <v>25</v>
      </c>
    </row>
    <row r="90" spans="1:10" s="12" customFormat="1" ht="12" x14ac:dyDescent="0.25">
      <c r="A90" s="73"/>
      <c r="B90" s="73"/>
      <c r="C90" s="73"/>
    </row>
    <row r="91" spans="1:10" s="12" customFormat="1" ht="12" x14ac:dyDescent="0.25">
      <c r="A91" s="73" t="s">
        <v>26</v>
      </c>
      <c r="B91" s="73" t="s">
        <v>26</v>
      </c>
      <c r="C91" s="73" t="s">
        <v>26</v>
      </c>
    </row>
    <row r="92" spans="1:10" s="12" customFormat="1" ht="12" x14ac:dyDescent="0.25">
      <c r="A92" s="73" t="s">
        <v>79</v>
      </c>
      <c r="B92" s="73" t="s">
        <v>3</v>
      </c>
      <c r="C92" s="73" t="s">
        <v>3</v>
      </c>
    </row>
    <row r="93" spans="1:10" s="13" customFormat="1" ht="12" x14ac:dyDescent="0.25">
      <c r="A93" s="73" t="s">
        <v>244</v>
      </c>
      <c r="B93" s="73" t="s">
        <v>31</v>
      </c>
      <c r="C93" s="73" t="s">
        <v>31</v>
      </c>
      <c r="F93" s="12"/>
      <c r="G93" s="12"/>
      <c r="H93" s="12"/>
      <c r="I93" s="12"/>
      <c r="J93" s="12"/>
    </row>
    <row r="94" spans="1:10" s="13" customFormat="1" ht="12" x14ac:dyDescent="0.25">
      <c r="A94" s="73" t="s">
        <v>32</v>
      </c>
      <c r="B94" s="73" t="s">
        <v>32</v>
      </c>
      <c r="C94" s="73" t="s">
        <v>32</v>
      </c>
      <c r="F94" s="12"/>
      <c r="G94" s="12"/>
      <c r="H94" s="12"/>
      <c r="I94" s="12"/>
      <c r="J94" s="12"/>
    </row>
    <row r="95" spans="1:10" s="13" customFormat="1" ht="12" x14ac:dyDescent="0.25">
      <c r="A95" s="73" t="s">
        <v>33</v>
      </c>
      <c r="B95" s="73" t="s">
        <v>33</v>
      </c>
      <c r="C95" s="73" t="s">
        <v>33</v>
      </c>
      <c r="F95" s="12"/>
      <c r="G95" s="12"/>
      <c r="H95" s="12"/>
      <c r="I95" s="12"/>
      <c r="J95" s="12"/>
    </row>
    <row r="96" spans="1:10" s="13" customFormat="1" ht="12" x14ac:dyDescent="0.25">
      <c r="A96" s="73" t="s">
        <v>34</v>
      </c>
      <c r="B96" s="73" t="s">
        <v>34</v>
      </c>
      <c r="C96" s="73" t="s">
        <v>34</v>
      </c>
    </row>
    <row r="97" spans="1:3" s="13" customFormat="1" ht="12" x14ac:dyDescent="0.25">
      <c r="A97" s="73" t="s">
        <v>245</v>
      </c>
      <c r="B97" s="73" t="s">
        <v>35</v>
      </c>
      <c r="C97" s="73" t="s">
        <v>35</v>
      </c>
    </row>
    <row r="98" spans="1:3" s="13" customFormat="1" ht="12" x14ac:dyDescent="0.25">
      <c r="A98" s="73"/>
      <c r="B98" s="73"/>
      <c r="C98" s="73"/>
    </row>
    <row r="99" spans="1:3" s="13" customFormat="1" ht="12" x14ac:dyDescent="0.25">
      <c r="A99" s="73" t="s">
        <v>36</v>
      </c>
      <c r="B99" s="73" t="s">
        <v>36</v>
      </c>
      <c r="C99" s="73" t="s">
        <v>36</v>
      </c>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67"/>
      <c r="B991" s="67"/>
      <c r="C991" s="67"/>
      <c r="F991" s="13"/>
      <c r="G991" s="13"/>
      <c r="H991" s="13"/>
      <c r="I991" s="13"/>
      <c r="J991" s="13"/>
    </row>
    <row r="992" spans="1:10" x14ac:dyDescent="0.25">
      <c r="A992" s="67"/>
      <c r="B992" s="67"/>
      <c r="C992" s="67"/>
      <c r="F992" s="13"/>
      <c r="G992" s="13"/>
      <c r="H992" s="13"/>
      <c r="I992" s="13"/>
      <c r="J992" s="13"/>
    </row>
    <row r="993" spans="1:3" x14ac:dyDescent="0.25">
      <c r="A993" s="67"/>
      <c r="B993" s="67"/>
      <c r="C993" s="67"/>
    </row>
    <row r="994" spans="1:3" x14ac:dyDescent="0.25">
      <c r="A994" s="67"/>
      <c r="B994" s="67"/>
      <c r="C994" s="67"/>
    </row>
    <row r="995" spans="1:3" x14ac:dyDescent="0.25">
      <c r="A995" s="67"/>
      <c r="B995" s="67"/>
      <c r="C995" s="67"/>
    </row>
    <row r="996" spans="1:3" x14ac:dyDescent="0.25">
      <c r="A996" s="67"/>
      <c r="B996" s="67"/>
      <c r="C996" s="67"/>
    </row>
    <row r="997" spans="1:3" x14ac:dyDescent="0.25">
      <c r="A997" s="71"/>
      <c r="B997" s="71"/>
      <c r="C997" s="71"/>
    </row>
  </sheetData>
  <dataConsolidate/>
  <mergeCells count="997">
    <mergeCell ref="A7:C7"/>
    <mergeCell ref="A8:C8"/>
    <mergeCell ref="A9:C9"/>
    <mergeCell ref="A10:C10"/>
    <mergeCell ref="A11:C11"/>
    <mergeCell ref="A1:C1"/>
    <mergeCell ref="A2:B2"/>
    <mergeCell ref="A3:C3"/>
    <mergeCell ref="A4:C4"/>
    <mergeCell ref="A5:C5"/>
    <mergeCell ref="A6:C6"/>
    <mergeCell ref="A18:C18"/>
    <mergeCell ref="A19:C19"/>
    <mergeCell ref="A20:C20"/>
    <mergeCell ref="A21:C21"/>
    <mergeCell ref="A24:C24"/>
    <mergeCell ref="A25:C25"/>
    <mergeCell ref="A12:C12"/>
    <mergeCell ref="A13:C13"/>
    <mergeCell ref="A14:C14"/>
    <mergeCell ref="A15:C15"/>
    <mergeCell ref="A16:C16"/>
    <mergeCell ref="A40:C40"/>
    <mergeCell ref="A41:C41"/>
    <mergeCell ref="A42:C42"/>
    <mergeCell ref="A43:C43"/>
    <mergeCell ref="A44:C44"/>
    <mergeCell ref="A45:C45"/>
    <mergeCell ref="A17:C17"/>
    <mergeCell ref="A32:C32"/>
    <mergeCell ref="A35:C35"/>
    <mergeCell ref="A36:C36"/>
    <mergeCell ref="A37:C37"/>
    <mergeCell ref="A38:C38"/>
    <mergeCell ref="A39:C39"/>
    <mergeCell ref="A26:C26"/>
    <mergeCell ref="A27:C27"/>
    <mergeCell ref="A28:C28"/>
    <mergeCell ref="A29:C29"/>
    <mergeCell ref="A30:C30"/>
    <mergeCell ref="A31:C31"/>
    <mergeCell ref="A33:C33"/>
    <mergeCell ref="A34:C34"/>
    <mergeCell ref="A22:C22"/>
    <mergeCell ref="A23:C23"/>
    <mergeCell ref="A56:C56"/>
    <mergeCell ref="A57:C57"/>
    <mergeCell ref="A58:C58"/>
    <mergeCell ref="A59:C59"/>
    <mergeCell ref="A52:C52"/>
    <mergeCell ref="A53:C53"/>
    <mergeCell ref="A54:C54"/>
    <mergeCell ref="A55:C55"/>
    <mergeCell ref="A46:C46"/>
    <mergeCell ref="A47:C47"/>
    <mergeCell ref="A48:C48"/>
    <mergeCell ref="A49:C49"/>
    <mergeCell ref="A50:C50"/>
    <mergeCell ref="A51:C51"/>
    <mergeCell ref="A72:C72"/>
    <mergeCell ref="A73:C73"/>
    <mergeCell ref="A74:C74"/>
    <mergeCell ref="A75:C75"/>
    <mergeCell ref="A76:C76"/>
    <mergeCell ref="A77:C77"/>
    <mergeCell ref="A66:C66"/>
    <mergeCell ref="A67:C67"/>
    <mergeCell ref="A68:C68"/>
    <mergeCell ref="A69:C69"/>
    <mergeCell ref="A70:C70"/>
    <mergeCell ref="A71:C71"/>
    <mergeCell ref="A60:C60"/>
    <mergeCell ref="A61:C61"/>
    <mergeCell ref="A62:C62"/>
    <mergeCell ref="A63:C63"/>
    <mergeCell ref="A64:C64"/>
    <mergeCell ref="A65:C65"/>
    <mergeCell ref="A90:C90"/>
    <mergeCell ref="A91:C91"/>
    <mergeCell ref="A92:C92"/>
    <mergeCell ref="A93:C93"/>
    <mergeCell ref="A94:C94"/>
    <mergeCell ref="A95:C95"/>
    <mergeCell ref="A84:C84"/>
    <mergeCell ref="A85:C85"/>
    <mergeCell ref="A86:C86"/>
    <mergeCell ref="A87:C87"/>
    <mergeCell ref="A88:C88"/>
    <mergeCell ref="A89:C89"/>
    <mergeCell ref="A78:C78"/>
    <mergeCell ref="A79:C79"/>
    <mergeCell ref="A80:C80"/>
    <mergeCell ref="A81:C81"/>
    <mergeCell ref="A82:C82"/>
    <mergeCell ref="A83:C83"/>
    <mergeCell ref="A108:C108"/>
    <mergeCell ref="A109:C109"/>
    <mergeCell ref="A110:C110"/>
    <mergeCell ref="A111:C111"/>
    <mergeCell ref="A112:C112"/>
    <mergeCell ref="A113:C113"/>
    <mergeCell ref="A102:C102"/>
    <mergeCell ref="A103:C103"/>
    <mergeCell ref="A104:C104"/>
    <mergeCell ref="A105:C105"/>
    <mergeCell ref="A106:C106"/>
    <mergeCell ref="A107:C107"/>
    <mergeCell ref="A96:C96"/>
    <mergeCell ref="A97:C97"/>
    <mergeCell ref="A98:C98"/>
    <mergeCell ref="A99:C99"/>
    <mergeCell ref="A100:C100"/>
    <mergeCell ref="A101:C101"/>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14:C114"/>
    <mergeCell ref="A115:C115"/>
    <mergeCell ref="A116:C116"/>
    <mergeCell ref="A117:C117"/>
    <mergeCell ref="A118:C118"/>
    <mergeCell ref="A119:C119"/>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32:C132"/>
    <mergeCell ref="A133:C133"/>
    <mergeCell ref="A134:C134"/>
    <mergeCell ref="A135:C135"/>
    <mergeCell ref="A136:C136"/>
    <mergeCell ref="A137:C137"/>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50:C150"/>
    <mergeCell ref="A151:C151"/>
    <mergeCell ref="A152:C152"/>
    <mergeCell ref="A153:C153"/>
    <mergeCell ref="A154:C154"/>
    <mergeCell ref="A155:C155"/>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68:C168"/>
    <mergeCell ref="A169:C169"/>
    <mergeCell ref="A170:C170"/>
    <mergeCell ref="A171:C171"/>
    <mergeCell ref="A172:C172"/>
    <mergeCell ref="A173:C173"/>
    <mergeCell ref="A198:C198"/>
    <mergeCell ref="A199:C199"/>
    <mergeCell ref="A200:C200"/>
    <mergeCell ref="A201:C201"/>
    <mergeCell ref="A202:C202"/>
    <mergeCell ref="A203:C203"/>
    <mergeCell ref="A192:C192"/>
    <mergeCell ref="A193:C193"/>
    <mergeCell ref="A194:C194"/>
    <mergeCell ref="A195:C195"/>
    <mergeCell ref="A196:C196"/>
    <mergeCell ref="A197:C197"/>
    <mergeCell ref="A186:C186"/>
    <mergeCell ref="A187:C187"/>
    <mergeCell ref="A188:C188"/>
    <mergeCell ref="A189:C189"/>
    <mergeCell ref="A190:C190"/>
    <mergeCell ref="A191:C191"/>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04:C204"/>
    <mergeCell ref="A205:C205"/>
    <mergeCell ref="A206:C206"/>
    <mergeCell ref="A207:C207"/>
    <mergeCell ref="A208:C208"/>
    <mergeCell ref="A209:C209"/>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40:C240"/>
    <mergeCell ref="A241:C241"/>
    <mergeCell ref="A242:C242"/>
    <mergeCell ref="A243:C243"/>
    <mergeCell ref="A244:C244"/>
    <mergeCell ref="A245:C245"/>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58:C258"/>
    <mergeCell ref="A259:C259"/>
    <mergeCell ref="A260:C260"/>
    <mergeCell ref="A261:C261"/>
    <mergeCell ref="A262:C262"/>
    <mergeCell ref="A263:C263"/>
    <mergeCell ref="A288:C288"/>
    <mergeCell ref="A289:C289"/>
    <mergeCell ref="A290:C290"/>
    <mergeCell ref="A291:C291"/>
    <mergeCell ref="A292:C292"/>
    <mergeCell ref="A293:C293"/>
    <mergeCell ref="A282:C282"/>
    <mergeCell ref="A283:C283"/>
    <mergeCell ref="A284:C284"/>
    <mergeCell ref="A285:C285"/>
    <mergeCell ref="A286:C286"/>
    <mergeCell ref="A287:C287"/>
    <mergeCell ref="A276:C276"/>
    <mergeCell ref="A277:C277"/>
    <mergeCell ref="A278:C278"/>
    <mergeCell ref="A279:C279"/>
    <mergeCell ref="A280:C280"/>
    <mergeCell ref="A281:C281"/>
    <mergeCell ref="A306:C306"/>
    <mergeCell ref="A307:C307"/>
    <mergeCell ref="A308:C308"/>
    <mergeCell ref="A309:C309"/>
    <mergeCell ref="A310:C310"/>
    <mergeCell ref="A311:C311"/>
    <mergeCell ref="A300:C300"/>
    <mergeCell ref="A301:C301"/>
    <mergeCell ref="A302:C302"/>
    <mergeCell ref="A303:C303"/>
    <mergeCell ref="A304:C304"/>
    <mergeCell ref="A305:C305"/>
    <mergeCell ref="A294:C294"/>
    <mergeCell ref="A295:C295"/>
    <mergeCell ref="A296:C296"/>
    <mergeCell ref="A297:C297"/>
    <mergeCell ref="A298:C298"/>
    <mergeCell ref="A299:C299"/>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12:C312"/>
    <mergeCell ref="A313:C313"/>
    <mergeCell ref="A314:C314"/>
    <mergeCell ref="A315:C315"/>
    <mergeCell ref="A316:C316"/>
    <mergeCell ref="A317:C317"/>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30:C330"/>
    <mergeCell ref="A331:C331"/>
    <mergeCell ref="A332:C332"/>
    <mergeCell ref="A333:C333"/>
    <mergeCell ref="A334:C334"/>
    <mergeCell ref="A335:C335"/>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48:C348"/>
    <mergeCell ref="A349:C349"/>
    <mergeCell ref="A350:C350"/>
    <mergeCell ref="A351:C351"/>
    <mergeCell ref="A352:C352"/>
    <mergeCell ref="A353:C353"/>
    <mergeCell ref="A378:C378"/>
    <mergeCell ref="A379:C379"/>
    <mergeCell ref="A380:C380"/>
    <mergeCell ref="A381:C381"/>
    <mergeCell ref="A382:C382"/>
    <mergeCell ref="A383:C383"/>
    <mergeCell ref="A372:C372"/>
    <mergeCell ref="A373:C373"/>
    <mergeCell ref="A374:C374"/>
    <mergeCell ref="A375:C375"/>
    <mergeCell ref="A376:C376"/>
    <mergeCell ref="A377:C377"/>
    <mergeCell ref="A366:C366"/>
    <mergeCell ref="A367:C367"/>
    <mergeCell ref="A368:C368"/>
    <mergeCell ref="A369:C369"/>
    <mergeCell ref="A370:C370"/>
    <mergeCell ref="A371:C371"/>
    <mergeCell ref="A396:C396"/>
    <mergeCell ref="A397:C397"/>
    <mergeCell ref="A398:C398"/>
    <mergeCell ref="A399:C399"/>
    <mergeCell ref="A400:C400"/>
    <mergeCell ref="A401:C401"/>
    <mergeCell ref="A390:C390"/>
    <mergeCell ref="A391:C391"/>
    <mergeCell ref="A392:C392"/>
    <mergeCell ref="A393:C393"/>
    <mergeCell ref="A394:C394"/>
    <mergeCell ref="A395:C395"/>
    <mergeCell ref="A384:C384"/>
    <mergeCell ref="A385:C385"/>
    <mergeCell ref="A386:C386"/>
    <mergeCell ref="A387:C387"/>
    <mergeCell ref="A388:C388"/>
    <mergeCell ref="A389:C389"/>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02:C402"/>
    <mergeCell ref="A403:C403"/>
    <mergeCell ref="A404:C404"/>
    <mergeCell ref="A405:C405"/>
    <mergeCell ref="A406:C406"/>
    <mergeCell ref="A407:C407"/>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20:C420"/>
    <mergeCell ref="A421:C421"/>
    <mergeCell ref="A422:C422"/>
    <mergeCell ref="A423:C423"/>
    <mergeCell ref="A424:C424"/>
    <mergeCell ref="A425:C425"/>
    <mergeCell ref="A450:C450"/>
    <mergeCell ref="A451:C451"/>
    <mergeCell ref="A452:C452"/>
    <mergeCell ref="A453:C453"/>
    <mergeCell ref="A454:C454"/>
    <mergeCell ref="A455:C455"/>
    <mergeCell ref="A444:C444"/>
    <mergeCell ref="A445:C445"/>
    <mergeCell ref="A446:C446"/>
    <mergeCell ref="A447:C447"/>
    <mergeCell ref="A448:C448"/>
    <mergeCell ref="A449:C449"/>
    <mergeCell ref="A438:C438"/>
    <mergeCell ref="A439:C439"/>
    <mergeCell ref="A440:C440"/>
    <mergeCell ref="A441:C441"/>
    <mergeCell ref="A442:C442"/>
    <mergeCell ref="A443:C443"/>
    <mergeCell ref="A468:C468"/>
    <mergeCell ref="A469:C469"/>
    <mergeCell ref="A470:C470"/>
    <mergeCell ref="A471:C471"/>
    <mergeCell ref="A472:C472"/>
    <mergeCell ref="A473:C473"/>
    <mergeCell ref="A462:C462"/>
    <mergeCell ref="A463:C463"/>
    <mergeCell ref="A464:C464"/>
    <mergeCell ref="A465:C465"/>
    <mergeCell ref="A466:C466"/>
    <mergeCell ref="A467:C467"/>
    <mergeCell ref="A456:C456"/>
    <mergeCell ref="A457:C457"/>
    <mergeCell ref="A458:C458"/>
    <mergeCell ref="A459:C459"/>
    <mergeCell ref="A460:C460"/>
    <mergeCell ref="A461:C461"/>
    <mergeCell ref="A486:C486"/>
    <mergeCell ref="A487:C487"/>
    <mergeCell ref="A488:C488"/>
    <mergeCell ref="A489:C489"/>
    <mergeCell ref="A490:C490"/>
    <mergeCell ref="A491:C491"/>
    <mergeCell ref="A480:C480"/>
    <mergeCell ref="A481:C481"/>
    <mergeCell ref="A482:C482"/>
    <mergeCell ref="A483:C483"/>
    <mergeCell ref="A484:C484"/>
    <mergeCell ref="A485:C485"/>
    <mergeCell ref="A474:C474"/>
    <mergeCell ref="A475:C475"/>
    <mergeCell ref="A476:C476"/>
    <mergeCell ref="A477:C477"/>
    <mergeCell ref="A478:C478"/>
    <mergeCell ref="A479:C479"/>
    <mergeCell ref="A504:C504"/>
    <mergeCell ref="A505:C505"/>
    <mergeCell ref="A506:C506"/>
    <mergeCell ref="A507:C507"/>
    <mergeCell ref="A508:C508"/>
    <mergeCell ref="A509:C509"/>
    <mergeCell ref="A498:C498"/>
    <mergeCell ref="A499:C499"/>
    <mergeCell ref="A500:C500"/>
    <mergeCell ref="A501:C501"/>
    <mergeCell ref="A502:C502"/>
    <mergeCell ref="A503:C503"/>
    <mergeCell ref="A492:C492"/>
    <mergeCell ref="A493:C493"/>
    <mergeCell ref="A494:C494"/>
    <mergeCell ref="A495:C495"/>
    <mergeCell ref="A496:C496"/>
    <mergeCell ref="A497:C497"/>
    <mergeCell ref="A522:C522"/>
    <mergeCell ref="A523:C523"/>
    <mergeCell ref="A524:C524"/>
    <mergeCell ref="A525:C525"/>
    <mergeCell ref="A526:C526"/>
    <mergeCell ref="A527:C527"/>
    <mergeCell ref="A516:C516"/>
    <mergeCell ref="A517:C517"/>
    <mergeCell ref="A518:C518"/>
    <mergeCell ref="A519:C519"/>
    <mergeCell ref="A520:C520"/>
    <mergeCell ref="A521:C521"/>
    <mergeCell ref="A510:C510"/>
    <mergeCell ref="A511:C511"/>
    <mergeCell ref="A512:C512"/>
    <mergeCell ref="A513:C513"/>
    <mergeCell ref="A514:C514"/>
    <mergeCell ref="A515:C515"/>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28:C528"/>
    <mergeCell ref="A529:C529"/>
    <mergeCell ref="A530:C530"/>
    <mergeCell ref="A531:C531"/>
    <mergeCell ref="A532:C532"/>
    <mergeCell ref="A533:C533"/>
    <mergeCell ref="A558:C558"/>
    <mergeCell ref="A559:C559"/>
    <mergeCell ref="A560:C560"/>
    <mergeCell ref="A561:C561"/>
    <mergeCell ref="A562:C562"/>
    <mergeCell ref="A563:C563"/>
    <mergeCell ref="A552:C552"/>
    <mergeCell ref="A553:C553"/>
    <mergeCell ref="A554:C554"/>
    <mergeCell ref="A555:C555"/>
    <mergeCell ref="A556:C556"/>
    <mergeCell ref="A557:C557"/>
    <mergeCell ref="A546:C546"/>
    <mergeCell ref="A547:C547"/>
    <mergeCell ref="A548:C548"/>
    <mergeCell ref="A549:C549"/>
    <mergeCell ref="A550:C550"/>
    <mergeCell ref="A551:C551"/>
    <mergeCell ref="A576:C576"/>
    <mergeCell ref="A577:C577"/>
    <mergeCell ref="A578:C578"/>
    <mergeCell ref="A579:C579"/>
    <mergeCell ref="A580:C580"/>
    <mergeCell ref="A581:C581"/>
    <mergeCell ref="A570:C570"/>
    <mergeCell ref="A571:C571"/>
    <mergeCell ref="A572:C572"/>
    <mergeCell ref="A573:C573"/>
    <mergeCell ref="A574:C574"/>
    <mergeCell ref="A575:C575"/>
    <mergeCell ref="A564:C564"/>
    <mergeCell ref="A565:C565"/>
    <mergeCell ref="A566:C566"/>
    <mergeCell ref="A567:C567"/>
    <mergeCell ref="A568:C568"/>
    <mergeCell ref="A569:C569"/>
    <mergeCell ref="A594:C594"/>
    <mergeCell ref="A595:C595"/>
    <mergeCell ref="A596:C596"/>
    <mergeCell ref="A597:C597"/>
    <mergeCell ref="A598:C598"/>
    <mergeCell ref="A599:C599"/>
    <mergeCell ref="A588:C588"/>
    <mergeCell ref="A589:C589"/>
    <mergeCell ref="A590:C590"/>
    <mergeCell ref="A591:C591"/>
    <mergeCell ref="A592:C592"/>
    <mergeCell ref="A593:C593"/>
    <mergeCell ref="A582:C582"/>
    <mergeCell ref="A583:C583"/>
    <mergeCell ref="A584:C584"/>
    <mergeCell ref="A585:C585"/>
    <mergeCell ref="A586:C586"/>
    <mergeCell ref="A587:C587"/>
    <mergeCell ref="A612:C612"/>
    <mergeCell ref="A613:C613"/>
    <mergeCell ref="A614:C614"/>
    <mergeCell ref="A615:C615"/>
    <mergeCell ref="A616:C616"/>
    <mergeCell ref="A617:C617"/>
    <mergeCell ref="A606:C606"/>
    <mergeCell ref="A607:C607"/>
    <mergeCell ref="A608:C608"/>
    <mergeCell ref="A609:C609"/>
    <mergeCell ref="A610:C610"/>
    <mergeCell ref="A611:C611"/>
    <mergeCell ref="A600:C600"/>
    <mergeCell ref="A601:C601"/>
    <mergeCell ref="A602:C602"/>
    <mergeCell ref="A603:C603"/>
    <mergeCell ref="A604:C604"/>
    <mergeCell ref="A605:C605"/>
    <mergeCell ref="A630:C630"/>
    <mergeCell ref="A631:C631"/>
    <mergeCell ref="A632:C632"/>
    <mergeCell ref="A633:C633"/>
    <mergeCell ref="A634:C634"/>
    <mergeCell ref="A635:C635"/>
    <mergeCell ref="A624:C624"/>
    <mergeCell ref="A625:C625"/>
    <mergeCell ref="A626:C626"/>
    <mergeCell ref="A627:C627"/>
    <mergeCell ref="A628:C628"/>
    <mergeCell ref="A629:C629"/>
    <mergeCell ref="A618:C618"/>
    <mergeCell ref="A619:C619"/>
    <mergeCell ref="A620:C620"/>
    <mergeCell ref="A621:C621"/>
    <mergeCell ref="A622:C622"/>
    <mergeCell ref="A623:C623"/>
    <mergeCell ref="A648:C648"/>
    <mergeCell ref="A649:C649"/>
    <mergeCell ref="A650:C650"/>
    <mergeCell ref="A651:C651"/>
    <mergeCell ref="A652:C652"/>
    <mergeCell ref="A653:C653"/>
    <mergeCell ref="A642:C642"/>
    <mergeCell ref="A643:C643"/>
    <mergeCell ref="A644:C644"/>
    <mergeCell ref="A645:C645"/>
    <mergeCell ref="A646:C646"/>
    <mergeCell ref="A647:C647"/>
    <mergeCell ref="A636:C636"/>
    <mergeCell ref="A637:C637"/>
    <mergeCell ref="A638:C638"/>
    <mergeCell ref="A639:C639"/>
    <mergeCell ref="A640:C640"/>
    <mergeCell ref="A641:C641"/>
    <mergeCell ref="A666:C666"/>
    <mergeCell ref="A667:C667"/>
    <mergeCell ref="A668:C668"/>
    <mergeCell ref="A669:C669"/>
    <mergeCell ref="A670:C670"/>
    <mergeCell ref="A671:C671"/>
    <mergeCell ref="A660:C660"/>
    <mergeCell ref="A661:C661"/>
    <mergeCell ref="A662:C662"/>
    <mergeCell ref="A663:C663"/>
    <mergeCell ref="A664:C664"/>
    <mergeCell ref="A665:C665"/>
    <mergeCell ref="A654:C654"/>
    <mergeCell ref="A655:C655"/>
    <mergeCell ref="A656:C656"/>
    <mergeCell ref="A657:C657"/>
    <mergeCell ref="A658:C658"/>
    <mergeCell ref="A659:C659"/>
    <mergeCell ref="A684:C684"/>
    <mergeCell ref="A685:C685"/>
    <mergeCell ref="A686:C686"/>
    <mergeCell ref="A687:C687"/>
    <mergeCell ref="A688:C688"/>
    <mergeCell ref="A689:C689"/>
    <mergeCell ref="A678:C678"/>
    <mergeCell ref="A679:C679"/>
    <mergeCell ref="A680:C680"/>
    <mergeCell ref="A681:C681"/>
    <mergeCell ref="A682:C682"/>
    <mergeCell ref="A683:C683"/>
    <mergeCell ref="A672:C672"/>
    <mergeCell ref="A673:C673"/>
    <mergeCell ref="A674:C674"/>
    <mergeCell ref="A675:C675"/>
    <mergeCell ref="A676:C676"/>
    <mergeCell ref="A677:C677"/>
    <mergeCell ref="A702:C702"/>
    <mergeCell ref="A703:C703"/>
    <mergeCell ref="A704:C704"/>
    <mergeCell ref="A705:C705"/>
    <mergeCell ref="A706:C706"/>
    <mergeCell ref="A707:C707"/>
    <mergeCell ref="A696:C696"/>
    <mergeCell ref="A697:C697"/>
    <mergeCell ref="A698:C698"/>
    <mergeCell ref="A699:C699"/>
    <mergeCell ref="A700:C700"/>
    <mergeCell ref="A701:C701"/>
    <mergeCell ref="A690:C690"/>
    <mergeCell ref="A691:C691"/>
    <mergeCell ref="A692:C692"/>
    <mergeCell ref="A693:C693"/>
    <mergeCell ref="A694:C694"/>
    <mergeCell ref="A695:C695"/>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08:C708"/>
    <mergeCell ref="A709:C709"/>
    <mergeCell ref="A710:C710"/>
    <mergeCell ref="A711:C711"/>
    <mergeCell ref="A712:C712"/>
    <mergeCell ref="A713:C713"/>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26:C726"/>
    <mergeCell ref="A727:C727"/>
    <mergeCell ref="A728:C728"/>
    <mergeCell ref="A729:C729"/>
    <mergeCell ref="A730:C730"/>
    <mergeCell ref="A731:C731"/>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44:C744"/>
    <mergeCell ref="A745:C745"/>
    <mergeCell ref="A746:C746"/>
    <mergeCell ref="A747:C747"/>
    <mergeCell ref="A748:C748"/>
    <mergeCell ref="A749:C749"/>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62:C762"/>
    <mergeCell ref="A763:C763"/>
    <mergeCell ref="A764:C764"/>
    <mergeCell ref="A765:C765"/>
    <mergeCell ref="A766:C766"/>
    <mergeCell ref="A767:C767"/>
    <mergeCell ref="A792:C792"/>
    <mergeCell ref="A793:C793"/>
    <mergeCell ref="A794:C794"/>
    <mergeCell ref="A795:C795"/>
    <mergeCell ref="A796:C796"/>
    <mergeCell ref="A797:C797"/>
    <mergeCell ref="A786:C786"/>
    <mergeCell ref="A787:C787"/>
    <mergeCell ref="A788:C788"/>
    <mergeCell ref="A789:C789"/>
    <mergeCell ref="A790:C790"/>
    <mergeCell ref="A791:C791"/>
    <mergeCell ref="A780:C780"/>
    <mergeCell ref="A781:C781"/>
    <mergeCell ref="A782:C782"/>
    <mergeCell ref="A783:C783"/>
    <mergeCell ref="A784:C784"/>
    <mergeCell ref="A785:C785"/>
    <mergeCell ref="A810:C810"/>
    <mergeCell ref="A811:C811"/>
    <mergeCell ref="A812:C812"/>
    <mergeCell ref="A813:C813"/>
    <mergeCell ref="A814:C814"/>
    <mergeCell ref="A815:C815"/>
    <mergeCell ref="A804:C804"/>
    <mergeCell ref="A805:C805"/>
    <mergeCell ref="A806:C806"/>
    <mergeCell ref="A807:C807"/>
    <mergeCell ref="A808:C808"/>
    <mergeCell ref="A809:C809"/>
    <mergeCell ref="A798:C798"/>
    <mergeCell ref="A799:C799"/>
    <mergeCell ref="A800:C800"/>
    <mergeCell ref="A801:C801"/>
    <mergeCell ref="A802:C802"/>
    <mergeCell ref="A803:C803"/>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16:C816"/>
    <mergeCell ref="A817:C817"/>
    <mergeCell ref="A818:C818"/>
    <mergeCell ref="A819:C819"/>
    <mergeCell ref="A820:C820"/>
    <mergeCell ref="A821:C821"/>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34:C834"/>
    <mergeCell ref="A835:C835"/>
    <mergeCell ref="A836:C836"/>
    <mergeCell ref="A837:C837"/>
    <mergeCell ref="A838:C838"/>
    <mergeCell ref="A839:C839"/>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52:C852"/>
    <mergeCell ref="A853:C853"/>
    <mergeCell ref="A854:C854"/>
    <mergeCell ref="A855:C855"/>
    <mergeCell ref="A856:C856"/>
    <mergeCell ref="A857:C857"/>
    <mergeCell ref="A882:C882"/>
    <mergeCell ref="A883:C883"/>
    <mergeCell ref="A884:C884"/>
    <mergeCell ref="A885:C885"/>
    <mergeCell ref="A886:C886"/>
    <mergeCell ref="A887:C887"/>
    <mergeCell ref="A876:C876"/>
    <mergeCell ref="A877:C877"/>
    <mergeCell ref="A878:C878"/>
    <mergeCell ref="A879:C879"/>
    <mergeCell ref="A880:C880"/>
    <mergeCell ref="A881:C881"/>
    <mergeCell ref="A870:C870"/>
    <mergeCell ref="A871:C871"/>
    <mergeCell ref="A872:C872"/>
    <mergeCell ref="A873:C873"/>
    <mergeCell ref="A874:C874"/>
    <mergeCell ref="A875:C875"/>
    <mergeCell ref="A900:C900"/>
    <mergeCell ref="A901:C901"/>
    <mergeCell ref="A902:C902"/>
    <mergeCell ref="A903:C903"/>
    <mergeCell ref="A904:C904"/>
    <mergeCell ref="A905:C905"/>
    <mergeCell ref="A894:C894"/>
    <mergeCell ref="A895:C895"/>
    <mergeCell ref="A896:C896"/>
    <mergeCell ref="A897:C897"/>
    <mergeCell ref="A898:C898"/>
    <mergeCell ref="A899:C899"/>
    <mergeCell ref="A888:C888"/>
    <mergeCell ref="A889:C889"/>
    <mergeCell ref="A890:C890"/>
    <mergeCell ref="A891:C891"/>
    <mergeCell ref="A892:C892"/>
    <mergeCell ref="A893:C893"/>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06:C906"/>
    <mergeCell ref="A907:C907"/>
    <mergeCell ref="A908:C908"/>
    <mergeCell ref="A909:C909"/>
    <mergeCell ref="A910:C910"/>
    <mergeCell ref="A911:C911"/>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24:C924"/>
    <mergeCell ref="A925:C925"/>
    <mergeCell ref="A926:C926"/>
    <mergeCell ref="A927:C927"/>
    <mergeCell ref="A928:C928"/>
    <mergeCell ref="A929:C929"/>
    <mergeCell ref="A954:C954"/>
    <mergeCell ref="A955:C955"/>
    <mergeCell ref="A956:C956"/>
    <mergeCell ref="A957:C957"/>
    <mergeCell ref="A958:C958"/>
    <mergeCell ref="A959:C959"/>
    <mergeCell ref="A948:C948"/>
    <mergeCell ref="A949:C949"/>
    <mergeCell ref="A950:C950"/>
    <mergeCell ref="A951:C951"/>
    <mergeCell ref="A952:C952"/>
    <mergeCell ref="A953:C953"/>
    <mergeCell ref="A942:C942"/>
    <mergeCell ref="A943:C943"/>
    <mergeCell ref="A944:C944"/>
    <mergeCell ref="A945:C945"/>
    <mergeCell ref="A946:C946"/>
    <mergeCell ref="A947:C947"/>
    <mergeCell ref="A972:C972"/>
    <mergeCell ref="A973:C973"/>
    <mergeCell ref="A974:C974"/>
    <mergeCell ref="A975:C975"/>
    <mergeCell ref="A976:C976"/>
    <mergeCell ref="A977:C977"/>
    <mergeCell ref="A966:C966"/>
    <mergeCell ref="A967:C967"/>
    <mergeCell ref="A968:C968"/>
    <mergeCell ref="A969:C969"/>
    <mergeCell ref="A970:C970"/>
    <mergeCell ref="A971:C971"/>
    <mergeCell ref="A960:C960"/>
    <mergeCell ref="A961:C961"/>
    <mergeCell ref="A962:C962"/>
    <mergeCell ref="A963:C963"/>
    <mergeCell ref="A964:C964"/>
    <mergeCell ref="A965:C965"/>
    <mergeCell ref="A996:C996"/>
    <mergeCell ref="A997:C997"/>
    <mergeCell ref="A990:C990"/>
    <mergeCell ref="A991:C991"/>
    <mergeCell ref="A992:C992"/>
    <mergeCell ref="A993:C993"/>
    <mergeCell ref="A994:C994"/>
    <mergeCell ref="A995:C995"/>
    <mergeCell ref="A984:C984"/>
    <mergeCell ref="A985:C985"/>
    <mergeCell ref="A986:C986"/>
    <mergeCell ref="A987:C987"/>
    <mergeCell ref="A988:C988"/>
    <mergeCell ref="A989:C989"/>
    <mergeCell ref="A978:C978"/>
    <mergeCell ref="A979:C979"/>
    <mergeCell ref="A980:C980"/>
    <mergeCell ref="A981:C981"/>
    <mergeCell ref="A982:C982"/>
    <mergeCell ref="A983:C983"/>
  </mergeCells>
  <conditionalFormatting sqref="E8">
    <cfRule type="containsText" dxfId="1" priority="1" operator="containsText" text="Error">
      <formula>NOT(ISERROR(SEARCH("Error",E8)))</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994"/>
  <sheetViews>
    <sheetView zoomScaleNormal="100"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282</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294</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BF15, BF17, BF22, BF28, BC17, BC22, </v>
      </c>
    </row>
    <row r="11" spans="1:10" s="13" customFormat="1" ht="12" x14ac:dyDescent="0.25">
      <c r="A11" s="73" t="s">
        <v>40</v>
      </c>
      <c r="B11" s="73"/>
      <c r="C11" s="73"/>
      <c r="E11" s="12"/>
      <c r="F11" s="13" t="s">
        <v>52</v>
      </c>
      <c r="H11" s="13" t="str">
        <f>H13&amp;H14&amp;H15&amp;H16&amp;H17&amp;H18&amp;H19&amp;H20&amp;H21&amp;H22&amp;H23&amp;H24&amp;H25&amp;H26&amp;H27&amp;H28&amp;H29&amp;H30&amp;H31&amp;H32&amp;H33&amp;H34&amp;H35&amp;H36&amp;H37&amp;H38&amp;H39&amp;H40&amp;H41&amp;H42&amp;H43&amp;H44&amp;H45&amp;H46&amp;H47&amp;H48&amp;H49&amp;H50&amp;H51&amp;H52&amp;H53</f>
        <v xml:space="preserve">BF15, BF17, BF22, BF28,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xml:space="preserve">BC17, BC22,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t="s">
        <v>56</v>
      </c>
      <c r="G27" s="6" t="str">
        <f>Checksheet!K24</f>
        <v>15</v>
      </c>
      <c r="H27" s="4" t="str">
        <f>IF(AND($F27&lt;&gt;"",Checksheet!L24&lt;&gt;""),H$12&amp;$G27&amp;", ","")</f>
        <v xml:space="preserve">BF15, </v>
      </c>
      <c r="I27" s="4" t="str">
        <f>IF(AND($F27&lt;&gt;"",Checksheet!M24&lt;&gt;""),I$12&amp;$G27&amp;", ","")</f>
        <v/>
      </c>
      <c r="J27" s="4" t="str">
        <f>IF(AND($F27&lt;&gt;"",Checksheet!N24&lt;&gt;""),J$12&amp;$G27&amp;", ","")</f>
        <v/>
      </c>
    </row>
    <row r="28" spans="1:10" s="12" customFormat="1" ht="12" x14ac:dyDescent="0.25">
      <c r="A28" s="67" t="s">
        <v>63</v>
      </c>
      <c r="B28" s="67" t="s">
        <v>20</v>
      </c>
      <c r="C28" s="67" t="s">
        <v>20</v>
      </c>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t="s">
        <v>57</v>
      </c>
      <c r="B29" s="67" t="s">
        <v>21</v>
      </c>
      <c r="C29" s="67" t="s">
        <v>21</v>
      </c>
      <c r="F29" s="8" t="s">
        <v>56</v>
      </c>
      <c r="G29" s="6" t="str">
        <f>Checksheet!K26</f>
        <v>17</v>
      </c>
      <c r="H29" s="4" t="str">
        <f>IF(AND($F29&lt;&gt;"",Checksheet!L26&lt;&gt;""),H$12&amp;$G29&amp;", ","")</f>
        <v xml:space="preserve">BF17, </v>
      </c>
      <c r="I29" s="4" t="str">
        <f>IF(AND($F29&lt;&gt;"",Checksheet!M26&lt;&gt;""),I$12&amp;$G29&amp;", ","")</f>
        <v xml:space="preserve">BC17, </v>
      </c>
      <c r="J29" s="4" t="str">
        <f>IF(AND($F29&lt;&gt;"",Checksheet!N26&lt;&gt;""),J$12&amp;$G29&amp;", ","")</f>
        <v/>
      </c>
    </row>
    <row r="30" spans="1:10" s="12" customFormat="1" ht="12" x14ac:dyDescent="0.25">
      <c r="A30" s="67" t="s">
        <v>46</v>
      </c>
      <c r="B30" s="67" t="s">
        <v>20</v>
      </c>
      <c r="C30" s="67" t="s">
        <v>20</v>
      </c>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67" t="s">
        <v>47</v>
      </c>
      <c r="B31" s="67" t="s">
        <v>21</v>
      </c>
      <c r="C31" s="67" t="s">
        <v>21</v>
      </c>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69</v>
      </c>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c r="B33" s="73"/>
      <c r="C33" s="73"/>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82</v>
      </c>
      <c r="B34" s="73"/>
      <c r="C34" s="73"/>
      <c r="F34" s="8" t="s">
        <v>56</v>
      </c>
      <c r="G34" s="6" t="str">
        <f>Checksheet!K31</f>
        <v>22</v>
      </c>
      <c r="H34" s="4" t="str">
        <f>IF(AND($F34&lt;&gt;"",Checksheet!L31&lt;&gt;""),H$12&amp;$G34&amp;", ","")</f>
        <v xml:space="preserve">BF22, </v>
      </c>
      <c r="I34" s="4" t="str">
        <f>IF(AND($F34&lt;&gt;"",Checksheet!M31&lt;&gt;""),I$12&amp;$G34&amp;", ","")</f>
        <v xml:space="preserve">BC22, </v>
      </c>
      <c r="J34" s="4" t="str">
        <f>IF(AND($F34&lt;&gt;"",Checksheet!N31&lt;&gt;""),J$12&amp;$G34&amp;", ","")</f>
        <v/>
      </c>
    </row>
    <row r="35" spans="1:10" s="12" customFormat="1" ht="12" x14ac:dyDescent="0.25">
      <c r="A35" s="73" t="s">
        <v>30</v>
      </c>
      <c r="B35" s="73" t="s">
        <v>30</v>
      </c>
      <c r="C35" s="73" t="s">
        <v>30</v>
      </c>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t="s">
        <v>48</v>
      </c>
      <c r="B36" s="73" t="s">
        <v>8</v>
      </c>
      <c r="C36" s="73" t="s">
        <v>8</v>
      </c>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6</v>
      </c>
      <c r="B37" s="73" t="s">
        <v>30</v>
      </c>
      <c r="C37" s="73" t="s">
        <v>30</v>
      </c>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70</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83</v>
      </c>
      <c r="B40" s="73"/>
      <c r="C40" s="73"/>
      <c r="F40" s="8" t="s">
        <v>264</v>
      </c>
      <c r="G40" s="6" t="str">
        <f>Checksheet!K37</f>
        <v>28</v>
      </c>
      <c r="H40" s="4" t="str">
        <f>IF(AND($F40&lt;&gt;"",Checksheet!L37&lt;&gt;""),H$12&amp;$G40&amp;", ","")</f>
        <v xml:space="preserve">BF28, </v>
      </c>
      <c r="I40" s="4" t="str">
        <f>IF(AND($F40&lt;&gt;"",Checksheet!M37&lt;&gt;""),I$12&amp;$G40&amp;", ","")</f>
        <v/>
      </c>
      <c r="J40" s="4" t="str">
        <f>IF(AND($F40&lt;&gt;"",Checksheet!N37&lt;&gt;""),J$12&amp;$G40&amp;", ","")</f>
        <v/>
      </c>
    </row>
    <row r="41" spans="1:10" s="12" customFormat="1" ht="12" x14ac:dyDescent="0.25">
      <c r="A41" s="73" t="s">
        <v>84</v>
      </c>
      <c r="B41" s="73"/>
      <c r="C41" s="73"/>
      <c r="F41" s="8"/>
      <c r="G41" s="6" t="str">
        <f>Checksheet!K38</f>
        <v>29</v>
      </c>
      <c r="H41" s="4" t="str">
        <f>IF(AND($F41&lt;&gt;"",Checksheet!L38&lt;&gt;""),H$12&amp;$G41&amp;", ","")</f>
        <v/>
      </c>
      <c r="I41" s="4" t="str">
        <f>IF(AND($F41&lt;&gt;"",Checksheet!M38&lt;&gt;""),I$12&amp;$G41&amp;", ","")</f>
        <v/>
      </c>
      <c r="J41" s="4" t="str">
        <f>IF(AND($F41&lt;&gt;"",Checksheet!N38&lt;&gt;""),J$12&amp;$G41&amp;", ","")</f>
        <v/>
      </c>
    </row>
    <row r="42" spans="1:10" s="12" customFormat="1" ht="12" x14ac:dyDescent="0.25">
      <c r="A42" s="73" t="s">
        <v>76</v>
      </c>
      <c r="B42" s="73"/>
      <c r="C42" s="73"/>
      <c r="F42" s="8"/>
      <c r="G42" s="6" t="str">
        <f>Checksheet!K39</f>
        <v>30</v>
      </c>
      <c r="H42" s="4" t="str">
        <f>IF(AND($F42&lt;&gt;"",Checksheet!L39&lt;&gt;""),H$12&amp;$G42&amp;", ","")</f>
        <v/>
      </c>
      <c r="I42" s="4" t="str">
        <f>IF(AND($F42&lt;&gt;"",Checksheet!M39&lt;&gt;""),I$12&amp;$G42&amp;", ","")</f>
        <v/>
      </c>
      <c r="J42" s="4" t="str">
        <f>IF(AND($F42&lt;&gt;"",Checksheet!N39&lt;&gt;""),J$12&amp;$G42&amp;", ","")</f>
        <v/>
      </c>
    </row>
    <row r="43" spans="1:10" s="13" customFormat="1" ht="12" x14ac:dyDescent="0.25">
      <c r="A43" s="73" t="s">
        <v>68</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c r="B44" s="73"/>
      <c r="C44" s="73"/>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44</v>
      </c>
      <c r="B45" s="73"/>
      <c r="C45" s="73"/>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24</v>
      </c>
      <c r="B46" s="73" t="s">
        <v>30</v>
      </c>
      <c r="C46" s="73" t="s">
        <v>30</v>
      </c>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48</v>
      </c>
      <c r="B47" s="73" t="s">
        <v>8</v>
      </c>
      <c r="C47" s="73" t="s">
        <v>8</v>
      </c>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67" t="s">
        <v>6</v>
      </c>
      <c r="B48" s="67" t="s">
        <v>7</v>
      </c>
      <c r="C48" s="67" t="s">
        <v>7</v>
      </c>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85</v>
      </c>
      <c r="B49" s="73"/>
      <c r="C49" s="73"/>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71</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67"/>
      <c r="B51" s="67"/>
      <c r="C51" s="67"/>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38</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3" customFormat="1" ht="12" x14ac:dyDescent="0.25">
      <c r="A53" s="73" t="s">
        <v>296</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158</v>
      </c>
      <c r="B54" s="73"/>
      <c r="C54" s="73"/>
      <c r="F54" s="12"/>
      <c r="G54" s="12"/>
      <c r="H54" s="12"/>
      <c r="I54" s="12"/>
      <c r="J54" s="12"/>
    </row>
    <row r="55" spans="1:10" s="13" customFormat="1" ht="12" x14ac:dyDescent="0.25">
      <c r="A55" s="73" t="s">
        <v>159</v>
      </c>
      <c r="B55" s="73"/>
      <c r="C55" s="73"/>
      <c r="F55" s="12"/>
      <c r="G55" s="12"/>
      <c r="H55" s="12"/>
      <c r="I55" s="12"/>
      <c r="J55" s="12"/>
    </row>
    <row r="56" spans="1:10" s="12" customFormat="1" ht="12" x14ac:dyDescent="0.25">
      <c r="A56" s="73" t="s">
        <v>160</v>
      </c>
      <c r="B56" s="73"/>
      <c r="C56" s="73"/>
      <c r="F56" s="13"/>
      <c r="G56" s="13"/>
      <c r="H56" s="13"/>
      <c r="I56" s="13"/>
      <c r="J56" s="13"/>
    </row>
    <row r="57" spans="1:10" s="12" customFormat="1" ht="12" x14ac:dyDescent="0.25">
      <c r="A57" s="73" t="s">
        <v>161</v>
      </c>
      <c r="B57" s="73"/>
      <c r="C57" s="73"/>
      <c r="F57" s="13"/>
      <c r="G57" s="13"/>
      <c r="H57" s="13"/>
      <c r="I57" s="13"/>
      <c r="J57" s="13"/>
    </row>
    <row r="58" spans="1:10" s="12" customFormat="1" ht="12" x14ac:dyDescent="0.25">
      <c r="A58" s="73" t="s">
        <v>72</v>
      </c>
      <c r="B58" s="73"/>
      <c r="C58" s="73"/>
      <c r="F58" s="13"/>
      <c r="G58" s="13"/>
      <c r="H58" s="13"/>
      <c r="I58" s="13"/>
      <c r="J58" s="13"/>
    </row>
    <row r="59" spans="1:10" s="13" customFormat="1" ht="12" x14ac:dyDescent="0.25">
      <c r="A59" s="73"/>
      <c r="B59" s="73"/>
      <c r="C59" s="73"/>
      <c r="F59" s="12"/>
      <c r="G59" s="12"/>
      <c r="H59" s="12"/>
      <c r="I59" s="12"/>
      <c r="J59" s="12"/>
    </row>
    <row r="60" spans="1:10" s="12" customFormat="1" ht="12" x14ac:dyDescent="0.25">
      <c r="A60" s="73" t="s">
        <v>37</v>
      </c>
      <c r="B60" s="73"/>
      <c r="C60" s="73"/>
    </row>
    <row r="61" spans="1:10" s="12" customFormat="1" ht="12" x14ac:dyDescent="0.25">
      <c r="A61" s="67" t="s">
        <v>27</v>
      </c>
      <c r="B61" s="67" t="s">
        <v>28</v>
      </c>
      <c r="C61" s="67" t="s">
        <v>28</v>
      </c>
    </row>
    <row r="62" spans="1:10" s="12" customFormat="1" ht="12" x14ac:dyDescent="0.25">
      <c r="A62" s="67" t="s">
        <v>29</v>
      </c>
      <c r="B62" s="67" t="s">
        <v>29</v>
      </c>
      <c r="C62" s="67" t="s">
        <v>29</v>
      </c>
      <c r="F62" s="13"/>
      <c r="G62" s="13"/>
      <c r="H62" s="13"/>
      <c r="I62" s="13"/>
      <c r="J62" s="13"/>
    </row>
    <row r="63" spans="1:10" s="12" customFormat="1" ht="12" x14ac:dyDescent="0.25">
      <c r="A63" s="67" t="s">
        <v>30</v>
      </c>
      <c r="B63" s="67" t="s">
        <v>30</v>
      </c>
      <c r="C63" s="67" t="s">
        <v>30</v>
      </c>
    </row>
    <row r="64" spans="1:10" s="12" customFormat="1" ht="12" x14ac:dyDescent="0.25">
      <c r="A64" s="73" t="s">
        <v>73</v>
      </c>
      <c r="B64" s="73"/>
      <c r="C64" s="73"/>
    </row>
    <row r="65" spans="1:3" s="12" customFormat="1" ht="12" x14ac:dyDescent="0.25">
      <c r="A65" s="73"/>
      <c r="B65" s="73"/>
      <c r="C65" s="73"/>
    </row>
    <row r="66" spans="1:3" s="12" customFormat="1" ht="12" x14ac:dyDescent="0.25">
      <c r="A66" s="73" t="s">
        <v>65</v>
      </c>
      <c r="B66" s="73" t="s">
        <v>4</v>
      </c>
      <c r="C66" s="73" t="s">
        <v>4</v>
      </c>
    </row>
    <row r="67" spans="1:3" s="12" customFormat="1" ht="12" x14ac:dyDescent="0.25">
      <c r="A67" s="67"/>
      <c r="B67" s="67"/>
      <c r="C67" s="67"/>
    </row>
    <row r="68" spans="1:3" s="12" customFormat="1" ht="12" x14ac:dyDescent="0.25">
      <c r="A68" s="73" t="s">
        <v>2</v>
      </c>
      <c r="B68" s="73" t="s">
        <v>2</v>
      </c>
      <c r="C68" s="73" t="s">
        <v>2</v>
      </c>
    </row>
    <row r="69" spans="1:3" s="12" customFormat="1" ht="12" x14ac:dyDescent="0.25">
      <c r="A69" s="73" t="s">
        <v>74</v>
      </c>
      <c r="B69" s="73" t="s">
        <v>3</v>
      </c>
      <c r="C69" s="73" t="s">
        <v>3</v>
      </c>
    </row>
    <row r="70" spans="1:3" s="12" customFormat="1" ht="12" x14ac:dyDescent="0.25">
      <c r="A70" s="73" t="s">
        <v>4</v>
      </c>
      <c r="B70" s="73" t="s">
        <v>4</v>
      </c>
      <c r="C70" s="73" t="s">
        <v>4</v>
      </c>
    </row>
    <row r="71" spans="1:3" s="12" customFormat="1" ht="12" x14ac:dyDescent="0.25">
      <c r="A71" s="73"/>
      <c r="B71" s="73"/>
      <c r="C71" s="73"/>
    </row>
    <row r="72" spans="1:3" s="12" customFormat="1" ht="12" x14ac:dyDescent="0.25">
      <c r="A72" s="73" t="s">
        <v>10</v>
      </c>
      <c r="B72" s="73" t="s">
        <v>10</v>
      </c>
      <c r="C72" s="73" t="s">
        <v>10</v>
      </c>
    </row>
    <row r="73" spans="1:3" s="12" customFormat="1" ht="12" x14ac:dyDescent="0.25">
      <c r="A73" s="73" t="s">
        <v>75</v>
      </c>
      <c r="B73" s="73" t="s">
        <v>3</v>
      </c>
      <c r="C73" s="73" t="s">
        <v>3</v>
      </c>
    </row>
    <row r="74" spans="1:3" s="12" customFormat="1" ht="12" x14ac:dyDescent="0.25">
      <c r="A74" s="73" t="s">
        <v>18</v>
      </c>
      <c r="B74" s="73" t="s">
        <v>18</v>
      </c>
      <c r="C74" s="73" t="s">
        <v>18</v>
      </c>
    </row>
    <row r="75" spans="1:3" s="12" customFormat="1" ht="12" x14ac:dyDescent="0.25">
      <c r="A75" s="73"/>
      <c r="B75" s="73"/>
      <c r="C75" s="73"/>
    </row>
    <row r="76" spans="1:3" s="12" customFormat="1" ht="12" x14ac:dyDescent="0.25">
      <c r="A76" s="73" t="s">
        <v>19</v>
      </c>
      <c r="B76" s="73" t="s">
        <v>19</v>
      </c>
      <c r="C76" s="73" t="s">
        <v>19</v>
      </c>
    </row>
    <row r="77" spans="1:3" s="12" customFormat="1" ht="12" x14ac:dyDescent="0.25">
      <c r="A77" s="73" t="s">
        <v>76</v>
      </c>
      <c r="B77" s="73" t="s">
        <v>3</v>
      </c>
      <c r="C77" s="73" t="s">
        <v>3</v>
      </c>
    </row>
    <row r="78" spans="1:3" s="12" customFormat="1" ht="12" x14ac:dyDescent="0.25">
      <c r="A78" s="73" t="s">
        <v>22</v>
      </c>
      <c r="B78" s="73" t="s">
        <v>22</v>
      </c>
      <c r="C78" s="73" t="s">
        <v>22</v>
      </c>
    </row>
    <row r="79" spans="1:3" s="12" customFormat="1" ht="12" x14ac:dyDescent="0.25">
      <c r="A79" s="73"/>
      <c r="B79" s="73"/>
      <c r="C79" s="73"/>
    </row>
    <row r="80" spans="1:3" s="12" customFormat="1" ht="12" x14ac:dyDescent="0.25">
      <c r="A80" s="73" t="s">
        <v>5</v>
      </c>
      <c r="B80" s="73" t="s">
        <v>5</v>
      </c>
      <c r="C80" s="73" t="s">
        <v>5</v>
      </c>
    </row>
    <row r="81" spans="1:10" s="12" customFormat="1" ht="12" x14ac:dyDescent="0.25">
      <c r="A81" s="73" t="s">
        <v>77</v>
      </c>
      <c r="B81" s="73" t="s">
        <v>3</v>
      </c>
      <c r="C81" s="73" t="s">
        <v>3</v>
      </c>
    </row>
    <row r="82" spans="1:10" s="12" customFormat="1" ht="12" x14ac:dyDescent="0.25">
      <c r="A82" s="73" t="s">
        <v>9</v>
      </c>
      <c r="B82" s="73" t="s">
        <v>9</v>
      </c>
      <c r="C82" s="73" t="s">
        <v>9</v>
      </c>
    </row>
    <row r="83" spans="1:10" s="12" customFormat="1" ht="12" x14ac:dyDescent="0.25">
      <c r="A83" s="73"/>
      <c r="B83" s="73"/>
      <c r="C83" s="73"/>
    </row>
    <row r="84" spans="1:10" s="12" customFormat="1" ht="12" x14ac:dyDescent="0.25">
      <c r="A84" s="73" t="s">
        <v>23</v>
      </c>
      <c r="B84" s="73" t="s">
        <v>23</v>
      </c>
      <c r="C84" s="73" t="s">
        <v>23</v>
      </c>
    </row>
    <row r="85" spans="1:10" s="12" customFormat="1" ht="12" x14ac:dyDescent="0.25">
      <c r="A85" s="73" t="s">
        <v>78</v>
      </c>
      <c r="B85" s="73" t="s">
        <v>3</v>
      </c>
      <c r="C85" s="73" t="s">
        <v>3</v>
      </c>
    </row>
    <row r="86" spans="1:10" s="12" customFormat="1" ht="12" x14ac:dyDescent="0.25">
      <c r="A86" s="73" t="s">
        <v>25</v>
      </c>
      <c r="B86" s="73" t="s">
        <v>25</v>
      </c>
      <c r="C86" s="73" t="s">
        <v>25</v>
      </c>
    </row>
    <row r="87" spans="1:10" s="12" customFormat="1" ht="12" x14ac:dyDescent="0.25">
      <c r="A87" s="73"/>
      <c r="B87" s="73"/>
      <c r="C87" s="73"/>
    </row>
    <row r="88" spans="1:10" s="12" customFormat="1" ht="12" x14ac:dyDescent="0.25">
      <c r="A88" s="73" t="s">
        <v>26</v>
      </c>
      <c r="B88" s="73" t="s">
        <v>26</v>
      </c>
      <c r="C88" s="73" t="s">
        <v>26</v>
      </c>
    </row>
    <row r="89" spans="1:10" s="12" customFormat="1" ht="12" x14ac:dyDescent="0.25">
      <c r="A89" s="73" t="s">
        <v>79</v>
      </c>
      <c r="B89" s="73" t="s">
        <v>3</v>
      </c>
      <c r="C89" s="73" t="s">
        <v>3</v>
      </c>
    </row>
    <row r="90" spans="1:10" s="12" customFormat="1" ht="12" x14ac:dyDescent="0.25">
      <c r="A90" s="73" t="s">
        <v>244</v>
      </c>
      <c r="B90" s="73" t="s">
        <v>31</v>
      </c>
      <c r="C90" s="73" t="s">
        <v>31</v>
      </c>
    </row>
    <row r="91" spans="1:10" s="12" customFormat="1" ht="12" x14ac:dyDescent="0.25">
      <c r="A91" s="73" t="s">
        <v>32</v>
      </c>
      <c r="B91" s="73" t="s">
        <v>32</v>
      </c>
      <c r="C91" s="73" t="s">
        <v>32</v>
      </c>
    </row>
    <row r="92" spans="1:10" s="12" customFormat="1" ht="12" x14ac:dyDescent="0.25">
      <c r="A92" s="73" t="s">
        <v>33</v>
      </c>
      <c r="B92" s="73" t="s">
        <v>33</v>
      </c>
      <c r="C92" s="73" t="s">
        <v>33</v>
      </c>
    </row>
    <row r="93" spans="1:10" s="13" customFormat="1" ht="12" x14ac:dyDescent="0.25">
      <c r="A93" s="73" t="s">
        <v>34</v>
      </c>
      <c r="B93" s="73" t="s">
        <v>34</v>
      </c>
      <c r="C93" s="73" t="s">
        <v>34</v>
      </c>
      <c r="F93" s="12"/>
      <c r="G93" s="12"/>
      <c r="H93" s="12"/>
      <c r="I93" s="12"/>
      <c r="J93" s="12"/>
    </row>
    <row r="94" spans="1:10" s="13" customFormat="1" ht="12" x14ac:dyDescent="0.25">
      <c r="A94" s="73" t="s">
        <v>245</v>
      </c>
      <c r="B94" s="73" t="s">
        <v>35</v>
      </c>
      <c r="C94" s="73" t="s">
        <v>35</v>
      </c>
      <c r="F94" s="12"/>
      <c r="G94" s="12"/>
      <c r="H94" s="12"/>
      <c r="I94" s="12"/>
      <c r="J94" s="12"/>
    </row>
    <row r="95" spans="1:10" s="13" customFormat="1" ht="12" x14ac:dyDescent="0.25">
      <c r="A95" s="73"/>
      <c r="B95" s="73"/>
      <c r="C95" s="73"/>
      <c r="F95" s="12"/>
      <c r="G95" s="12"/>
      <c r="H95" s="12"/>
      <c r="I95" s="12"/>
      <c r="J95" s="12"/>
    </row>
    <row r="96" spans="1:10" s="13" customFormat="1" ht="12" x14ac:dyDescent="0.25">
      <c r="A96" s="73" t="s">
        <v>36</v>
      </c>
      <c r="B96" s="73" t="s">
        <v>36</v>
      </c>
      <c r="C96" s="73" t="s">
        <v>36</v>
      </c>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67"/>
      <c r="B991" s="67"/>
      <c r="C991" s="67"/>
      <c r="F991" s="13"/>
      <c r="G991" s="13"/>
      <c r="H991" s="13"/>
      <c r="I991" s="13"/>
      <c r="J991" s="13"/>
    </row>
    <row r="992" spans="1:10" x14ac:dyDescent="0.25">
      <c r="A992" s="67"/>
      <c r="B992" s="67"/>
      <c r="C992" s="67"/>
      <c r="F992" s="13"/>
      <c r="G992" s="13"/>
      <c r="H992" s="13"/>
      <c r="I992" s="13"/>
      <c r="J992" s="13"/>
    </row>
    <row r="993" spans="1:3" x14ac:dyDescent="0.25">
      <c r="A993" s="67"/>
      <c r="B993" s="67"/>
      <c r="C993" s="67"/>
    </row>
    <row r="994" spans="1:3" x14ac:dyDescent="0.25">
      <c r="A994" s="71"/>
      <c r="B994" s="71"/>
      <c r="C994" s="71"/>
    </row>
  </sheetData>
  <dataConsolidate/>
  <mergeCells count="994">
    <mergeCell ref="A1:C1"/>
    <mergeCell ref="A2:B2"/>
    <mergeCell ref="A3:C3"/>
    <mergeCell ref="A4:C4"/>
    <mergeCell ref="A5:C5"/>
    <mergeCell ref="A6:C6"/>
    <mergeCell ref="A12:C12"/>
    <mergeCell ref="A13:C13"/>
    <mergeCell ref="A14:C14"/>
    <mergeCell ref="A15:C15"/>
    <mergeCell ref="A16:C16"/>
    <mergeCell ref="A17:C17"/>
    <mergeCell ref="A7:C7"/>
    <mergeCell ref="A8:C8"/>
    <mergeCell ref="A9:C9"/>
    <mergeCell ref="A10:C10"/>
    <mergeCell ref="A11:C11"/>
    <mergeCell ref="A23:C23"/>
    <mergeCell ref="A24:C24"/>
    <mergeCell ref="A25:C25"/>
    <mergeCell ref="A26:C26"/>
    <mergeCell ref="A27:C27"/>
    <mergeCell ref="A28:C28"/>
    <mergeCell ref="A18:C18"/>
    <mergeCell ref="A19:C19"/>
    <mergeCell ref="A20:C20"/>
    <mergeCell ref="A21:C21"/>
    <mergeCell ref="A22:C22"/>
    <mergeCell ref="A35:C35"/>
    <mergeCell ref="A36:C36"/>
    <mergeCell ref="A37:C37"/>
    <mergeCell ref="A38:C38"/>
    <mergeCell ref="A39:C39"/>
    <mergeCell ref="A40:C40"/>
    <mergeCell ref="A29:C29"/>
    <mergeCell ref="A30:C30"/>
    <mergeCell ref="A31:C31"/>
    <mergeCell ref="A32:C32"/>
    <mergeCell ref="A33:C33"/>
    <mergeCell ref="A34:C34"/>
    <mergeCell ref="A47:C47"/>
    <mergeCell ref="A48:C48"/>
    <mergeCell ref="A49:C49"/>
    <mergeCell ref="A50:C50"/>
    <mergeCell ref="A51:C51"/>
    <mergeCell ref="A52:C52"/>
    <mergeCell ref="A41:C41"/>
    <mergeCell ref="A42:C42"/>
    <mergeCell ref="A43:C43"/>
    <mergeCell ref="A44:C44"/>
    <mergeCell ref="A45:C45"/>
    <mergeCell ref="A46:C46"/>
    <mergeCell ref="A55:C55"/>
    <mergeCell ref="A56:C56"/>
    <mergeCell ref="A57:C57"/>
    <mergeCell ref="A58:C58"/>
    <mergeCell ref="A59:C59"/>
    <mergeCell ref="A60:C60"/>
    <mergeCell ref="A53:C53"/>
    <mergeCell ref="A54:C54"/>
    <mergeCell ref="A68:C68"/>
    <mergeCell ref="A69:C69"/>
    <mergeCell ref="A70:C70"/>
    <mergeCell ref="A71:C71"/>
    <mergeCell ref="A72:C72"/>
    <mergeCell ref="A73:C73"/>
    <mergeCell ref="A62:C62"/>
    <mergeCell ref="A63:C63"/>
    <mergeCell ref="A64:C64"/>
    <mergeCell ref="A65:C65"/>
    <mergeCell ref="A66:C66"/>
    <mergeCell ref="A67:C67"/>
    <mergeCell ref="A80:C80"/>
    <mergeCell ref="A81:C81"/>
    <mergeCell ref="A82:C82"/>
    <mergeCell ref="A83:C83"/>
    <mergeCell ref="A84:C84"/>
    <mergeCell ref="A85:C85"/>
    <mergeCell ref="A74:C74"/>
    <mergeCell ref="A75:C75"/>
    <mergeCell ref="A76:C76"/>
    <mergeCell ref="A77:C77"/>
    <mergeCell ref="A78:C78"/>
    <mergeCell ref="A79:C79"/>
    <mergeCell ref="A92:C92"/>
    <mergeCell ref="A93:C93"/>
    <mergeCell ref="A94:C94"/>
    <mergeCell ref="A95:C95"/>
    <mergeCell ref="A96:C96"/>
    <mergeCell ref="A97:C97"/>
    <mergeCell ref="A86:C86"/>
    <mergeCell ref="A87:C87"/>
    <mergeCell ref="A88:C88"/>
    <mergeCell ref="A89:C89"/>
    <mergeCell ref="A90:C90"/>
    <mergeCell ref="A91:C91"/>
    <mergeCell ref="A104:C104"/>
    <mergeCell ref="A105:C105"/>
    <mergeCell ref="A106:C106"/>
    <mergeCell ref="A107:C107"/>
    <mergeCell ref="A108:C108"/>
    <mergeCell ref="A109:C109"/>
    <mergeCell ref="A98:C98"/>
    <mergeCell ref="A99:C99"/>
    <mergeCell ref="A100:C100"/>
    <mergeCell ref="A101:C101"/>
    <mergeCell ref="A102:C102"/>
    <mergeCell ref="A103:C103"/>
    <mergeCell ref="A116:C116"/>
    <mergeCell ref="A117:C117"/>
    <mergeCell ref="A118:C118"/>
    <mergeCell ref="A119:C119"/>
    <mergeCell ref="A120:C120"/>
    <mergeCell ref="A121:C121"/>
    <mergeCell ref="A110:C110"/>
    <mergeCell ref="A111:C111"/>
    <mergeCell ref="A112:C112"/>
    <mergeCell ref="A113:C113"/>
    <mergeCell ref="A114:C114"/>
    <mergeCell ref="A115:C115"/>
    <mergeCell ref="A128:C128"/>
    <mergeCell ref="A129:C129"/>
    <mergeCell ref="A130:C130"/>
    <mergeCell ref="A131:C131"/>
    <mergeCell ref="A132:C132"/>
    <mergeCell ref="A133:C133"/>
    <mergeCell ref="A122:C122"/>
    <mergeCell ref="A123:C123"/>
    <mergeCell ref="A124:C124"/>
    <mergeCell ref="A125:C125"/>
    <mergeCell ref="A126:C126"/>
    <mergeCell ref="A127:C127"/>
    <mergeCell ref="A140:C140"/>
    <mergeCell ref="A141:C141"/>
    <mergeCell ref="A142:C142"/>
    <mergeCell ref="A143:C143"/>
    <mergeCell ref="A144:C144"/>
    <mergeCell ref="A145:C145"/>
    <mergeCell ref="A134:C134"/>
    <mergeCell ref="A135:C135"/>
    <mergeCell ref="A136:C136"/>
    <mergeCell ref="A137:C137"/>
    <mergeCell ref="A138:C138"/>
    <mergeCell ref="A139:C139"/>
    <mergeCell ref="A152:C152"/>
    <mergeCell ref="A153:C153"/>
    <mergeCell ref="A154:C154"/>
    <mergeCell ref="A155:C155"/>
    <mergeCell ref="A156:C156"/>
    <mergeCell ref="A157:C157"/>
    <mergeCell ref="A146:C146"/>
    <mergeCell ref="A147:C147"/>
    <mergeCell ref="A148:C148"/>
    <mergeCell ref="A149:C149"/>
    <mergeCell ref="A150:C150"/>
    <mergeCell ref="A151:C151"/>
    <mergeCell ref="A164:C164"/>
    <mergeCell ref="A165:C165"/>
    <mergeCell ref="A166:C166"/>
    <mergeCell ref="A167:C167"/>
    <mergeCell ref="A168:C168"/>
    <mergeCell ref="A169:C169"/>
    <mergeCell ref="A158:C158"/>
    <mergeCell ref="A159:C159"/>
    <mergeCell ref="A160:C160"/>
    <mergeCell ref="A161:C161"/>
    <mergeCell ref="A162:C162"/>
    <mergeCell ref="A163:C163"/>
    <mergeCell ref="A176:C176"/>
    <mergeCell ref="A177:C177"/>
    <mergeCell ref="A178:C178"/>
    <mergeCell ref="A179:C179"/>
    <mergeCell ref="A180:C180"/>
    <mergeCell ref="A181:C181"/>
    <mergeCell ref="A170:C170"/>
    <mergeCell ref="A171:C171"/>
    <mergeCell ref="A172:C172"/>
    <mergeCell ref="A173:C173"/>
    <mergeCell ref="A174:C174"/>
    <mergeCell ref="A175:C175"/>
    <mergeCell ref="A188:C188"/>
    <mergeCell ref="A189:C189"/>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204:C204"/>
    <mergeCell ref="A205:C205"/>
    <mergeCell ref="A194:C194"/>
    <mergeCell ref="A195:C195"/>
    <mergeCell ref="A196:C196"/>
    <mergeCell ref="A197:C197"/>
    <mergeCell ref="A198:C198"/>
    <mergeCell ref="A199:C199"/>
    <mergeCell ref="A212:C212"/>
    <mergeCell ref="A213:C213"/>
    <mergeCell ref="A214:C214"/>
    <mergeCell ref="A215:C215"/>
    <mergeCell ref="A216:C216"/>
    <mergeCell ref="A217:C217"/>
    <mergeCell ref="A206:C206"/>
    <mergeCell ref="A207:C207"/>
    <mergeCell ref="A208:C208"/>
    <mergeCell ref="A209:C209"/>
    <mergeCell ref="A210:C210"/>
    <mergeCell ref="A211:C211"/>
    <mergeCell ref="A224:C224"/>
    <mergeCell ref="A225:C225"/>
    <mergeCell ref="A226:C226"/>
    <mergeCell ref="A227:C227"/>
    <mergeCell ref="A228:C228"/>
    <mergeCell ref="A229:C229"/>
    <mergeCell ref="A218:C218"/>
    <mergeCell ref="A219:C219"/>
    <mergeCell ref="A220:C220"/>
    <mergeCell ref="A221:C221"/>
    <mergeCell ref="A222:C222"/>
    <mergeCell ref="A223:C223"/>
    <mergeCell ref="A236:C236"/>
    <mergeCell ref="A237:C237"/>
    <mergeCell ref="A238:C238"/>
    <mergeCell ref="A239:C239"/>
    <mergeCell ref="A240:C240"/>
    <mergeCell ref="A241:C241"/>
    <mergeCell ref="A230:C230"/>
    <mergeCell ref="A231:C231"/>
    <mergeCell ref="A232:C232"/>
    <mergeCell ref="A233:C233"/>
    <mergeCell ref="A234:C234"/>
    <mergeCell ref="A235:C235"/>
    <mergeCell ref="A248:C248"/>
    <mergeCell ref="A249:C249"/>
    <mergeCell ref="A250:C250"/>
    <mergeCell ref="A251:C251"/>
    <mergeCell ref="A252:C252"/>
    <mergeCell ref="A253:C253"/>
    <mergeCell ref="A242:C242"/>
    <mergeCell ref="A243:C243"/>
    <mergeCell ref="A244:C244"/>
    <mergeCell ref="A245:C245"/>
    <mergeCell ref="A246:C246"/>
    <mergeCell ref="A247:C247"/>
    <mergeCell ref="A260:C260"/>
    <mergeCell ref="A261:C261"/>
    <mergeCell ref="A262:C262"/>
    <mergeCell ref="A263:C263"/>
    <mergeCell ref="A264:C264"/>
    <mergeCell ref="A265:C265"/>
    <mergeCell ref="A254:C254"/>
    <mergeCell ref="A255:C255"/>
    <mergeCell ref="A256:C256"/>
    <mergeCell ref="A257:C257"/>
    <mergeCell ref="A258:C258"/>
    <mergeCell ref="A259:C259"/>
    <mergeCell ref="A272:C272"/>
    <mergeCell ref="A273:C273"/>
    <mergeCell ref="A274:C274"/>
    <mergeCell ref="A275:C275"/>
    <mergeCell ref="A276:C276"/>
    <mergeCell ref="A277:C277"/>
    <mergeCell ref="A266:C266"/>
    <mergeCell ref="A267:C267"/>
    <mergeCell ref="A268:C268"/>
    <mergeCell ref="A269:C269"/>
    <mergeCell ref="A270:C270"/>
    <mergeCell ref="A271:C271"/>
    <mergeCell ref="A284:C284"/>
    <mergeCell ref="A285:C285"/>
    <mergeCell ref="A286:C286"/>
    <mergeCell ref="A287:C287"/>
    <mergeCell ref="A288:C288"/>
    <mergeCell ref="A289:C289"/>
    <mergeCell ref="A278:C278"/>
    <mergeCell ref="A279:C279"/>
    <mergeCell ref="A280:C280"/>
    <mergeCell ref="A281:C281"/>
    <mergeCell ref="A282:C282"/>
    <mergeCell ref="A283:C283"/>
    <mergeCell ref="A296:C296"/>
    <mergeCell ref="A297:C297"/>
    <mergeCell ref="A298:C298"/>
    <mergeCell ref="A299:C299"/>
    <mergeCell ref="A300:C300"/>
    <mergeCell ref="A301:C301"/>
    <mergeCell ref="A290:C290"/>
    <mergeCell ref="A291:C291"/>
    <mergeCell ref="A292:C292"/>
    <mergeCell ref="A293:C293"/>
    <mergeCell ref="A294:C294"/>
    <mergeCell ref="A295:C295"/>
    <mergeCell ref="A308:C308"/>
    <mergeCell ref="A309:C309"/>
    <mergeCell ref="A310:C310"/>
    <mergeCell ref="A311:C311"/>
    <mergeCell ref="A312:C312"/>
    <mergeCell ref="A313:C313"/>
    <mergeCell ref="A302:C302"/>
    <mergeCell ref="A303:C303"/>
    <mergeCell ref="A304:C304"/>
    <mergeCell ref="A305:C305"/>
    <mergeCell ref="A306:C306"/>
    <mergeCell ref="A307:C307"/>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32:C332"/>
    <mergeCell ref="A333:C333"/>
    <mergeCell ref="A334:C334"/>
    <mergeCell ref="A335:C335"/>
    <mergeCell ref="A336:C336"/>
    <mergeCell ref="A337:C337"/>
    <mergeCell ref="A326:C326"/>
    <mergeCell ref="A327:C327"/>
    <mergeCell ref="A328:C328"/>
    <mergeCell ref="A329:C329"/>
    <mergeCell ref="A330:C330"/>
    <mergeCell ref="A331:C331"/>
    <mergeCell ref="A344:C344"/>
    <mergeCell ref="A345:C345"/>
    <mergeCell ref="A346:C346"/>
    <mergeCell ref="A347:C347"/>
    <mergeCell ref="A348:C348"/>
    <mergeCell ref="A349:C349"/>
    <mergeCell ref="A338:C338"/>
    <mergeCell ref="A339:C339"/>
    <mergeCell ref="A340:C340"/>
    <mergeCell ref="A341:C341"/>
    <mergeCell ref="A342:C342"/>
    <mergeCell ref="A343:C343"/>
    <mergeCell ref="A356:C356"/>
    <mergeCell ref="A357:C357"/>
    <mergeCell ref="A358:C358"/>
    <mergeCell ref="A359:C359"/>
    <mergeCell ref="A360:C360"/>
    <mergeCell ref="A361:C361"/>
    <mergeCell ref="A350:C350"/>
    <mergeCell ref="A351:C351"/>
    <mergeCell ref="A352:C352"/>
    <mergeCell ref="A353:C353"/>
    <mergeCell ref="A354:C354"/>
    <mergeCell ref="A355:C355"/>
    <mergeCell ref="A368:C368"/>
    <mergeCell ref="A369:C369"/>
    <mergeCell ref="A370:C370"/>
    <mergeCell ref="A371:C371"/>
    <mergeCell ref="A372:C372"/>
    <mergeCell ref="A373:C373"/>
    <mergeCell ref="A362:C362"/>
    <mergeCell ref="A363:C363"/>
    <mergeCell ref="A364:C364"/>
    <mergeCell ref="A365:C365"/>
    <mergeCell ref="A366:C366"/>
    <mergeCell ref="A367:C367"/>
    <mergeCell ref="A380:C380"/>
    <mergeCell ref="A381:C381"/>
    <mergeCell ref="A382:C382"/>
    <mergeCell ref="A383:C383"/>
    <mergeCell ref="A384:C384"/>
    <mergeCell ref="A385:C385"/>
    <mergeCell ref="A374:C374"/>
    <mergeCell ref="A375:C375"/>
    <mergeCell ref="A376:C376"/>
    <mergeCell ref="A377:C377"/>
    <mergeCell ref="A378:C378"/>
    <mergeCell ref="A379:C379"/>
    <mergeCell ref="A392:C392"/>
    <mergeCell ref="A393:C393"/>
    <mergeCell ref="A394:C394"/>
    <mergeCell ref="A395:C395"/>
    <mergeCell ref="A396:C396"/>
    <mergeCell ref="A397:C397"/>
    <mergeCell ref="A386:C386"/>
    <mergeCell ref="A387:C387"/>
    <mergeCell ref="A388:C388"/>
    <mergeCell ref="A389:C389"/>
    <mergeCell ref="A390:C390"/>
    <mergeCell ref="A391:C391"/>
    <mergeCell ref="A404:C404"/>
    <mergeCell ref="A405:C405"/>
    <mergeCell ref="A406:C406"/>
    <mergeCell ref="A407:C407"/>
    <mergeCell ref="A408:C408"/>
    <mergeCell ref="A409:C409"/>
    <mergeCell ref="A398:C398"/>
    <mergeCell ref="A399:C399"/>
    <mergeCell ref="A400:C400"/>
    <mergeCell ref="A401:C401"/>
    <mergeCell ref="A402:C402"/>
    <mergeCell ref="A403:C403"/>
    <mergeCell ref="A416:C416"/>
    <mergeCell ref="A417:C417"/>
    <mergeCell ref="A418:C418"/>
    <mergeCell ref="A419:C419"/>
    <mergeCell ref="A420:C420"/>
    <mergeCell ref="A421:C421"/>
    <mergeCell ref="A410:C410"/>
    <mergeCell ref="A411:C411"/>
    <mergeCell ref="A412:C412"/>
    <mergeCell ref="A413:C413"/>
    <mergeCell ref="A414:C414"/>
    <mergeCell ref="A415:C415"/>
    <mergeCell ref="A428:C428"/>
    <mergeCell ref="A429:C429"/>
    <mergeCell ref="A430:C430"/>
    <mergeCell ref="A431:C431"/>
    <mergeCell ref="A432:C432"/>
    <mergeCell ref="A433:C433"/>
    <mergeCell ref="A422:C422"/>
    <mergeCell ref="A423:C423"/>
    <mergeCell ref="A424:C424"/>
    <mergeCell ref="A425:C425"/>
    <mergeCell ref="A426:C426"/>
    <mergeCell ref="A427:C427"/>
    <mergeCell ref="A440:C440"/>
    <mergeCell ref="A441:C441"/>
    <mergeCell ref="A442:C442"/>
    <mergeCell ref="A443:C443"/>
    <mergeCell ref="A444:C444"/>
    <mergeCell ref="A445:C445"/>
    <mergeCell ref="A434:C434"/>
    <mergeCell ref="A435:C435"/>
    <mergeCell ref="A436:C436"/>
    <mergeCell ref="A437:C437"/>
    <mergeCell ref="A438:C438"/>
    <mergeCell ref="A439:C439"/>
    <mergeCell ref="A452:C452"/>
    <mergeCell ref="A453:C453"/>
    <mergeCell ref="A454:C454"/>
    <mergeCell ref="A455:C455"/>
    <mergeCell ref="A456:C456"/>
    <mergeCell ref="A457:C457"/>
    <mergeCell ref="A446:C446"/>
    <mergeCell ref="A447:C447"/>
    <mergeCell ref="A448:C448"/>
    <mergeCell ref="A449:C449"/>
    <mergeCell ref="A450:C450"/>
    <mergeCell ref="A451:C451"/>
    <mergeCell ref="A464:C464"/>
    <mergeCell ref="A465:C465"/>
    <mergeCell ref="A466:C466"/>
    <mergeCell ref="A467:C467"/>
    <mergeCell ref="A468:C468"/>
    <mergeCell ref="A469:C469"/>
    <mergeCell ref="A458:C458"/>
    <mergeCell ref="A459:C459"/>
    <mergeCell ref="A460:C460"/>
    <mergeCell ref="A461:C461"/>
    <mergeCell ref="A462:C462"/>
    <mergeCell ref="A463:C463"/>
    <mergeCell ref="A476:C476"/>
    <mergeCell ref="A477:C477"/>
    <mergeCell ref="A478:C478"/>
    <mergeCell ref="A479:C479"/>
    <mergeCell ref="A480:C480"/>
    <mergeCell ref="A481:C481"/>
    <mergeCell ref="A470:C470"/>
    <mergeCell ref="A471:C471"/>
    <mergeCell ref="A472:C472"/>
    <mergeCell ref="A473:C473"/>
    <mergeCell ref="A474:C474"/>
    <mergeCell ref="A475:C475"/>
    <mergeCell ref="A488:C488"/>
    <mergeCell ref="A489:C489"/>
    <mergeCell ref="A490:C490"/>
    <mergeCell ref="A491:C491"/>
    <mergeCell ref="A492:C492"/>
    <mergeCell ref="A493:C493"/>
    <mergeCell ref="A482:C482"/>
    <mergeCell ref="A483:C483"/>
    <mergeCell ref="A484:C484"/>
    <mergeCell ref="A485:C485"/>
    <mergeCell ref="A486:C486"/>
    <mergeCell ref="A487:C487"/>
    <mergeCell ref="A500:C500"/>
    <mergeCell ref="A501:C501"/>
    <mergeCell ref="A502:C502"/>
    <mergeCell ref="A503:C503"/>
    <mergeCell ref="A504:C504"/>
    <mergeCell ref="A505:C505"/>
    <mergeCell ref="A494:C494"/>
    <mergeCell ref="A495:C495"/>
    <mergeCell ref="A496:C496"/>
    <mergeCell ref="A497:C497"/>
    <mergeCell ref="A498:C498"/>
    <mergeCell ref="A499:C499"/>
    <mergeCell ref="A512:C512"/>
    <mergeCell ref="A513:C513"/>
    <mergeCell ref="A514:C514"/>
    <mergeCell ref="A515:C515"/>
    <mergeCell ref="A516:C516"/>
    <mergeCell ref="A517:C517"/>
    <mergeCell ref="A506:C506"/>
    <mergeCell ref="A507:C507"/>
    <mergeCell ref="A508:C508"/>
    <mergeCell ref="A509:C509"/>
    <mergeCell ref="A510:C510"/>
    <mergeCell ref="A511:C511"/>
    <mergeCell ref="A524:C524"/>
    <mergeCell ref="A525:C525"/>
    <mergeCell ref="A526:C526"/>
    <mergeCell ref="A527:C527"/>
    <mergeCell ref="A528:C528"/>
    <mergeCell ref="A529:C529"/>
    <mergeCell ref="A518:C518"/>
    <mergeCell ref="A519:C519"/>
    <mergeCell ref="A520:C520"/>
    <mergeCell ref="A521:C521"/>
    <mergeCell ref="A522:C522"/>
    <mergeCell ref="A523:C523"/>
    <mergeCell ref="A536:C536"/>
    <mergeCell ref="A537:C537"/>
    <mergeCell ref="A538:C538"/>
    <mergeCell ref="A539:C539"/>
    <mergeCell ref="A540:C540"/>
    <mergeCell ref="A541:C541"/>
    <mergeCell ref="A530:C530"/>
    <mergeCell ref="A531:C531"/>
    <mergeCell ref="A532:C532"/>
    <mergeCell ref="A533:C533"/>
    <mergeCell ref="A534:C534"/>
    <mergeCell ref="A535:C535"/>
    <mergeCell ref="A548:C548"/>
    <mergeCell ref="A549:C549"/>
    <mergeCell ref="A550:C550"/>
    <mergeCell ref="A551:C551"/>
    <mergeCell ref="A552:C552"/>
    <mergeCell ref="A553:C553"/>
    <mergeCell ref="A542:C542"/>
    <mergeCell ref="A543:C543"/>
    <mergeCell ref="A544:C544"/>
    <mergeCell ref="A545:C545"/>
    <mergeCell ref="A546:C546"/>
    <mergeCell ref="A547:C547"/>
    <mergeCell ref="A560:C560"/>
    <mergeCell ref="A561:C561"/>
    <mergeCell ref="A562:C562"/>
    <mergeCell ref="A563:C563"/>
    <mergeCell ref="A564:C564"/>
    <mergeCell ref="A565:C565"/>
    <mergeCell ref="A554:C554"/>
    <mergeCell ref="A555:C555"/>
    <mergeCell ref="A556:C556"/>
    <mergeCell ref="A557:C557"/>
    <mergeCell ref="A558:C558"/>
    <mergeCell ref="A559:C559"/>
    <mergeCell ref="A572:C572"/>
    <mergeCell ref="A573:C573"/>
    <mergeCell ref="A574:C574"/>
    <mergeCell ref="A575:C575"/>
    <mergeCell ref="A576:C576"/>
    <mergeCell ref="A577:C577"/>
    <mergeCell ref="A566:C566"/>
    <mergeCell ref="A567:C567"/>
    <mergeCell ref="A568:C568"/>
    <mergeCell ref="A569:C569"/>
    <mergeCell ref="A570:C570"/>
    <mergeCell ref="A571:C571"/>
    <mergeCell ref="A584:C584"/>
    <mergeCell ref="A585:C585"/>
    <mergeCell ref="A586:C586"/>
    <mergeCell ref="A587:C587"/>
    <mergeCell ref="A588:C588"/>
    <mergeCell ref="A589:C589"/>
    <mergeCell ref="A578:C578"/>
    <mergeCell ref="A579:C579"/>
    <mergeCell ref="A580:C580"/>
    <mergeCell ref="A581:C581"/>
    <mergeCell ref="A582:C582"/>
    <mergeCell ref="A583:C583"/>
    <mergeCell ref="A596:C596"/>
    <mergeCell ref="A597:C597"/>
    <mergeCell ref="A598:C598"/>
    <mergeCell ref="A599:C599"/>
    <mergeCell ref="A600:C600"/>
    <mergeCell ref="A601:C601"/>
    <mergeCell ref="A590:C590"/>
    <mergeCell ref="A591:C591"/>
    <mergeCell ref="A592:C592"/>
    <mergeCell ref="A593:C593"/>
    <mergeCell ref="A594:C594"/>
    <mergeCell ref="A595:C595"/>
    <mergeCell ref="A608:C608"/>
    <mergeCell ref="A609:C609"/>
    <mergeCell ref="A610:C610"/>
    <mergeCell ref="A611:C611"/>
    <mergeCell ref="A612:C612"/>
    <mergeCell ref="A613:C613"/>
    <mergeCell ref="A602:C602"/>
    <mergeCell ref="A603:C603"/>
    <mergeCell ref="A604:C604"/>
    <mergeCell ref="A605:C605"/>
    <mergeCell ref="A606:C606"/>
    <mergeCell ref="A607:C607"/>
    <mergeCell ref="A620:C620"/>
    <mergeCell ref="A621:C621"/>
    <mergeCell ref="A622:C622"/>
    <mergeCell ref="A623:C623"/>
    <mergeCell ref="A624:C624"/>
    <mergeCell ref="A625:C625"/>
    <mergeCell ref="A614:C614"/>
    <mergeCell ref="A615:C615"/>
    <mergeCell ref="A616:C616"/>
    <mergeCell ref="A617:C617"/>
    <mergeCell ref="A618:C618"/>
    <mergeCell ref="A619:C619"/>
    <mergeCell ref="A632:C632"/>
    <mergeCell ref="A633:C633"/>
    <mergeCell ref="A634:C634"/>
    <mergeCell ref="A635:C635"/>
    <mergeCell ref="A636:C636"/>
    <mergeCell ref="A637:C637"/>
    <mergeCell ref="A626:C626"/>
    <mergeCell ref="A627:C627"/>
    <mergeCell ref="A628:C628"/>
    <mergeCell ref="A629:C629"/>
    <mergeCell ref="A630:C630"/>
    <mergeCell ref="A631:C631"/>
    <mergeCell ref="A644:C644"/>
    <mergeCell ref="A645:C645"/>
    <mergeCell ref="A646:C646"/>
    <mergeCell ref="A647:C647"/>
    <mergeCell ref="A648:C648"/>
    <mergeCell ref="A649:C649"/>
    <mergeCell ref="A638:C638"/>
    <mergeCell ref="A639:C639"/>
    <mergeCell ref="A640:C640"/>
    <mergeCell ref="A641:C641"/>
    <mergeCell ref="A642:C642"/>
    <mergeCell ref="A643:C643"/>
    <mergeCell ref="A656:C656"/>
    <mergeCell ref="A657:C657"/>
    <mergeCell ref="A658:C658"/>
    <mergeCell ref="A659:C659"/>
    <mergeCell ref="A660:C660"/>
    <mergeCell ref="A661:C661"/>
    <mergeCell ref="A650:C650"/>
    <mergeCell ref="A651:C651"/>
    <mergeCell ref="A652:C652"/>
    <mergeCell ref="A653:C653"/>
    <mergeCell ref="A654:C654"/>
    <mergeCell ref="A655:C655"/>
    <mergeCell ref="A668:C668"/>
    <mergeCell ref="A669:C669"/>
    <mergeCell ref="A670:C670"/>
    <mergeCell ref="A671:C671"/>
    <mergeCell ref="A672:C672"/>
    <mergeCell ref="A673:C673"/>
    <mergeCell ref="A662:C662"/>
    <mergeCell ref="A663:C663"/>
    <mergeCell ref="A664:C664"/>
    <mergeCell ref="A665:C665"/>
    <mergeCell ref="A666:C666"/>
    <mergeCell ref="A667:C667"/>
    <mergeCell ref="A680:C680"/>
    <mergeCell ref="A681:C681"/>
    <mergeCell ref="A682:C682"/>
    <mergeCell ref="A683:C683"/>
    <mergeCell ref="A684:C684"/>
    <mergeCell ref="A685:C685"/>
    <mergeCell ref="A674:C674"/>
    <mergeCell ref="A675:C675"/>
    <mergeCell ref="A676:C676"/>
    <mergeCell ref="A677:C677"/>
    <mergeCell ref="A678:C678"/>
    <mergeCell ref="A679:C679"/>
    <mergeCell ref="A692:C692"/>
    <mergeCell ref="A693:C693"/>
    <mergeCell ref="A694:C694"/>
    <mergeCell ref="A695:C695"/>
    <mergeCell ref="A696:C696"/>
    <mergeCell ref="A697:C697"/>
    <mergeCell ref="A686:C686"/>
    <mergeCell ref="A687:C687"/>
    <mergeCell ref="A688:C688"/>
    <mergeCell ref="A689:C689"/>
    <mergeCell ref="A690:C690"/>
    <mergeCell ref="A691:C691"/>
    <mergeCell ref="A704:C704"/>
    <mergeCell ref="A705:C705"/>
    <mergeCell ref="A706:C706"/>
    <mergeCell ref="A707:C707"/>
    <mergeCell ref="A708:C708"/>
    <mergeCell ref="A709:C709"/>
    <mergeCell ref="A698:C698"/>
    <mergeCell ref="A699:C699"/>
    <mergeCell ref="A700:C700"/>
    <mergeCell ref="A701:C701"/>
    <mergeCell ref="A702:C702"/>
    <mergeCell ref="A703:C703"/>
    <mergeCell ref="A716:C716"/>
    <mergeCell ref="A717:C717"/>
    <mergeCell ref="A718:C718"/>
    <mergeCell ref="A719:C719"/>
    <mergeCell ref="A720:C720"/>
    <mergeCell ref="A721:C721"/>
    <mergeCell ref="A710:C710"/>
    <mergeCell ref="A711:C711"/>
    <mergeCell ref="A712:C712"/>
    <mergeCell ref="A713:C713"/>
    <mergeCell ref="A714:C714"/>
    <mergeCell ref="A715:C715"/>
    <mergeCell ref="A728:C728"/>
    <mergeCell ref="A729:C729"/>
    <mergeCell ref="A730:C730"/>
    <mergeCell ref="A731:C731"/>
    <mergeCell ref="A732:C732"/>
    <mergeCell ref="A733:C733"/>
    <mergeCell ref="A722:C722"/>
    <mergeCell ref="A723:C723"/>
    <mergeCell ref="A724:C724"/>
    <mergeCell ref="A725:C725"/>
    <mergeCell ref="A726:C726"/>
    <mergeCell ref="A727:C727"/>
    <mergeCell ref="A740:C740"/>
    <mergeCell ref="A741:C741"/>
    <mergeCell ref="A742:C742"/>
    <mergeCell ref="A743:C743"/>
    <mergeCell ref="A744:C744"/>
    <mergeCell ref="A745:C745"/>
    <mergeCell ref="A734:C734"/>
    <mergeCell ref="A735:C735"/>
    <mergeCell ref="A736:C736"/>
    <mergeCell ref="A737:C737"/>
    <mergeCell ref="A738:C738"/>
    <mergeCell ref="A739:C739"/>
    <mergeCell ref="A752:C752"/>
    <mergeCell ref="A753:C753"/>
    <mergeCell ref="A754:C754"/>
    <mergeCell ref="A755:C755"/>
    <mergeCell ref="A756:C756"/>
    <mergeCell ref="A757:C757"/>
    <mergeCell ref="A746:C746"/>
    <mergeCell ref="A747:C747"/>
    <mergeCell ref="A748:C748"/>
    <mergeCell ref="A749:C749"/>
    <mergeCell ref="A750:C750"/>
    <mergeCell ref="A751:C751"/>
    <mergeCell ref="A764:C764"/>
    <mergeCell ref="A765:C765"/>
    <mergeCell ref="A766:C766"/>
    <mergeCell ref="A767:C767"/>
    <mergeCell ref="A768:C768"/>
    <mergeCell ref="A769:C769"/>
    <mergeCell ref="A758:C758"/>
    <mergeCell ref="A759:C759"/>
    <mergeCell ref="A760:C760"/>
    <mergeCell ref="A761:C761"/>
    <mergeCell ref="A762:C762"/>
    <mergeCell ref="A763:C763"/>
    <mergeCell ref="A776:C776"/>
    <mergeCell ref="A777:C777"/>
    <mergeCell ref="A778:C778"/>
    <mergeCell ref="A779:C779"/>
    <mergeCell ref="A780:C780"/>
    <mergeCell ref="A781:C781"/>
    <mergeCell ref="A770:C770"/>
    <mergeCell ref="A771:C771"/>
    <mergeCell ref="A772:C772"/>
    <mergeCell ref="A773:C773"/>
    <mergeCell ref="A774:C774"/>
    <mergeCell ref="A775:C775"/>
    <mergeCell ref="A788:C788"/>
    <mergeCell ref="A789:C789"/>
    <mergeCell ref="A790:C790"/>
    <mergeCell ref="A791:C791"/>
    <mergeCell ref="A792:C792"/>
    <mergeCell ref="A793:C793"/>
    <mergeCell ref="A782:C782"/>
    <mergeCell ref="A783:C783"/>
    <mergeCell ref="A784:C784"/>
    <mergeCell ref="A785:C785"/>
    <mergeCell ref="A786:C786"/>
    <mergeCell ref="A787:C787"/>
    <mergeCell ref="A800:C800"/>
    <mergeCell ref="A801:C801"/>
    <mergeCell ref="A802:C802"/>
    <mergeCell ref="A803:C803"/>
    <mergeCell ref="A804:C804"/>
    <mergeCell ref="A805:C805"/>
    <mergeCell ref="A794:C794"/>
    <mergeCell ref="A795:C795"/>
    <mergeCell ref="A796:C796"/>
    <mergeCell ref="A797:C797"/>
    <mergeCell ref="A798:C798"/>
    <mergeCell ref="A799:C799"/>
    <mergeCell ref="A812:C812"/>
    <mergeCell ref="A813:C813"/>
    <mergeCell ref="A814:C814"/>
    <mergeCell ref="A815:C815"/>
    <mergeCell ref="A816:C816"/>
    <mergeCell ref="A817:C817"/>
    <mergeCell ref="A806:C806"/>
    <mergeCell ref="A807:C807"/>
    <mergeCell ref="A808:C808"/>
    <mergeCell ref="A809:C809"/>
    <mergeCell ref="A810:C810"/>
    <mergeCell ref="A811:C811"/>
    <mergeCell ref="A824:C824"/>
    <mergeCell ref="A825:C825"/>
    <mergeCell ref="A826:C826"/>
    <mergeCell ref="A827:C827"/>
    <mergeCell ref="A828:C828"/>
    <mergeCell ref="A829:C829"/>
    <mergeCell ref="A818:C818"/>
    <mergeCell ref="A819:C819"/>
    <mergeCell ref="A820:C820"/>
    <mergeCell ref="A821:C821"/>
    <mergeCell ref="A822:C822"/>
    <mergeCell ref="A823:C823"/>
    <mergeCell ref="A836:C836"/>
    <mergeCell ref="A837:C837"/>
    <mergeCell ref="A838:C838"/>
    <mergeCell ref="A839:C839"/>
    <mergeCell ref="A840:C840"/>
    <mergeCell ref="A841:C841"/>
    <mergeCell ref="A830:C830"/>
    <mergeCell ref="A831:C831"/>
    <mergeCell ref="A832:C832"/>
    <mergeCell ref="A833:C833"/>
    <mergeCell ref="A834:C834"/>
    <mergeCell ref="A835:C835"/>
    <mergeCell ref="A848:C848"/>
    <mergeCell ref="A849:C849"/>
    <mergeCell ref="A850:C850"/>
    <mergeCell ref="A851:C851"/>
    <mergeCell ref="A852:C852"/>
    <mergeCell ref="A853:C853"/>
    <mergeCell ref="A842:C842"/>
    <mergeCell ref="A843:C843"/>
    <mergeCell ref="A844:C844"/>
    <mergeCell ref="A845:C845"/>
    <mergeCell ref="A846:C846"/>
    <mergeCell ref="A847:C847"/>
    <mergeCell ref="A860:C860"/>
    <mergeCell ref="A861:C861"/>
    <mergeCell ref="A862:C862"/>
    <mergeCell ref="A863:C863"/>
    <mergeCell ref="A864:C864"/>
    <mergeCell ref="A865:C865"/>
    <mergeCell ref="A854:C854"/>
    <mergeCell ref="A855:C855"/>
    <mergeCell ref="A856:C856"/>
    <mergeCell ref="A857:C857"/>
    <mergeCell ref="A858:C858"/>
    <mergeCell ref="A859:C859"/>
    <mergeCell ref="A872:C872"/>
    <mergeCell ref="A873:C873"/>
    <mergeCell ref="A874:C874"/>
    <mergeCell ref="A875:C875"/>
    <mergeCell ref="A876:C876"/>
    <mergeCell ref="A877:C877"/>
    <mergeCell ref="A866:C866"/>
    <mergeCell ref="A867:C867"/>
    <mergeCell ref="A868:C868"/>
    <mergeCell ref="A869:C869"/>
    <mergeCell ref="A870:C870"/>
    <mergeCell ref="A871:C871"/>
    <mergeCell ref="A884:C884"/>
    <mergeCell ref="A885:C885"/>
    <mergeCell ref="A886:C886"/>
    <mergeCell ref="A887:C887"/>
    <mergeCell ref="A888:C888"/>
    <mergeCell ref="A889:C889"/>
    <mergeCell ref="A878:C878"/>
    <mergeCell ref="A879:C879"/>
    <mergeCell ref="A880:C880"/>
    <mergeCell ref="A881:C881"/>
    <mergeCell ref="A882:C882"/>
    <mergeCell ref="A883:C883"/>
    <mergeCell ref="A896:C896"/>
    <mergeCell ref="A897:C897"/>
    <mergeCell ref="A898:C898"/>
    <mergeCell ref="A899:C899"/>
    <mergeCell ref="A900:C900"/>
    <mergeCell ref="A901:C901"/>
    <mergeCell ref="A890:C890"/>
    <mergeCell ref="A891:C891"/>
    <mergeCell ref="A892:C892"/>
    <mergeCell ref="A893:C893"/>
    <mergeCell ref="A894:C894"/>
    <mergeCell ref="A895:C895"/>
    <mergeCell ref="A908:C908"/>
    <mergeCell ref="A909:C909"/>
    <mergeCell ref="A910:C910"/>
    <mergeCell ref="A911:C911"/>
    <mergeCell ref="A912:C912"/>
    <mergeCell ref="A913:C913"/>
    <mergeCell ref="A902:C902"/>
    <mergeCell ref="A903:C903"/>
    <mergeCell ref="A904:C904"/>
    <mergeCell ref="A905:C905"/>
    <mergeCell ref="A906:C906"/>
    <mergeCell ref="A907:C907"/>
    <mergeCell ref="A920:C920"/>
    <mergeCell ref="A921:C921"/>
    <mergeCell ref="A922:C922"/>
    <mergeCell ref="A923:C923"/>
    <mergeCell ref="A924:C924"/>
    <mergeCell ref="A925:C925"/>
    <mergeCell ref="A914:C914"/>
    <mergeCell ref="A915:C915"/>
    <mergeCell ref="A916:C916"/>
    <mergeCell ref="A917:C917"/>
    <mergeCell ref="A918:C918"/>
    <mergeCell ref="A919:C919"/>
    <mergeCell ref="A932:C932"/>
    <mergeCell ref="A933:C933"/>
    <mergeCell ref="A934:C934"/>
    <mergeCell ref="A935:C935"/>
    <mergeCell ref="A936:C936"/>
    <mergeCell ref="A937:C937"/>
    <mergeCell ref="A926:C926"/>
    <mergeCell ref="A927:C927"/>
    <mergeCell ref="A928:C928"/>
    <mergeCell ref="A929:C929"/>
    <mergeCell ref="A930:C930"/>
    <mergeCell ref="A931:C931"/>
    <mergeCell ref="A944:C944"/>
    <mergeCell ref="A945:C945"/>
    <mergeCell ref="A946:C946"/>
    <mergeCell ref="A947:C947"/>
    <mergeCell ref="A948:C948"/>
    <mergeCell ref="A949:C949"/>
    <mergeCell ref="A938:C938"/>
    <mergeCell ref="A939:C939"/>
    <mergeCell ref="A940:C940"/>
    <mergeCell ref="A941:C941"/>
    <mergeCell ref="A942:C942"/>
    <mergeCell ref="A943:C943"/>
    <mergeCell ref="A956:C956"/>
    <mergeCell ref="A957:C957"/>
    <mergeCell ref="A958:C958"/>
    <mergeCell ref="A959:C959"/>
    <mergeCell ref="A960:C960"/>
    <mergeCell ref="A961:C961"/>
    <mergeCell ref="A950:C950"/>
    <mergeCell ref="A951:C951"/>
    <mergeCell ref="A952:C952"/>
    <mergeCell ref="A953:C953"/>
    <mergeCell ref="A954:C954"/>
    <mergeCell ref="A955:C955"/>
    <mergeCell ref="A970:C970"/>
    <mergeCell ref="A971:C971"/>
    <mergeCell ref="A972:C972"/>
    <mergeCell ref="A973:C973"/>
    <mergeCell ref="A962:C962"/>
    <mergeCell ref="A963:C963"/>
    <mergeCell ref="A964:C964"/>
    <mergeCell ref="A965:C965"/>
    <mergeCell ref="A966:C966"/>
    <mergeCell ref="A967:C967"/>
    <mergeCell ref="A992:C992"/>
    <mergeCell ref="A993:C993"/>
    <mergeCell ref="A994:C994"/>
    <mergeCell ref="A61:C61"/>
    <mergeCell ref="A986:C986"/>
    <mergeCell ref="A987:C987"/>
    <mergeCell ref="A988:C988"/>
    <mergeCell ref="A989:C989"/>
    <mergeCell ref="A990:C990"/>
    <mergeCell ref="A991:C991"/>
    <mergeCell ref="A980:C980"/>
    <mergeCell ref="A981:C981"/>
    <mergeCell ref="A982:C982"/>
    <mergeCell ref="A983:C983"/>
    <mergeCell ref="A984:C984"/>
    <mergeCell ref="A985:C985"/>
    <mergeCell ref="A974:C974"/>
    <mergeCell ref="A975:C975"/>
    <mergeCell ref="A976:C976"/>
    <mergeCell ref="A977:C977"/>
    <mergeCell ref="A978:C978"/>
    <mergeCell ref="A979:C979"/>
    <mergeCell ref="A968:C968"/>
    <mergeCell ref="A969:C969"/>
  </mergeCells>
  <conditionalFormatting sqref="E8">
    <cfRule type="containsText" dxfId="0" priority="1" operator="containsText" text="Error">
      <formula>NOT(ISERROR(SEARCH("Error",E8)))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N58"/>
  <sheetViews>
    <sheetView workbookViewId="0">
      <selection sqref="A1:C1"/>
    </sheetView>
  </sheetViews>
  <sheetFormatPr defaultColWidth="9.109375" defaultRowHeight="13.2" x14ac:dyDescent="0.3"/>
  <cols>
    <col min="1" max="1" width="8.33203125" style="32" customWidth="1"/>
    <col min="2" max="2" width="10.33203125" style="32" bestFit="1" customWidth="1"/>
    <col min="3" max="4" width="11.33203125" style="32" bestFit="1" customWidth="1"/>
    <col min="5" max="5" width="11.109375" style="32" bestFit="1" customWidth="1"/>
    <col min="6" max="6" width="86.5546875" style="32" bestFit="1" customWidth="1"/>
    <col min="7" max="16384" width="9.109375" style="32"/>
  </cols>
  <sheetData>
    <row r="1" spans="1:6" x14ac:dyDescent="0.3">
      <c r="A1" s="65" t="s">
        <v>181</v>
      </c>
      <c r="B1" s="65"/>
      <c r="C1" s="65"/>
    </row>
    <row r="2" spans="1:6" x14ac:dyDescent="0.3">
      <c r="A2" s="66" t="s">
        <v>182</v>
      </c>
      <c r="B2" s="66"/>
      <c r="C2" s="66"/>
    </row>
    <row r="3" spans="1:6" x14ac:dyDescent="0.3">
      <c r="A3" s="33"/>
    </row>
    <row r="4" spans="1:6" x14ac:dyDescent="0.3">
      <c r="A4" s="65" t="s">
        <v>183</v>
      </c>
      <c r="B4" s="65"/>
      <c r="C4" s="65"/>
    </row>
    <row r="5" spans="1:6" x14ac:dyDescent="0.3">
      <c r="A5" s="66" t="s">
        <v>182</v>
      </c>
      <c r="B5" s="66"/>
      <c r="C5" s="66"/>
    </row>
    <row r="6" spans="1:6" x14ac:dyDescent="0.3">
      <c r="A6" s="34"/>
    </row>
    <row r="7" spans="1:6" x14ac:dyDescent="0.3">
      <c r="A7" s="35" t="s">
        <v>184</v>
      </c>
    </row>
    <row r="8" spans="1:6" x14ac:dyDescent="0.3">
      <c r="A8" s="36" t="s">
        <v>176</v>
      </c>
      <c r="B8" s="37" t="s">
        <v>185</v>
      </c>
      <c r="C8" s="37" t="s">
        <v>186</v>
      </c>
      <c r="D8" s="37" t="s">
        <v>187</v>
      </c>
      <c r="E8" s="37" t="s">
        <v>188</v>
      </c>
      <c r="F8" s="38" t="s">
        <v>189</v>
      </c>
    </row>
    <row r="9" spans="1:6" ht="26.4" hidden="1" x14ac:dyDescent="0.3">
      <c r="A9" s="20" t="s">
        <v>190</v>
      </c>
      <c r="B9" s="22">
        <v>41680</v>
      </c>
      <c r="C9" s="23" t="s">
        <v>191</v>
      </c>
      <c r="D9" s="23"/>
      <c r="E9" s="23"/>
      <c r="F9" s="27" t="s">
        <v>192</v>
      </c>
    </row>
    <row r="10" spans="1:6" hidden="1" x14ac:dyDescent="0.3">
      <c r="A10" s="20" t="s">
        <v>193</v>
      </c>
      <c r="B10" s="22">
        <v>41893</v>
      </c>
      <c r="C10" s="23" t="s">
        <v>194</v>
      </c>
      <c r="D10" s="21" t="s">
        <v>191</v>
      </c>
      <c r="E10" s="21" t="s">
        <v>191</v>
      </c>
      <c r="F10" s="39" t="s">
        <v>195</v>
      </c>
    </row>
    <row r="11" spans="1:6" ht="264" hidden="1" x14ac:dyDescent="0.3">
      <c r="A11" s="20" t="s">
        <v>196</v>
      </c>
      <c r="B11" s="22">
        <v>41928</v>
      </c>
      <c r="C11" s="23" t="s">
        <v>197</v>
      </c>
      <c r="D11" s="21" t="s">
        <v>191</v>
      </c>
      <c r="E11" s="21" t="s">
        <v>191</v>
      </c>
      <c r="F11" s="24" t="s">
        <v>198</v>
      </c>
    </row>
    <row r="12" spans="1:6" ht="39.6" hidden="1" x14ac:dyDescent="0.3">
      <c r="A12" s="20" t="s">
        <v>199</v>
      </c>
      <c r="B12" s="22">
        <v>41942</v>
      </c>
      <c r="C12" s="23" t="s">
        <v>194</v>
      </c>
      <c r="D12" s="21"/>
      <c r="E12" s="21"/>
      <c r="F12" s="27" t="s">
        <v>200</v>
      </c>
    </row>
    <row r="13" spans="1:6" hidden="1" x14ac:dyDescent="0.3">
      <c r="A13" s="20" t="s">
        <v>201</v>
      </c>
      <c r="B13" s="22">
        <v>42011</v>
      </c>
      <c r="C13" s="23" t="s">
        <v>202</v>
      </c>
      <c r="D13" s="21" t="s">
        <v>191</v>
      </c>
      <c r="E13" s="21" t="s">
        <v>191</v>
      </c>
      <c r="F13" s="27" t="s">
        <v>203</v>
      </c>
    </row>
    <row r="14" spans="1:6" hidden="1" x14ac:dyDescent="0.3">
      <c r="A14" s="20" t="s">
        <v>204</v>
      </c>
      <c r="B14" s="22">
        <v>42075</v>
      </c>
      <c r="C14" s="23" t="s">
        <v>205</v>
      </c>
      <c r="D14" s="21" t="s">
        <v>205</v>
      </c>
      <c r="E14" s="21" t="s">
        <v>205</v>
      </c>
      <c r="F14" s="27" t="s">
        <v>206</v>
      </c>
    </row>
    <row r="15" spans="1:6" hidden="1" x14ac:dyDescent="0.3">
      <c r="A15" s="20" t="s">
        <v>207</v>
      </c>
      <c r="B15" s="25">
        <v>42103</v>
      </c>
      <c r="C15" s="23" t="s">
        <v>205</v>
      </c>
      <c r="D15" s="23" t="s">
        <v>205</v>
      </c>
      <c r="E15" s="23" t="s">
        <v>205</v>
      </c>
      <c r="F15" s="27" t="s">
        <v>208</v>
      </c>
    </row>
    <row r="16" spans="1:6" hidden="1" x14ac:dyDescent="0.3">
      <c r="A16" s="20" t="s">
        <v>209</v>
      </c>
      <c r="B16" s="25">
        <v>42103</v>
      </c>
      <c r="C16" s="23" t="s">
        <v>205</v>
      </c>
      <c r="D16" s="23" t="s">
        <v>205</v>
      </c>
      <c r="E16" s="23" t="s">
        <v>205</v>
      </c>
      <c r="F16" s="27" t="s">
        <v>210</v>
      </c>
    </row>
    <row r="17" spans="1:14" hidden="1" x14ac:dyDescent="0.3">
      <c r="A17" s="20" t="s">
        <v>211</v>
      </c>
      <c r="B17" s="25">
        <v>42195</v>
      </c>
      <c r="C17" s="23" t="s">
        <v>191</v>
      </c>
      <c r="D17" s="21" t="s">
        <v>212</v>
      </c>
      <c r="E17" s="21"/>
      <c r="F17" s="27" t="s">
        <v>213</v>
      </c>
    </row>
    <row r="18" spans="1:14" ht="26.4" hidden="1" x14ac:dyDescent="0.3">
      <c r="A18" s="20" t="s">
        <v>214</v>
      </c>
      <c r="B18" s="26">
        <v>42304</v>
      </c>
      <c r="C18" s="23" t="s">
        <v>215</v>
      </c>
      <c r="D18" s="23" t="s">
        <v>191</v>
      </c>
      <c r="E18" s="23" t="s">
        <v>191</v>
      </c>
      <c r="F18" s="27" t="s">
        <v>216</v>
      </c>
    </row>
    <row r="19" spans="1:14" hidden="1" x14ac:dyDescent="0.3">
      <c r="A19" s="20" t="s">
        <v>217</v>
      </c>
      <c r="B19" s="22">
        <v>42376</v>
      </c>
      <c r="C19" s="23" t="s">
        <v>194</v>
      </c>
      <c r="D19" s="21"/>
      <c r="E19" s="21"/>
      <c r="F19" s="27" t="s">
        <v>218</v>
      </c>
    </row>
    <row r="20" spans="1:14" hidden="1" x14ac:dyDescent="0.3">
      <c r="A20" s="20" t="s">
        <v>219</v>
      </c>
      <c r="N20" s="32" t="s">
        <v>220</v>
      </c>
    </row>
    <row r="21" spans="1:14" hidden="1" x14ac:dyDescent="0.3">
      <c r="A21" s="20" t="s">
        <v>221</v>
      </c>
      <c r="B21" s="22"/>
      <c r="C21" s="23"/>
      <c r="D21" s="21"/>
      <c r="E21" s="21"/>
      <c r="F21" s="27"/>
    </row>
    <row r="22" spans="1:14" ht="39.6" hidden="1" x14ac:dyDescent="0.3">
      <c r="A22" s="20" t="s">
        <v>222</v>
      </c>
      <c r="B22" s="22">
        <v>42402</v>
      </c>
      <c r="C22" s="23" t="s">
        <v>194</v>
      </c>
      <c r="D22" s="21"/>
      <c r="E22" s="21"/>
      <c r="F22" s="27" t="s">
        <v>223</v>
      </c>
    </row>
    <row r="23" spans="1:14" hidden="1" x14ac:dyDescent="0.3">
      <c r="A23" s="20" t="s">
        <v>224</v>
      </c>
      <c r="B23" s="22"/>
      <c r="C23" s="23"/>
      <c r="D23" s="21"/>
      <c r="E23" s="21"/>
      <c r="F23" s="27"/>
    </row>
    <row r="24" spans="1:14" hidden="1" x14ac:dyDescent="0.3">
      <c r="A24" s="20" t="s">
        <v>225</v>
      </c>
      <c r="B24" s="21"/>
      <c r="C24" s="21"/>
      <c r="D24" s="21"/>
      <c r="E24" s="21"/>
      <c r="F24" s="40"/>
    </row>
    <row r="25" spans="1:14" hidden="1" x14ac:dyDescent="0.3">
      <c r="A25" s="20" t="s">
        <v>226</v>
      </c>
      <c r="B25" s="21"/>
      <c r="C25" s="21"/>
      <c r="D25" s="21"/>
      <c r="E25" s="21"/>
      <c r="F25" s="40"/>
    </row>
    <row r="26" spans="1:14" hidden="1" x14ac:dyDescent="0.3">
      <c r="A26" s="20" t="s">
        <v>227</v>
      </c>
      <c r="B26" s="41">
        <v>42415</v>
      </c>
      <c r="C26" s="21" t="s">
        <v>194</v>
      </c>
      <c r="D26" s="21"/>
      <c r="E26" s="21"/>
      <c r="F26" s="40" t="s">
        <v>228</v>
      </c>
    </row>
    <row r="27" spans="1:14" hidden="1" x14ac:dyDescent="0.3">
      <c r="A27" s="20" t="s">
        <v>229</v>
      </c>
      <c r="B27" s="21"/>
      <c r="C27" s="21"/>
      <c r="D27" s="21"/>
      <c r="E27" s="21"/>
      <c r="F27" s="40"/>
    </row>
    <row r="28" spans="1:14" hidden="1" x14ac:dyDescent="0.3">
      <c r="A28" s="20" t="s">
        <v>230</v>
      </c>
      <c r="B28" s="21"/>
      <c r="C28" s="21"/>
      <c r="D28" s="21"/>
      <c r="E28" s="21"/>
      <c r="F28" s="40"/>
    </row>
    <row r="29" spans="1:14" ht="26.4" hidden="1" x14ac:dyDescent="0.3">
      <c r="A29" s="20" t="s">
        <v>231</v>
      </c>
      <c r="B29" s="22">
        <v>42508</v>
      </c>
      <c r="C29" s="21" t="s">
        <v>194</v>
      </c>
      <c r="D29" s="21"/>
      <c r="E29" s="21"/>
      <c r="F29" s="40" t="s">
        <v>232</v>
      </c>
    </row>
    <row r="30" spans="1:14" ht="26.4" hidden="1" x14ac:dyDescent="0.3">
      <c r="A30" s="20" t="s">
        <v>233</v>
      </c>
      <c r="B30" s="41">
        <v>42510</v>
      </c>
      <c r="C30" s="21" t="s">
        <v>194</v>
      </c>
      <c r="D30" s="21"/>
      <c r="E30" s="21"/>
      <c r="F30" s="40" t="s">
        <v>234</v>
      </c>
    </row>
    <row r="31" spans="1:14" hidden="1" x14ac:dyDescent="0.3">
      <c r="A31" s="20" t="s">
        <v>235</v>
      </c>
      <c r="B31" s="41">
        <v>42524</v>
      </c>
      <c r="C31" s="21" t="s">
        <v>194</v>
      </c>
      <c r="D31" s="21"/>
      <c r="E31" s="21"/>
      <c r="F31" s="40" t="s">
        <v>236</v>
      </c>
    </row>
    <row r="32" spans="1:14" hidden="1" x14ac:dyDescent="0.3">
      <c r="A32" s="20" t="s">
        <v>237</v>
      </c>
      <c r="B32" s="41">
        <v>42545</v>
      </c>
      <c r="C32" s="21" t="s">
        <v>194</v>
      </c>
      <c r="D32" s="21"/>
      <c r="E32" s="21"/>
      <c r="F32" s="40" t="s">
        <v>238</v>
      </c>
    </row>
    <row r="33" spans="1:6" x14ac:dyDescent="0.3">
      <c r="A33" s="20" t="s">
        <v>190</v>
      </c>
      <c r="B33" s="22">
        <v>42650</v>
      </c>
      <c r="C33" s="21" t="s">
        <v>239</v>
      </c>
      <c r="D33" s="21"/>
      <c r="E33" s="21"/>
      <c r="F33" s="40" t="s">
        <v>240</v>
      </c>
    </row>
    <row r="34" spans="1:6" x14ac:dyDescent="0.3">
      <c r="A34" s="20" t="s">
        <v>193</v>
      </c>
      <c r="B34" s="22">
        <v>42656</v>
      </c>
      <c r="C34" s="21" t="s">
        <v>239</v>
      </c>
      <c r="D34" s="21"/>
      <c r="E34" s="21"/>
      <c r="F34" s="40" t="s">
        <v>249</v>
      </c>
    </row>
    <row r="35" spans="1:6" ht="14.4" x14ac:dyDescent="0.3">
      <c r="A35" s="20" t="s">
        <v>196</v>
      </c>
      <c r="B35" s="22">
        <v>42662</v>
      </c>
      <c r="C35" s="42" t="s">
        <v>239</v>
      </c>
      <c r="D35" s="21"/>
      <c r="E35" s="21"/>
      <c r="F35" s="43" t="s">
        <v>251</v>
      </c>
    </row>
    <row r="36" spans="1:6" x14ac:dyDescent="0.3">
      <c r="A36" s="20" t="s">
        <v>199</v>
      </c>
      <c r="B36" s="22">
        <v>42671</v>
      </c>
      <c r="C36" s="21" t="s">
        <v>239</v>
      </c>
      <c r="D36" s="21"/>
      <c r="E36" s="21"/>
      <c r="F36" s="40" t="s">
        <v>252</v>
      </c>
    </row>
    <row r="37" spans="1:6" x14ac:dyDescent="0.3">
      <c r="A37" s="20" t="s">
        <v>201</v>
      </c>
      <c r="B37" s="22">
        <v>42710</v>
      </c>
      <c r="C37" s="21" t="s">
        <v>239</v>
      </c>
      <c r="D37" s="21"/>
      <c r="E37" s="21"/>
      <c r="F37" s="40" t="s">
        <v>255</v>
      </c>
    </row>
    <row r="38" spans="1:6" x14ac:dyDescent="0.3">
      <c r="A38" s="20" t="s">
        <v>204</v>
      </c>
      <c r="B38" s="22">
        <v>42720</v>
      </c>
      <c r="C38" s="21" t="s">
        <v>239</v>
      </c>
      <c r="D38" s="21"/>
      <c r="E38" s="21"/>
      <c r="F38" s="40" t="s">
        <v>256</v>
      </c>
    </row>
    <row r="39" spans="1:6" x14ac:dyDescent="0.3">
      <c r="A39" s="20" t="s">
        <v>207</v>
      </c>
      <c r="B39" s="22">
        <v>42741</v>
      </c>
      <c r="C39" s="21" t="s">
        <v>239</v>
      </c>
      <c r="D39" s="21"/>
      <c r="E39" s="21"/>
      <c r="F39" s="40" t="s">
        <v>257</v>
      </c>
    </row>
    <row r="40" spans="1:6" x14ac:dyDescent="0.3">
      <c r="A40" s="20" t="s">
        <v>209</v>
      </c>
      <c r="B40" s="22">
        <v>42822</v>
      </c>
      <c r="C40" s="21" t="s">
        <v>239</v>
      </c>
      <c r="D40" s="21"/>
      <c r="E40" s="21"/>
      <c r="F40" s="40" t="s">
        <v>265</v>
      </c>
    </row>
    <row r="41" spans="1:6" ht="26.4" x14ac:dyDescent="0.3">
      <c r="A41" s="20" t="s">
        <v>211</v>
      </c>
      <c r="B41" s="22">
        <v>42937</v>
      </c>
      <c r="C41" s="21" t="s">
        <v>239</v>
      </c>
      <c r="D41" s="21"/>
      <c r="E41" s="21"/>
      <c r="F41" s="40" t="s">
        <v>266</v>
      </c>
    </row>
    <row r="42" spans="1:6" ht="26.4" x14ac:dyDescent="0.3">
      <c r="A42" s="20" t="s">
        <v>214</v>
      </c>
      <c r="B42" s="22">
        <v>42947</v>
      </c>
      <c r="C42" s="21" t="s">
        <v>239</v>
      </c>
      <c r="D42" s="21"/>
      <c r="E42" s="21"/>
      <c r="F42" s="40" t="s">
        <v>295</v>
      </c>
    </row>
    <row r="43" spans="1:6" x14ac:dyDescent="0.3">
      <c r="A43" s="20" t="s">
        <v>217</v>
      </c>
      <c r="B43" s="22">
        <v>42990</v>
      </c>
      <c r="C43" s="21" t="s">
        <v>239</v>
      </c>
      <c r="D43" s="21"/>
      <c r="E43" s="21"/>
      <c r="F43" s="40" t="s">
        <v>297</v>
      </c>
    </row>
    <row r="44" spans="1:6" x14ac:dyDescent="0.3">
      <c r="A44" s="20" t="s">
        <v>219</v>
      </c>
      <c r="B44" s="21"/>
      <c r="C44" s="21"/>
      <c r="D44" s="21"/>
      <c r="E44" s="21"/>
      <c r="F44" s="40"/>
    </row>
    <row r="45" spans="1:6" x14ac:dyDescent="0.3">
      <c r="A45" s="20" t="s">
        <v>221</v>
      </c>
      <c r="B45" s="21"/>
      <c r="C45" s="21"/>
      <c r="D45" s="21"/>
      <c r="E45" s="21"/>
      <c r="F45" s="40"/>
    </row>
    <row r="46" spans="1:6" x14ac:dyDescent="0.3">
      <c r="A46" s="20" t="s">
        <v>222</v>
      </c>
      <c r="B46" s="21"/>
      <c r="C46" s="21"/>
      <c r="D46" s="21"/>
      <c r="E46" s="21"/>
      <c r="F46" s="40"/>
    </row>
    <row r="47" spans="1:6" x14ac:dyDescent="0.3">
      <c r="A47" s="20" t="s">
        <v>224</v>
      </c>
      <c r="B47" s="21"/>
      <c r="C47" s="21"/>
      <c r="D47" s="21"/>
      <c r="E47" s="21"/>
      <c r="F47" s="40"/>
    </row>
    <row r="48" spans="1:6" x14ac:dyDescent="0.3">
      <c r="A48" s="20" t="s">
        <v>225</v>
      </c>
      <c r="B48" s="21"/>
      <c r="C48" s="21"/>
      <c r="D48" s="21"/>
      <c r="E48" s="21"/>
      <c r="F48" s="40"/>
    </row>
    <row r="49" spans="1:6" x14ac:dyDescent="0.3">
      <c r="A49" s="20" t="s">
        <v>226</v>
      </c>
      <c r="B49" s="21"/>
      <c r="C49" s="21"/>
      <c r="D49" s="21"/>
      <c r="E49" s="21"/>
      <c r="F49" s="40"/>
    </row>
    <row r="50" spans="1:6" x14ac:dyDescent="0.3">
      <c r="A50" s="20" t="s">
        <v>227</v>
      </c>
      <c r="B50" s="21"/>
      <c r="C50" s="21"/>
      <c r="D50" s="21"/>
      <c r="E50" s="21"/>
      <c r="F50" s="40"/>
    </row>
    <row r="51" spans="1:6" x14ac:dyDescent="0.3">
      <c r="A51" s="20" t="s">
        <v>229</v>
      </c>
      <c r="B51" s="21"/>
      <c r="C51" s="21"/>
      <c r="D51" s="21"/>
      <c r="E51" s="21"/>
      <c r="F51" s="40"/>
    </row>
    <row r="52" spans="1:6" x14ac:dyDescent="0.3">
      <c r="A52" s="20" t="s">
        <v>230</v>
      </c>
      <c r="B52" s="21"/>
      <c r="C52" s="21"/>
      <c r="D52" s="21"/>
      <c r="E52" s="21"/>
      <c r="F52" s="40"/>
    </row>
    <row r="53" spans="1:6" x14ac:dyDescent="0.3">
      <c r="A53" s="20" t="s">
        <v>231</v>
      </c>
      <c r="B53" s="21"/>
      <c r="C53" s="21"/>
      <c r="D53" s="21"/>
      <c r="E53" s="21"/>
      <c r="F53" s="40"/>
    </row>
    <row r="54" spans="1:6" x14ac:dyDescent="0.3">
      <c r="A54" s="20" t="s">
        <v>233</v>
      </c>
      <c r="B54" s="21"/>
      <c r="C54" s="21"/>
      <c r="D54" s="21"/>
      <c r="E54" s="21"/>
      <c r="F54" s="40"/>
    </row>
    <row r="55" spans="1:6" x14ac:dyDescent="0.3">
      <c r="A55" s="20" t="s">
        <v>235</v>
      </c>
      <c r="B55" s="21"/>
      <c r="C55" s="21"/>
      <c r="D55" s="21"/>
      <c r="E55" s="21"/>
      <c r="F55" s="40"/>
    </row>
    <row r="56" spans="1:6" x14ac:dyDescent="0.3">
      <c r="A56" s="20" t="s">
        <v>237</v>
      </c>
      <c r="B56" s="21"/>
      <c r="C56" s="21"/>
      <c r="D56" s="21"/>
      <c r="E56" s="21"/>
      <c r="F56" s="40"/>
    </row>
    <row r="57" spans="1:6" x14ac:dyDescent="0.3">
      <c r="A57" s="20" t="s">
        <v>241</v>
      </c>
      <c r="B57" s="21"/>
      <c r="C57" s="21"/>
      <c r="D57" s="21"/>
      <c r="E57" s="21"/>
      <c r="F57" s="40"/>
    </row>
    <row r="58" spans="1:6" x14ac:dyDescent="0.3">
      <c r="A58" s="20" t="s">
        <v>242</v>
      </c>
      <c r="B58" s="21"/>
      <c r="C58" s="21"/>
      <c r="D58" s="21"/>
      <c r="E58" s="21"/>
      <c r="F58" s="40"/>
    </row>
  </sheetData>
  <mergeCells count="4">
    <mergeCell ref="A1:C1"/>
    <mergeCell ref="A2:C2"/>
    <mergeCell ref="A4:C4"/>
    <mergeCell ref="A5:C5"/>
  </mergeCells>
  <pageMargins left="0.31496062992125984" right="0.31496062992125984" top="0.35433070866141736" bottom="0.35433070866141736" header="0.19685039370078741" footer="0.19685039370078741"/>
  <pageSetup paperSize="9" scale="71" orientation="landscape"/>
  <headerFooter alignWithMargins="0">
    <oddHeader xml:space="preserve">&amp;L&amp;8 &amp;C&amp;8 &amp;R&amp;8 </oddHeader>
    <oddFooter>&amp;L&amp;8&amp;F - &amp;A&amp;C&amp;8&amp;P of &amp;N&amp;R&amp;8Printed &amp;D -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2:AN49"/>
  <sheetViews>
    <sheetView topLeftCell="D7" workbookViewId="0">
      <selection activeCell="M24" sqref="M24"/>
    </sheetView>
  </sheetViews>
  <sheetFormatPr defaultRowHeight="14.4" x14ac:dyDescent="0.3"/>
  <cols>
    <col min="4" max="4" width="20.33203125" bestFit="1" customWidth="1"/>
    <col min="5" max="5" width="4.5546875" customWidth="1"/>
    <col min="11" max="11" width="6.77734375" customWidth="1"/>
    <col min="15" max="15" width="81.6640625" bestFit="1" customWidth="1"/>
    <col min="16" max="16" width="28.21875" bestFit="1" customWidth="1"/>
    <col min="17" max="17" width="12.21875" customWidth="1"/>
    <col min="18" max="18" width="19.21875" bestFit="1" customWidth="1"/>
  </cols>
  <sheetData>
    <row r="2" spans="4:15" x14ac:dyDescent="0.3">
      <c r="L2" t="s">
        <v>254</v>
      </c>
    </row>
    <row r="3" spans="4:15" x14ac:dyDescent="0.3">
      <c r="L3" t="s">
        <v>58</v>
      </c>
    </row>
    <row r="4" spans="4:15" x14ac:dyDescent="0.3">
      <c r="L4" t="s">
        <v>59</v>
      </c>
    </row>
    <row r="8" spans="4:15" x14ac:dyDescent="0.3">
      <c r="D8" t="s">
        <v>80</v>
      </c>
      <c r="F8" t="s">
        <v>60</v>
      </c>
      <c r="L8" t="s">
        <v>54</v>
      </c>
    </row>
    <row r="9" spans="4:15" x14ac:dyDescent="0.3">
      <c r="E9" s="5"/>
      <c r="F9" s="5" t="s">
        <v>50</v>
      </c>
      <c r="G9" s="5" t="s">
        <v>121</v>
      </c>
      <c r="H9" s="5" t="s">
        <v>122</v>
      </c>
      <c r="K9" s="5"/>
      <c r="L9" s="5" t="s">
        <v>50</v>
      </c>
      <c r="M9" s="5" t="s">
        <v>121</v>
      </c>
      <c r="N9" s="5" t="s">
        <v>122</v>
      </c>
    </row>
    <row r="10" spans="4:15" x14ac:dyDescent="0.3">
      <c r="D10" t="str">
        <f>IF(EOS!F13&lt;&gt;"","EOS","")&amp;IF(HAC!F13&lt;&gt;"","HAC","")&amp;IF('PPI+EOS'!F13&lt;&gt;"","PPI+EOS","")&amp;IF('PPI+SOS+EOS'!F13&lt;&gt;"","PPI+SOS+EOS","")&amp;IF('SOS+EOS'!F13&lt;&gt;"","SOS+EOS","")&amp;IF('TRK+EOS'!F13&lt;&gt;"","TRK+EOS","")&amp;IF('EOS+HAC'!F13&lt;&gt;"","EOS+HAC","")&amp;IF('NO PEC'!F13&lt;&gt;"","NO PEC","")&amp;IF('TRK+PPI+EOS'!F13&lt;&gt;"","TRK+PPI+EOS","")&amp;IF('TRK+PPI+UPD+EOS'!F13&lt;&gt;"","TRK+PPI+UPD+EOS","")&amp;IF('TRK+PPI+SOS+EOS'!F13&lt;&gt;"","TRK+PPI+SOS+EOS","")&amp;IF('TRK+SOS+EOS'!F13&lt;&gt;"","TRK+SOS+EOS","")</f>
        <v>EOS</v>
      </c>
      <c r="E10" s="16" t="s">
        <v>123</v>
      </c>
      <c r="F10" s="17">
        <f>IF(L10&lt;&gt;"",LEN(EOS!H13&amp;HAC!H13&amp;'PPI+EOS'!H13&amp;'PPI+SOS+EOS'!H13&amp;'SOS+EOS'!H13&amp;'TRK+EOS'!H13&amp;'EOS+HAC'!H13&amp;'NO PEC'!H13&amp;'TRK+PPI+EOS'!H13&amp;'TRK+PPI+UPD+EOS'!H13&amp;'TRK+PPI+SOS+EOS'!H13&amp;'TRK+SOS+EOS'!H13 )/(LEN(F$9&amp;$E10)+2),"")</f>
        <v>1</v>
      </c>
      <c r="G10" s="17">
        <f>IF(M10&lt;&gt;"",LEN(EOS!I13&amp;HAC!I13&amp;'PPI+EOS'!I13&amp;'PPI+SOS+EOS'!I13&amp;'SOS+EOS'!I13&amp;'TRK+EOS'!I13&amp;'EOS+HAC'!I13&amp;'NO PEC'!I13&amp;'TRK+PPI+EOS'!I13&amp;'TRK+PPI+UPD+EOS'!I13&amp;'TRK+PPI+SOS+EOS'!I13&amp;'TRK+SOS+EOS'!I13 )/(LEN(G$9&amp;$E10)+2),"")</f>
        <v>1</v>
      </c>
      <c r="H10" s="17">
        <f>IF(N10&lt;&gt;"",LEN(EOS!J13&amp;HAC!J13&amp;'PPI+EOS'!J13&amp;'PPI+SOS+EOS'!J13&amp;'SOS+EOS'!J13&amp;'TRK+EOS'!J13&amp;'EOS+HAC'!J13&amp;'NO PEC'!J13&amp;'TRK+PPI+EOS'!J13&amp;'TRK+PPI+UPD+EOS'!J13&amp;'TRK+PPI+SOS+EOS'!J13&amp;'TRK+SOS+EOS'!J13 )/(LEN(H$9&amp;$E10)+2),"")</f>
        <v>1</v>
      </c>
      <c r="K10" s="16" t="s">
        <v>123</v>
      </c>
      <c r="L10" s="4" t="str">
        <f>L$9&amp;$K10&amp;", "</f>
        <v xml:space="preserve">BF01, </v>
      </c>
      <c r="M10" s="4" t="str">
        <f>M$9&amp;$K10&amp;", "</f>
        <v xml:space="preserve">BC01, </v>
      </c>
      <c r="N10" s="4" t="str">
        <f t="shared" ref="N10:N17" si="0">N$9&amp;$K10&amp;", "</f>
        <v xml:space="preserve">BJ01, </v>
      </c>
      <c r="O10" t="s">
        <v>90</v>
      </c>
    </row>
    <row r="11" spans="4:15" x14ac:dyDescent="0.3">
      <c r="D11" t="str">
        <f>IF(EOS!F14&lt;&gt;"","EOS","")&amp;IF(HAC!F14&lt;&gt;"","HAC","")&amp;IF('PPI+EOS'!F14&lt;&gt;"","PPI+EOS","")&amp;IF('PPI+SOS+EOS'!F14&lt;&gt;"","PPI+SOS+EOS","")&amp;IF('SOS+EOS'!F14&lt;&gt;"","SOS+EOS","")&amp;IF('TRK+EOS'!F14&lt;&gt;"","TRK+EOS","")&amp;IF('EOS+HAC'!F14&lt;&gt;"","EOS+HAC","")&amp;IF('NO PEC'!F14&lt;&gt;"","NO PEC","")&amp;IF('TRK+PPI+EOS'!F14&lt;&gt;"","TRK+PPI+EOS","")&amp;IF('TRK+PPI+UPD+EOS'!F14&lt;&gt;"","TRK+PPI+UPD+EOS","")&amp;IF('TRK+PPI+SOS+EOS'!F14&lt;&gt;"","TRK+PPI+SOS+EOS","")&amp;IF('TRK+SOS+EOS'!F14&lt;&gt;"","TRK+SOS+EOS","")</f>
        <v>TRK+EOS</v>
      </c>
      <c r="E11" s="16" t="s">
        <v>124</v>
      </c>
      <c r="F11" s="17">
        <f>IF(L11&lt;&gt;"",LEN(EOS!H14&amp;HAC!H14&amp;'PPI+EOS'!H14&amp;'PPI+SOS+EOS'!H14&amp;'SOS+EOS'!H14&amp;'TRK+EOS'!H14&amp;'EOS+HAC'!H14&amp;'NO PEC'!H14&amp;'TRK+PPI+EOS'!H14&amp;'TRK+PPI+UPD+EOS'!H14&amp;'TRK+PPI+SOS+EOS'!H14&amp;'TRK+SOS+EOS'!H14 )/(LEN(F$9&amp;$E11)+2),"")</f>
        <v>1</v>
      </c>
      <c r="G11" s="17">
        <f>IF(M11&lt;&gt;"",LEN(EOS!I14&amp;HAC!I14&amp;'PPI+EOS'!I14&amp;'PPI+SOS+EOS'!I14&amp;'SOS+EOS'!I14&amp;'TRK+EOS'!I14&amp;'EOS+HAC'!I14&amp;'NO PEC'!I14&amp;'TRK+PPI+EOS'!I14&amp;'TRK+PPI+UPD+EOS'!I14&amp;'TRK+PPI+SOS+EOS'!I14&amp;'TRK+SOS+EOS'!I14 )/(LEN(G$9&amp;$E11)+2),"")</f>
        <v>1</v>
      </c>
      <c r="H11" s="17">
        <f>IF(N11&lt;&gt;"",LEN(EOS!J14&amp;HAC!J14&amp;'PPI+EOS'!J14&amp;'PPI+SOS+EOS'!J14&amp;'SOS+EOS'!J14&amp;'TRK+EOS'!J14&amp;'EOS+HAC'!J14&amp;'NO PEC'!J14&amp;'TRK+PPI+EOS'!J14&amp;'TRK+PPI+UPD+EOS'!J14&amp;'TRK+PPI+SOS+EOS'!J14&amp;'TRK+SOS+EOS'!J14 )/(LEN(H$9&amp;$E11)+2),"")</f>
        <v>1</v>
      </c>
      <c r="K11" s="16" t="s">
        <v>124</v>
      </c>
      <c r="L11" s="4" t="str">
        <f>L$9&amp;$K11&amp;", "</f>
        <v xml:space="preserve">BF02, </v>
      </c>
      <c r="M11" s="4" t="str">
        <f t="shared" ref="M11:N49" si="1">M$9&amp;$K11&amp;", "</f>
        <v xml:space="preserve">BC02, </v>
      </c>
      <c r="N11" s="4" t="str">
        <f t="shared" si="0"/>
        <v xml:space="preserve">BJ02, </v>
      </c>
      <c r="O11" t="s">
        <v>91</v>
      </c>
    </row>
    <row r="12" spans="4:15" x14ac:dyDescent="0.3">
      <c r="D12" t="str">
        <f>IF(EOS!F15&lt;&gt;"","EOS","")&amp;IF(HAC!F15&lt;&gt;"","HAC","")&amp;IF('PPI+EOS'!F15&lt;&gt;"","PPI+EOS","")&amp;IF('PPI+SOS+EOS'!F15&lt;&gt;"","PPI+SOS+EOS","")&amp;IF('SOS+EOS'!F15&lt;&gt;"","SOS+EOS","")&amp;IF('TRK+EOS'!F15&lt;&gt;"","TRK+EOS","")&amp;IF('EOS+HAC'!F15&lt;&gt;"","EOS+HAC","")&amp;IF('NO PEC'!F15&lt;&gt;"","NO PEC","")&amp;IF('TRK+PPI+EOS'!F15&lt;&gt;"","TRK+PPI+EOS","")&amp;IF('TRK+PPI+UPD+EOS'!F15&lt;&gt;"","TRK+PPI+UPD+EOS","")&amp;IF('TRK+PPI+SOS+EOS'!F15&lt;&gt;"","TRK+PPI+SOS+EOS","")&amp;IF('TRK+SOS+EOS'!F15&lt;&gt;"","TRK+SOS+EOS","")</f>
        <v>EOS+HAC</v>
      </c>
      <c r="E12" s="16" t="s">
        <v>125</v>
      </c>
      <c r="F12" s="17">
        <f>IF(L12&lt;&gt;"",LEN(EOS!H15&amp;HAC!H15&amp;'PPI+EOS'!H15&amp;'PPI+SOS+EOS'!H15&amp;'SOS+EOS'!H15&amp;'TRK+EOS'!H15&amp;'EOS+HAC'!H15&amp;'NO PEC'!H15&amp;'TRK+PPI+EOS'!H15&amp;'TRK+PPI+UPD+EOS'!H15&amp;'TRK+PPI+SOS+EOS'!H15&amp;'TRK+SOS+EOS'!H15 )/(LEN(F$9&amp;$E12)+2),"")</f>
        <v>1</v>
      </c>
      <c r="G12" s="17" t="str">
        <f>IF(M12&lt;&gt;"",LEN(EOS!I15&amp;HAC!I15&amp;'PPI+EOS'!I15&amp;'PPI+SOS+EOS'!I15&amp;'SOS+EOS'!I15&amp;'TRK+EOS'!I15&amp;'EOS+HAC'!I15&amp;'NO PEC'!I15&amp;'TRK+PPI+EOS'!I15&amp;'TRK+PPI+UPD+EOS'!I15&amp;'TRK+PPI+SOS+EOS'!I15&amp;'TRK+SOS+EOS'!I15 )/(LEN(G$9&amp;$E12)+2),"")</f>
        <v/>
      </c>
      <c r="H12" s="17" t="str">
        <f>IF(N12&lt;&gt;"",LEN(EOS!J15&amp;HAC!J15&amp;'PPI+EOS'!J15&amp;'PPI+SOS+EOS'!J15&amp;'SOS+EOS'!J15&amp;'TRK+EOS'!J15&amp;'EOS+HAC'!J15&amp;'NO PEC'!J15&amp;'TRK+PPI+EOS'!J15&amp;'TRK+PPI+UPD+EOS'!J15&amp;'TRK+PPI+SOS+EOS'!J15&amp;'TRK+SOS+EOS'!J15 )/(LEN(H$9&amp;$E12)+2),"")</f>
        <v/>
      </c>
      <c r="K12" s="16" t="s">
        <v>125</v>
      </c>
      <c r="L12" s="4" t="str">
        <f>L$9&amp;$K12&amp;", "</f>
        <v xml:space="preserve">BF03, </v>
      </c>
      <c r="M12" s="4"/>
      <c r="N12" s="4"/>
      <c r="O12" t="s">
        <v>92</v>
      </c>
    </row>
    <row r="13" spans="4:15" x14ac:dyDescent="0.3">
      <c r="D13" t="str">
        <f>IF(EOS!F16&lt;&gt;"","EOS","")&amp;IF(HAC!F16&lt;&gt;"","HAC","")&amp;IF('PPI+EOS'!F16&lt;&gt;"","PPI+EOS","")&amp;IF('PPI+SOS+EOS'!F16&lt;&gt;"","PPI+SOS+EOS","")&amp;IF('SOS+EOS'!F16&lt;&gt;"","SOS+EOS","")&amp;IF('TRK+EOS'!F16&lt;&gt;"","TRK+EOS","")&amp;IF('EOS+HAC'!F16&lt;&gt;"","EOS+HAC","")&amp;IF('NO PEC'!F16&lt;&gt;"","NO PEC","")&amp;IF('TRK+PPI+EOS'!F16&lt;&gt;"","TRK+PPI+EOS","")&amp;IF('TRK+PPI+UPD+EOS'!F16&lt;&gt;"","TRK+PPI+UPD+EOS","")&amp;IF('TRK+PPI+SOS+EOS'!F16&lt;&gt;"","TRK+PPI+SOS+EOS","")&amp;IF('TRK+SOS+EOS'!F16&lt;&gt;"","TRK+SOS+EOS","")</f>
        <v>EOS</v>
      </c>
      <c r="E13" s="16" t="s">
        <v>126</v>
      </c>
      <c r="F13" s="17">
        <f>IF(L13&lt;&gt;"",LEN(EOS!H16&amp;HAC!H16&amp;'PPI+EOS'!H16&amp;'PPI+SOS+EOS'!H16&amp;'SOS+EOS'!H16&amp;'TRK+EOS'!H16&amp;'EOS+HAC'!H16&amp;'NO PEC'!H16&amp;'TRK+PPI+EOS'!H16&amp;'TRK+PPI+UPD+EOS'!H16&amp;'TRK+PPI+SOS+EOS'!H16&amp;'TRK+SOS+EOS'!H16 )/(LEN(F$9&amp;$E13)+2),"")</f>
        <v>1</v>
      </c>
      <c r="G13" s="17" t="str">
        <f>IF(M13&lt;&gt;"",LEN(EOS!I16&amp;HAC!I16&amp;'PPI+EOS'!I16&amp;'PPI+SOS+EOS'!I16&amp;'SOS+EOS'!I16&amp;'TRK+EOS'!I16&amp;'EOS+HAC'!I16&amp;'NO PEC'!I16&amp;'TRK+PPI+EOS'!I16&amp;'TRK+PPI+UPD+EOS'!I16&amp;'TRK+PPI+SOS+EOS'!I16&amp;'TRK+SOS+EOS'!I16 )/(LEN(G$9&amp;$E13)+2),"")</f>
        <v/>
      </c>
      <c r="H13" s="17" t="str">
        <f>IF(N13&lt;&gt;"",LEN(EOS!J16&amp;HAC!J16&amp;'PPI+EOS'!J16&amp;'PPI+SOS+EOS'!J16&amp;'SOS+EOS'!J16&amp;'TRK+EOS'!J16&amp;'EOS+HAC'!J16&amp;'NO PEC'!J16&amp;'TRK+PPI+EOS'!J16&amp;'TRK+PPI+UPD+EOS'!J16&amp;'TRK+PPI+SOS+EOS'!J16&amp;'TRK+SOS+EOS'!J16 )/(LEN(H$9&amp;$E13)+2),"")</f>
        <v/>
      </c>
      <c r="K13" s="16" t="s">
        <v>126</v>
      </c>
      <c r="L13" s="4" t="str">
        <f t="shared" ref="L13:L47" si="2">L$9&amp;$K13&amp;", "</f>
        <v xml:space="preserve">BF04, </v>
      </c>
      <c r="M13" s="4"/>
      <c r="N13" s="4"/>
      <c r="O13" t="s">
        <v>93</v>
      </c>
    </row>
    <row r="14" spans="4:15" x14ac:dyDescent="0.3">
      <c r="D14" t="str">
        <f>IF(EOS!F17&lt;&gt;"","EOS","")&amp;IF(HAC!F17&lt;&gt;"","HAC","")&amp;IF('PPI+EOS'!F17&lt;&gt;"","PPI+EOS","")&amp;IF('PPI+SOS+EOS'!F17&lt;&gt;"","PPI+SOS+EOS","")&amp;IF('SOS+EOS'!F17&lt;&gt;"","SOS+EOS","")&amp;IF('TRK+EOS'!F17&lt;&gt;"","TRK+EOS","")&amp;IF('EOS+HAC'!F17&lt;&gt;"","EOS+HAC","")&amp;IF('NO PEC'!F17&lt;&gt;"","NO PEC","")&amp;IF('TRK+PPI+EOS'!F17&lt;&gt;"","TRK+PPI+EOS","")&amp;IF('TRK+PPI+UPD+EOS'!F17&lt;&gt;"","TRK+PPI+UPD+EOS","")&amp;IF('TRK+PPI+SOS+EOS'!F17&lt;&gt;"","TRK+PPI+SOS+EOS","")&amp;IF('TRK+SOS+EOS'!F17&lt;&gt;"","TRK+SOS+EOS","")</f>
        <v>EOS</v>
      </c>
      <c r="E14" s="16" t="s">
        <v>127</v>
      </c>
      <c r="F14" s="17">
        <f>IF(L14&lt;&gt;"",LEN(EOS!H17&amp;HAC!H17&amp;'PPI+EOS'!H17&amp;'PPI+SOS+EOS'!H17&amp;'SOS+EOS'!H17&amp;'TRK+EOS'!H17&amp;'EOS+HAC'!H17&amp;'NO PEC'!H17&amp;'TRK+PPI+EOS'!H17&amp;'TRK+PPI+UPD+EOS'!H17&amp;'TRK+PPI+SOS+EOS'!H17&amp;'TRK+SOS+EOS'!H17 )/(LEN(F$9&amp;$E14)+2),"")</f>
        <v>1</v>
      </c>
      <c r="G14" s="17">
        <f>IF(M14&lt;&gt;"",LEN(EOS!I17&amp;HAC!I17&amp;'PPI+EOS'!I17&amp;'PPI+SOS+EOS'!I17&amp;'SOS+EOS'!I17&amp;'TRK+EOS'!I17&amp;'EOS+HAC'!I17&amp;'NO PEC'!I17&amp;'TRK+PPI+EOS'!I17&amp;'TRK+PPI+UPD+EOS'!I17&amp;'TRK+PPI+SOS+EOS'!I17&amp;'TRK+SOS+EOS'!I17 )/(LEN(G$9&amp;$E14)+2),"")</f>
        <v>1</v>
      </c>
      <c r="H14" s="17">
        <f>IF(N14&lt;&gt;"",LEN(EOS!J17&amp;HAC!J17&amp;'PPI+EOS'!J17&amp;'PPI+SOS+EOS'!J17&amp;'SOS+EOS'!J17&amp;'TRK+EOS'!J17&amp;'EOS+HAC'!J17&amp;'NO PEC'!J17&amp;'TRK+PPI+EOS'!J17&amp;'TRK+PPI+UPD+EOS'!J17&amp;'TRK+PPI+SOS+EOS'!J17&amp;'TRK+SOS+EOS'!J17 )/(LEN(H$9&amp;$E14)+2),"")</f>
        <v>1</v>
      </c>
      <c r="K14" s="16" t="s">
        <v>127</v>
      </c>
      <c r="L14" s="4" t="str">
        <f t="shared" si="2"/>
        <v xml:space="preserve">BF05, </v>
      </c>
      <c r="M14" s="4" t="str">
        <f t="shared" si="1"/>
        <v xml:space="preserve">BC05, </v>
      </c>
      <c r="N14" s="4" t="str">
        <f t="shared" si="0"/>
        <v xml:space="preserve">BJ05, </v>
      </c>
      <c r="O14" t="s">
        <v>86</v>
      </c>
    </row>
    <row r="15" spans="4:15" x14ac:dyDescent="0.3">
      <c r="D15" t="str">
        <f>IF(EOS!F18&lt;&gt;"","EOS","")&amp;IF(HAC!F18&lt;&gt;"","HAC","")&amp;IF('PPI+EOS'!F18&lt;&gt;"","PPI+EOS","")&amp;IF('PPI+SOS+EOS'!F18&lt;&gt;"","PPI+SOS+EOS","")&amp;IF('SOS+EOS'!F18&lt;&gt;"","SOS+EOS","")&amp;IF('TRK+EOS'!F18&lt;&gt;"","TRK+EOS","")&amp;IF('EOS+HAC'!F18&lt;&gt;"","EOS+HAC","")&amp;IF('NO PEC'!F18&lt;&gt;"","NO PEC","")&amp;IF('TRK+PPI+EOS'!F18&lt;&gt;"","TRK+PPI+EOS","")&amp;IF('TRK+PPI+UPD+EOS'!F18&lt;&gt;"","TRK+PPI+UPD+EOS","")&amp;IF('TRK+PPI+SOS+EOS'!F18&lt;&gt;"","TRK+PPI+SOS+EOS","")&amp;IF('TRK+SOS+EOS'!F18&lt;&gt;"","TRK+SOS+EOS","")</f>
        <v>SOS+EOS</v>
      </c>
      <c r="E15" s="16" t="s">
        <v>128</v>
      </c>
      <c r="F15" s="17">
        <f>IF(L15&lt;&gt;"",LEN(EOS!H18&amp;HAC!H18&amp;'PPI+EOS'!H18&amp;'PPI+SOS+EOS'!H18&amp;'SOS+EOS'!H18&amp;'TRK+EOS'!H18&amp;'EOS+HAC'!H18&amp;'NO PEC'!H18&amp;'TRK+PPI+EOS'!H18&amp;'TRK+PPI+UPD+EOS'!H18&amp;'TRK+PPI+SOS+EOS'!H18&amp;'TRK+SOS+EOS'!H18 )/(LEN(F$9&amp;$E15)+2),"")</f>
        <v>1</v>
      </c>
      <c r="G15" s="17">
        <f>IF(M15&lt;&gt;"",LEN(EOS!I18&amp;HAC!I18&amp;'PPI+EOS'!I18&amp;'PPI+SOS+EOS'!I18&amp;'SOS+EOS'!I18&amp;'TRK+EOS'!I18&amp;'EOS+HAC'!I18&amp;'NO PEC'!I18&amp;'TRK+PPI+EOS'!I18&amp;'TRK+PPI+UPD+EOS'!I18&amp;'TRK+PPI+SOS+EOS'!I18&amp;'TRK+SOS+EOS'!I18 )/(LEN(G$9&amp;$E15)+2),"")</f>
        <v>1</v>
      </c>
      <c r="H15" s="17" t="str">
        <f>IF(N15&lt;&gt;"",LEN(EOS!J18&amp;HAC!J18&amp;'PPI+EOS'!J18&amp;'PPI+SOS+EOS'!J18&amp;'SOS+EOS'!J18&amp;'TRK+EOS'!J18&amp;'EOS+HAC'!J18&amp;'NO PEC'!J18&amp;'TRK+PPI+EOS'!J18&amp;'TRK+PPI+UPD+EOS'!J18&amp;'TRK+PPI+SOS+EOS'!J18&amp;'TRK+SOS+EOS'!J18 )/(LEN(H$9&amp;$E15)+2),"")</f>
        <v/>
      </c>
      <c r="K15" s="16" t="s">
        <v>128</v>
      </c>
      <c r="L15" s="4" t="str">
        <f t="shared" si="2"/>
        <v xml:space="preserve">BF06, </v>
      </c>
      <c r="M15" s="4" t="str">
        <f t="shared" si="1"/>
        <v xml:space="preserve">BC06, </v>
      </c>
      <c r="N15" s="4"/>
      <c r="O15" t="s">
        <v>94</v>
      </c>
    </row>
    <row r="16" spans="4:15" x14ac:dyDescent="0.3">
      <c r="D16" t="str">
        <f>IF(EOS!F19&lt;&gt;"","EOS","")&amp;IF(HAC!F19&lt;&gt;"","HAC","")&amp;IF('PPI+EOS'!F19&lt;&gt;"","PPI+EOS","")&amp;IF('PPI+SOS+EOS'!F19&lt;&gt;"","PPI+SOS+EOS","")&amp;IF('SOS+EOS'!F19&lt;&gt;"","SOS+EOS","")&amp;IF('TRK+EOS'!F19&lt;&gt;"","TRK+EOS","")&amp;IF('EOS+HAC'!F19&lt;&gt;"","EOS+HAC","")&amp;IF('NO PEC'!F19&lt;&gt;"","NO PEC","")&amp;IF('TRK+PPI+EOS'!F19&lt;&gt;"","TRK+PPI+EOS","")&amp;IF('TRK+PPI+UPD+EOS'!F19&lt;&gt;"","TRK+PPI+UPD+EOS","")&amp;IF('TRK+PPI+SOS+EOS'!F19&lt;&gt;"","TRK+PPI+SOS+EOS","")&amp;IF('TRK+SOS+EOS'!F19&lt;&gt;"","TRK+SOS+EOS","")</f>
        <v>EOS+HAC</v>
      </c>
      <c r="E16" s="16" t="s">
        <v>129</v>
      </c>
      <c r="F16" s="17">
        <f>IF(L16&lt;&gt;"",LEN(EOS!H19&amp;HAC!H19&amp;'PPI+EOS'!H19&amp;'PPI+SOS+EOS'!H19&amp;'SOS+EOS'!H19&amp;'TRK+EOS'!H19&amp;'EOS+HAC'!H19&amp;'NO PEC'!H19&amp;'TRK+PPI+EOS'!H19&amp;'TRK+PPI+UPD+EOS'!H19&amp;'TRK+PPI+SOS+EOS'!H19&amp;'TRK+SOS+EOS'!H19 )/(LEN(F$9&amp;$E16)+2),"")</f>
        <v>1</v>
      </c>
      <c r="G16" s="17" t="str">
        <f>IF(M16&lt;&gt;"",LEN(EOS!I19&amp;HAC!I19&amp;'PPI+EOS'!I19&amp;'PPI+SOS+EOS'!I19&amp;'SOS+EOS'!I19&amp;'TRK+EOS'!I19&amp;'EOS+HAC'!I19&amp;'NO PEC'!I19&amp;'TRK+PPI+EOS'!I19&amp;'TRK+PPI+UPD+EOS'!I19&amp;'TRK+PPI+SOS+EOS'!I19&amp;'TRK+SOS+EOS'!I19 )/(LEN(G$9&amp;$E16)+2),"")</f>
        <v/>
      </c>
      <c r="H16" s="17" t="str">
        <f>IF(N16&lt;&gt;"",LEN(EOS!J19&amp;HAC!J19&amp;'PPI+EOS'!J19&amp;'PPI+SOS+EOS'!J19&amp;'SOS+EOS'!J19&amp;'TRK+EOS'!J19&amp;'EOS+HAC'!J19&amp;'NO PEC'!J19&amp;'TRK+PPI+EOS'!J19&amp;'TRK+PPI+UPD+EOS'!J19&amp;'TRK+PPI+SOS+EOS'!J19&amp;'TRK+SOS+EOS'!J19 )/(LEN(H$9&amp;$E16)+2),"")</f>
        <v/>
      </c>
      <c r="K16" s="16" t="s">
        <v>129</v>
      </c>
      <c r="L16" s="4" t="str">
        <f t="shared" si="2"/>
        <v xml:space="preserve">BF07, </v>
      </c>
      <c r="M16" s="4"/>
      <c r="N16" s="4"/>
      <c r="O16" t="s">
        <v>95</v>
      </c>
    </row>
    <row r="17" spans="4:40" x14ac:dyDescent="0.3">
      <c r="D17" t="str">
        <f>IF(EOS!F20&lt;&gt;"","EOS","")&amp;IF(HAC!F20&lt;&gt;"","HAC","")&amp;IF('PPI+EOS'!F20&lt;&gt;"","PPI+EOS","")&amp;IF('PPI+SOS+EOS'!F20&lt;&gt;"","PPI+SOS+EOS","")&amp;IF('SOS+EOS'!F20&lt;&gt;"","SOS+EOS","")&amp;IF('TRK+EOS'!F20&lt;&gt;"","TRK+EOS","")&amp;IF('EOS+HAC'!F20&lt;&gt;"","EOS+HAC","")&amp;IF('NO PEC'!F20&lt;&gt;"","NO PEC","")&amp;IF('TRK+PPI+EOS'!F20&lt;&gt;"","TRK+PPI+EOS","")&amp;IF('TRK+PPI+UPD+EOS'!F20&lt;&gt;"","TRK+PPI+UPD+EOS","")&amp;IF('TRK+PPI+SOS+EOS'!F20&lt;&gt;"","TRK+PPI+SOS+EOS","")&amp;IF('TRK+SOS+EOS'!F20&lt;&gt;"","TRK+SOS+EOS","")</f>
        <v>TRK+EOS</v>
      </c>
      <c r="E17" s="16" t="s">
        <v>130</v>
      </c>
      <c r="F17" s="17">
        <f>IF(L17&lt;&gt;"",LEN(EOS!H20&amp;HAC!H20&amp;'PPI+EOS'!H20&amp;'PPI+SOS+EOS'!H20&amp;'SOS+EOS'!H20&amp;'TRK+EOS'!H20&amp;'EOS+HAC'!H20&amp;'NO PEC'!H20&amp;'TRK+PPI+EOS'!H20&amp;'TRK+PPI+UPD+EOS'!H20&amp;'TRK+PPI+SOS+EOS'!H20&amp;'TRK+SOS+EOS'!H20 )/(LEN(F$9&amp;$E17)+2),"")</f>
        <v>1</v>
      </c>
      <c r="G17" s="17">
        <f>IF(M17&lt;&gt;"",LEN(EOS!I20&amp;HAC!I20&amp;'PPI+EOS'!I20&amp;'PPI+SOS+EOS'!I20&amp;'SOS+EOS'!I20&amp;'TRK+EOS'!I20&amp;'EOS+HAC'!I20&amp;'NO PEC'!I20&amp;'TRK+PPI+EOS'!I20&amp;'TRK+PPI+UPD+EOS'!I20&amp;'TRK+PPI+SOS+EOS'!I20&amp;'TRK+SOS+EOS'!I20 )/(LEN(G$9&amp;$E17)+2),"")</f>
        <v>1</v>
      </c>
      <c r="H17" s="17">
        <f>IF(N17&lt;&gt;"",LEN(EOS!J20&amp;HAC!J20&amp;'PPI+EOS'!J20&amp;'PPI+SOS+EOS'!J20&amp;'SOS+EOS'!J20&amp;'TRK+EOS'!J20&amp;'EOS+HAC'!J20&amp;'NO PEC'!J20&amp;'TRK+PPI+EOS'!J20&amp;'TRK+PPI+UPD+EOS'!J20&amp;'TRK+PPI+SOS+EOS'!J20&amp;'TRK+SOS+EOS'!J20 )/(LEN(H$9&amp;$E17)+2),"")</f>
        <v>1</v>
      </c>
      <c r="K17" s="16" t="s">
        <v>130</v>
      </c>
      <c r="L17" s="4" t="str">
        <f t="shared" si="2"/>
        <v xml:space="preserve">BF08, </v>
      </c>
      <c r="M17" s="4" t="str">
        <f t="shared" si="1"/>
        <v xml:space="preserve">BC08, </v>
      </c>
      <c r="N17" s="4" t="str">
        <f t="shared" si="0"/>
        <v xml:space="preserve">BJ08, </v>
      </c>
      <c r="O17" t="s">
        <v>87</v>
      </c>
    </row>
    <row r="18" spans="4:40" x14ac:dyDescent="0.3">
      <c r="D18" t="str">
        <f>IF(EOS!F21&lt;&gt;"","EOS","")&amp;IF(HAC!F21&lt;&gt;"","HAC","")&amp;IF('PPI+EOS'!F21&lt;&gt;"","PPI+EOS","")&amp;IF('PPI+SOS+EOS'!F21&lt;&gt;"","PPI+SOS+EOS","")&amp;IF('SOS+EOS'!F21&lt;&gt;"","SOS+EOS","")&amp;IF('TRK+EOS'!F21&lt;&gt;"","TRK+EOS","")&amp;IF('EOS+HAC'!F21&lt;&gt;"","EOS+HAC","")&amp;IF('NO PEC'!F21&lt;&gt;"","NO PEC","")&amp;IF('TRK+PPI+EOS'!F21&lt;&gt;"","TRK+PPI+EOS","")&amp;IF('TRK+PPI+UPD+EOS'!F21&lt;&gt;"","TRK+PPI+UPD+EOS","")&amp;IF('TRK+PPI+SOS+EOS'!F21&lt;&gt;"","TRK+PPI+SOS+EOS","")&amp;IF('TRK+SOS+EOS'!F21&lt;&gt;"","TRK+SOS+EOS","")</f>
        <v>TRK+PPI+EOS</v>
      </c>
      <c r="E18" s="16" t="s">
        <v>131</v>
      </c>
      <c r="F18" s="17">
        <f>IF(L18&lt;&gt;"",LEN(EOS!H21&amp;HAC!H21&amp;'PPI+EOS'!H21&amp;'PPI+SOS+EOS'!H21&amp;'SOS+EOS'!H21&amp;'TRK+EOS'!H21&amp;'EOS+HAC'!H21&amp;'NO PEC'!H21&amp;'TRK+PPI+EOS'!H21&amp;'TRK+PPI+UPD+EOS'!H21&amp;'TRK+PPI+SOS+EOS'!H21&amp;'TRK+SOS+EOS'!H21 )/(LEN(F$9&amp;$E18)+2),"")</f>
        <v>1</v>
      </c>
      <c r="G18" s="17" t="str">
        <f>IF(M18&lt;&gt;"",LEN(EOS!I21&amp;HAC!I21&amp;'PPI+EOS'!I21&amp;'PPI+SOS+EOS'!I21&amp;'SOS+EOS'!I21&amp;'TRK+EOS'!I21&amp;'EOS+HAC'!I21&amp;'NO PEC'!I21&amp;'TRK+PPI+EOS'!I21&amp;'TRK+PPI+UPD+EOS'!I21&amp;'TRK+PPI+SOS+EOS'!I21&amp;'TRK+SOS+EOS'!I21 )/(LEN(G$9&amp;$E18)+2),"")</f>
        <v/>
      </c>
      <c r="H18" s="17" t="str">
        <f>IF(N18&lt;&gt;"",LEN(EOS!J21&amp;HAC!J21&amp;'PPI+EOS'!J21&amp;'PPI+SOS+EOS'!J21&amp;'SOS+EOS'!J21&amp;'TRK+EOS'!J21&amp;'EOS+HAC'!J21&amp;'NO PEC'!J21&amp;'TRK+PPI+EOS'!J21&amp;'TRK+PPI+UPD+EOS'!J21&amp;'TRK+PPI+SOS+EOS'!J21&amp;'TRK+SOS+EOS'!J21 )/(LEN(H$9&amp;$E18)+2),"")</f>
        <v/>
      </c>
      <c r="K18" s="16" t="s">
        <v>131</v>
      </c>
      <c r="L18" s="4" t="str">
        <f t="shared" si="2"/>
        <v xml:space="preserve">BF09, </v>
      </c>
      <c r="M18" s="4"/>
      <c r="N18" s="4"/>
      <c r="O18" t="s">
        <v>88</v>
      </c>
    </row>
    <row r="19" spans="4:40" x14ac:dyDescent="0.3">
      <c r="D19" t="str">
        <f>IF(EOS!F22&lt;&gt;"","EOS","")&amp;IF(HAC!F22&lt;&gt;"","HAC","")&amp;IF('PPI+EOS'!F22&lt;&gt;"","PPI+EOS","")&amp;IF('PPI+SOS+EOS'!F22&lt;&gt;"","PPI+SOS+EOS","")&amp;IF('SOS+EOS'!F22&lt;&gt;"","SOS+EOS","")&amp;IF('TRK+EOS'!F22&lt;&gt;"","TRK+EOS","")&amp;IF('EOS+HAC'!F22&lt;&gt;"","EOS+HAC","")&amp;IF('NO PEC'!F22&lt;&gt;"","NO PEC","")&amp;IF('TRK+PPI+EOS'!F22&lt;&gt;"","TRK+PPI+EOS","")&amp;IF('TRK+PPI+UPD+EOS'!F22&lt;&gt;"","TRK+PPI+UPD+EOS","")&amp;IF('TRK+PPI+SOS+EOS'!F22&lt;&gt;"","TRK+PPI+SOS+EOS","")&amp;IF('TRK+SOS+EOS'!F22&lt;&gt;"","TRK+SOS+EOS","")</f>
        <v/>
      </c>
      <c r="E19" s="16" t="s">
        <v>132</v>
      </c>
      <c r="F19" s="17">
        <f>IF(L19&lt;&gt;"",LEN(EOS!H22&amp;HAC!H22&amp;'PPI+EOS'!H22&amp;'PPI+SOS+EOS'!H22&amp;'SOS+EOS'!H22&amp;'TRK+EOS'!H22&amp;'EOS+HAC'!H22&amp;'NO PEC'!H22&amp;'TRK+PPI+EOS'!H22&amp;'TRK+PPI+UPD+EOS'!H22&amp;'TRK+PPI+SOS+EOS'!H22&amp;'TRK+SOS+EOS'!H22 )/(LEN(F$9&amp;$E19)+2),"")</f>
        <v>0</v>
      </c>
      <c r="G19" s="17" t="str">
        <f>IF(M19&lt;&gt;"",LEN(EOS!I22&amp;HAC!I22&amp;'PPI+EOS'!I22&amp;'PPI+SOS+EOS'!I22&amp;'SOS+EOS'!I22&amp;'TRK+EOS'!I22&amp;'EOS+HAC'!I22&amp;'NO PEC'!I22&amp;'TRK+PPI+EOS'!I22&amp;'TRK+PPI+UPD+EOS'!I22&amp;'TRK+PPI+SOS+EOS'!I22&amp;'TRK+SOS+EOS'!I22 )/(LEN(G$9&amp;$E19)+2),"")</f>
        <v/>
      </c>
      <c r="H19" s="17" t="str">
        <f>IF(N19&lt;&gt;"",LEN(EOS!J22&amp;HAC!J22&amp;'PPI+EOS'!J22&amp;'PPI+SOS+EOS'!J22&amp;'SOS+EOS'!J22&amp;'TRK+EOS'!J22&amp;'EOS+HAC'!J22&amp;'NO PEC'!J22&amp;'TRK+PPI+EOS'!J22&amp;'TRK+PPI+UPD+EOS'!J22&amp;'TRK+PPI+SOS+EOS'!J22&amp;'TRK+SOS+EOS'!J22 )/(LEN(H$9&amp;$E19)+2),"")</f>
        <v/>
      </c>
      <c r="K19" s="16" t="s">
        <v>132</v>
      </c>
      <c r="L19" s="4" t="str">
        <f t="shared" si="2"/>
        <v xml:space="preserve">BF10, </v>
      </c>
      <c r="M19" s="4"/>
      <c r="N19" s="4"/>
      <c r="O19" t="s">
        <v>96</v>
      </c>
    </row>
    <row r="20" spans="4:40" x14ac:dyDescent="0.3">
      <c r="D20" t="str">
        <f>IF(EOS!F23&lt;&gt;"","EOS","")&amp;IF(HAC!F23&lt;&gt;"","HAC","")&amp;IF('PPI+EOS'!F23&lt;&gt;"","PPI+EOS","")&amp;IF('PPI+SOS+EOS'!F23&lt;&gt;"","PPI+SOS+EOS","")&amp;IF('SOS+EOS'!F23&lt;&gt;"","SOS+EOS","")&amp;IF('TRK+EOS'!F23&lt;&gt;"","TRK+EOS","")&amp;IF('EOS+HAC'!F23&lt;&gt;"","EOS+HAC","")&amp;IF('NO PEC'!F23&lt;&gt;"","NO PEC","")&amp;IF('TRK+PPI+EOS'!F23&lt;&gt;"","TRK+PPI+EOS","")&amp;IF('TRK+PPI+UPD+EOS'!F23&lt;&gt;"","TRK+PPI+UPD+EOS","")&amp;IF('TRK+PPI+SOS+EOS'!F23&lt;&gt;"","TRK+PPI+SOS+EOS","")&amp;IF('TRK+SOS+EOS'!F23&lt;&gt;"","TRK+SOS+EOS","")</f>
        <v>TRK+PPI+EOS</v>
      </c>
      <c r="E20" s="16" t="s">
        <v>133</v>
      </c>
      <c r="F20" s="17">
        <f>IF(L20&lt;&gt;"",LEN(EOS!H23&amp;HAC!H23&amp;'PPI+EOS'!H23&amp;'PPI+SOS+EOS'!H23&amp;'SOS+EOS'!H23&amp;'TRK+EOS'!H23&amp;'EOS+HAC'!H23&amp;'NO PEC'!H23&amp;'TRK+PPI+EOS'!H23&amp;'TRK+PPI+UPD+EOS'!H23&amp;'TRK+PPI+SOS+EOS'!H23&amp;'TRK+SOS+EOS'!H23 )/(LEN(F$9&amp;$E20)+2),"")</f>
        <v>1</v>
      </c>
      <c r="G20" s="17" t="str">
        <f>IF(M20&lt;&gt;"",LEN(EOS!I23&amp;HAC!I23&amp;'PPI+EOS'!I23&amp;'PPI+SOS+EOS'!I23&amp;'SOS+EOS'!I23&amp;'TRK+EOS'!I23&amp;'EOS+HAC'!I23&amp;'NO PEC'!I23&amp;'TRK+PPI+EOS'!I23&amp;'TRK+PPI+UPD+EOS'!I23&amp;'TRK+PPI+SOS+EOS'!I23&amp;'TRK+SOS+EOS'!I23 )/(LEN(G$9&amp;$E20)+2),"")</f>
        <v/>
      </c>
      <c r="H20" s="17" t="str">
        <f>IF(N20&lt;&gt;"",LEN(EOS!J23&amp;HAC!J23&amp;'PPI+EOS'!J23&amp;'PPI+SOS+EOS'!J23&amp;'SOS+EOS'!J23&amp;'TRK+EOS'!J23&amp;'EOS+HAC'!J23&amp;'NO PEC'!J23&amp;'TRK+PPI+EOS'!J23&amp;'TRK+PPI+UPD+EOS'!J23&amp;'TRK+PPI+SOS+EOS'!J23&amp;'TRK+SOS+EOS'!J23 )/(LEN(H$9&amp;$E20)+2),"")</f>
        <v/>
      </c>
      <c r="K20" s="16" t="s">
        <v>133</v>
      </c>
      <c r="L20" s="4" t="str">
        <f t="shared" si="2"/>
        <v xml:space="preserve">BF11, </v>
      </c>
      <c r="M20" s="4"/>
      <c r="N20" s="4"/>
      <c r="O20" t="s">
        <v>97</v>
      </c>
      <c r="U20" s="9"/>
    </row>
    <row r="21" spans="4:40" x14ac:dyDescent="0.3">
      <c r="D21" t="str">
        <f>IF(EOS!F24&lt;&gt;"","EOS","")&amp;IF(HAC!F24&lt;&gt;"","HAC","")&amp;IF('PPI+EOS'!F24&lt;&gt;"","PPI+EOS","")&amp;IF('PPI+SOS+EOS'!F24&lt;&gt;"","PPI+SOS+EOS","")&amp;IF('SOS+EOS'!F24&lt;&gt;"","SOS+EOS","")&amp;IF('TRK+EOS'!F24&lt;&gt;"","TRK+EOS","")&amp;IF('EOS+HAC'!F24&lt;&gt;"","EOS+HAC","")&amp;IF('NO PEC'!F24&lt;&gt;"","NO PEC","")&amp;IF('TRK+PPI+EOS'!F24&lt;&gt;"","TRK+PPI+EOS","")&amp;IF('TRK+PPI+UPD+EOS'!F24&lt;&gt;"","TRK+PPI+UPD+EOS","")&amp;IF('TRK+PPI+SOS+EOS'!F24&lt;&gt;"","TRK+PPI+SOS+EOS","")&amp;IF('TRK+SOS+EOS'!F24&lt;&gt;"","TRK+SOS+EOS","")</f>
        <v/>
      </c>
      <c r="E21" s="16" t="s">
        <v>134</v>
      </c>
      <c r="F21" s="17">
        <f>IF(L21&lt;&gt;"",LEN(EOS!H24&amp;HAC!H24&amp;'PPI+EOS'!H24&amp;'PPI+SOS+EOS'!H24&amp;'SOS+EOS'!H24&amp;'TRK+EOS'!H24&amp;'EOS+HAC'!H24&amp;'NO PEC'!H24&amp;'TRK+PPI+EOS'!H24&amp;'TRK+PPI+UPD+EOS'!H24&amp;'TRK+PPI+SOS+EOS'!H24&amp;'TRK+SOS+EOS'!H24 )/(LEN(F$9&amp;$E21)+2),"")</f>
        <v>0</v>
      </c>
      <c r="G21" s="17" t="str">
        <f>IF(M21&lt;&gt;"",LEN(EOS!I24&amp;HAC!I24&amp;'PPI+EOS'!I24&amp;'PPI+SOS+EOS'!I24&amp;'SOS+EOS'!I24&amp;'TRK+EOS'!I24&amp;'EOS+HAC'!I24&amp;'NO PEC'!I24&amp;'TRK+PPI+EOS'!I24&amp;'TRK+PPI+UPD+EOS'!I24&amp;'TRK+PPI+SOS+EOS'!I24&amp;'TRK+SOS+EOS'!I24 )/(LEN(G$9&amp;$E21)+2),"")</f>
        <v/>
      </c>
      <c r="H21" s="17" t="str">
        <f>IF(N21&lt;&gt;"",LEN(EOS!J24&amp;HAC!J24&amp;'PPI+EOS'!J24&amp;'PPI+SOS+EOS'!J24&amp;'SOS+EOS'!J24&amp;'TRK+EOS'!J24&amp;'EOS+HAC'!J24&amp;'NO PEC'!J24&amp;'TRK+PPI+EOS'!J24&amp;'TRK+PPI+UPD+EOS'!J24&amp;'TRK+PPI+SOS+EOS'!J24&amp;'TRK+SOS+EOS'!J24 )/(LEN(H$9&amp;$E21)+2),"")</f>
        <v/>
      </c>
      <c r="K21" s="16" t="s">
        <v>134</v>
      </c>
      <c r="L21" s="4" t="str">
        <f t="shared" si="2"/>
        <v xml:space="preserve">BF12, </v>
      </c>
      <c r="M21" s="4"/>
      <c r="N21" s="4"/>
      <c r="O21" t="s">
        <v>98</v>
      </c>
    </row>
    <row r="22" spans="4:40" x14ac:dyDescent="0.3">
      <c r="D22" t="str">
        <f>IF(EOS!F25&lt;&gt;"","EOS","")&amp;IF(HAC!F25&lt;&gt;"","HAC","")&amp;IF('PPI+EOS'!F25&lt;&gt;"","PPI+EOS","")&amp;IF('PPI+SOS+EOS'!F25&lt;&gt;"","PPI+SOS+EOS","")&amp;IF('SOS+EOS'!F25&lt;&gt;"","SOS+EOS","")&amp;IF('TRK+EOS'!F25&lt;&gt;"","TRK+EOS","")&amp;IF('EOS+HAC'!F25&lt;&gt;"","EOS+HAC","")&amp;IF('NO PEC'!F25&lt;&gt;"","NO PEC","")&amp;IF('TRK+PPI+EOS'!F25&lt;&gt;"","TRK+PPI+EOS","")&amp;IF('TRK+PPI+UPD+EOS'!F25&lt;&gt;"","TRK+PPI+UPD+EOS","")&amp;IF('TRK+PPI+SOS+EOS'!F25&lt;&gt;"","TRK+PPI+SOS+EOS","")&amp;IF('TRK+SOS+EOS'!F25&lt;&gt;"","TRK+SOS+EOS","")</f>
        <v>TRK+EOS</v>
      </c>
      <c r="E22" s="16" t="s">
        <v>135</v>
      </c>
      <c r="F22" s="17">
        <f>IF(L22&lt;&gt;"",LEN(EOS!H25&amp;HAC!H25&amp;'PPI+EOS'!H25&amp;'PPI+SOS+EOS'!H25&amp;'SOS+EOS'!H25&amp;'TRK+EOS'!H25&amp;'EOS+HAC'!H25&amp;'NO PEC'!H25&amp;'TRK+PPI+EOS'!H25&amp;'TRK+PPI+UPD+EOS'!H25&amp;'TRK+PPI+SOS+EOS'!H25&amp;'TRK+SOS+EOS'!H25 )/(LEN(F$9&amp;$E22)+2),"")</f>
        <v>1</v>
      </c>
      <c r="G22" s="17" t="str">
        <f>IF(M22&lt;&gt;"",LEN(EOS!I25&amp;HAC!I25&amp;'PPI+EOS'!I25&amp;'PPI+SOS+EOS'!I25&amp;'SOS+EOS'!I25&amp;'TRK+EOS'!I25&amp;'EOS+HAC'!I25&amp;'NO PEC'!I25&amp;'TRK+PPI+EOS'!I25&amp;'TRK+PPI+UPD+EOS'!I25&amp;'TRK+PPI+SOS+EOS'!I25&amp;'TRK+SOS+EOS'!I25 )/(LEN(G$9&amp;$E22)+2),"")</f>
        <v/>
      </c>
      <c r="H22" s="17" t="str">
        <f>IF(N22&lt;&gt;"",LEN(EOS!J25&amp;HAC!J25&amp;'PPI+EOS'!J25&amp;'PPI+SOS+EOS'!J25&amp;'SOS+EOS'!J25&amp;'TRK+EOS'!J25&amp;'EOS+HAC'!J25&amp;'NO PEC'!J25&amp;'TRK+PPI+EOS'!J25&amp;'TRK+PPI+UPD+EOS'!J25&amp;'TRK+PPI+SOS+EOS'!J25&amp;'TRK+SOS+EOS'!J25 )/(LEN(H$9&amp;$E22)+2),"")</f>
        <v/>
      </c>
      <c r="K22" s="16" t="s">
        <v>135</v>
      </c>
      <c r="L22" s="4" t="str">
        <f t="shared" si="2"/>
        <v xml:space="preserve">BF13, </v>
      </c>
      <c r="M22" s="4"/>
      <c r="N22" s="4"/>
      <c r="O22" t="s">
        <v>99</v>
      </c>
    </row>
    <row r="23" spans="4:40" x14ac:dyDescent="0.3">
      <c r="D23" t="str">
        <f>IF(EOS!F26&lt;&gt;"","EOS","")&amp;IF(HAC!F26&lt;&gt;"","HAC","")&amp;IF('PPI+EOS'!F26&lt;&gt;"","PPI+EOS","")&amp;IF('PPI+SOS+EOS'!F26&lt;&gt;"","PPI+SOS+EOS","")&amp;IF('SOS+EOS'!F26&lt;&gt;"","SOS+EOS","")&amp;IF('TRK+EOS'!F26&lt;&gt;"","TRK+EOS","")&amp;IF('EOS+HAC'!F26&lt;&gt;"","EOS+HAC","")&amp;IF('NO PEC'!F26&lt;&gt;"","NO PEC","")&amp;IF('TRK+PPI+EOS'!F26&lt;&gt;"","TRK+PPI+EOS","")&amp;IF('TRK+PPI+UPD+EOS'!F26&lt;&gt;"","TRK+PPI+UPD+EOS","")&amp;IF('TRK+PPI+SOS+EOS'!F26&lt;&gt;"","TRK+PPI+SOS+EOS","")&amp;IF('TRK+SOS+EOS'!F26&lt;&gt;"","TRK+SOS+EOS","")</f>
        <v/>
      </c>
      <c r="E23" s="16" t="s">
        <v>136</v>
      </c>
      <c r="F23" s="17" t="str">
        <f>IF(L23&lt;&gt;"",LEN(EOS!H26&amp;HAC!H26&amp;'PPI+EOS'!H26&amp;'PPI+SOS+EOS'!H26&amp;'SOS+EOS'!H26&amp;'TRK+EOS'!H26&amp;'EOS+HAC'!H26&amp;'NO PEC'!H26&amp;'TRK+PPI+EOS'!H26&amp;'TRK+PPI+UPD+EOS'!H26&amp;'TRK+PPI+SOS+EOS'!H26&amp;'TRK+SOS+EOS'!H26 )/(LEN(F$9&amp;$E23)+2),"")</f>
        <v/>
      </c>
      <c r="G23" s="17" t="str">
        <f>IF(M23&lt;&gt;"",LEN(EOS!I26&amp;HAC!I26&amp;'PPI+EOS'!I26&amp;'PPI+SOS+EOS'!I26&amp;'SOS+EOS'!I26&amp;'TRK+EOS'!I26&amp;'EOS+HAC'!I26&amp;'NO PEC'!I26&amp;'TRK+PPI+EOS'!I26&amp;'TRK+PPI+UPD+EOS'!I26&amp;'TRK+PPI+SOS+EOS'!I26&amp;'TRK+SOS+EOS'!I26 )/(LEN(G$9&amp;$E23)+2),"")</f>
        <v/>
      </c>
      <c r="H23" s="17" t="str">
        <f>IF(N23&lt;&gt;"",LEN(EOS!J26&amp;HAC!J26&amp;'PPI+EOS'!J26&amp;'PPI+SOS+EOS'!J26&amp;'SOS+EOS'!J26&amp;'TRK+EOS'!J26&amp;'EOS+HAC'!J26&amp;'NO PEC'!J26&amp;'TRK+PPI+EOS'!J26&amp;'TRK+PPI+UPD+EOS'!J26&amp;'TRK+PPI+SOS+EOS'!J26&amp;'TRK+SOS+EOS'!J26 )/(LEN(H$9&amp;$E23)+2),"")</f>
        <v/>
      </c>
      <c r="K23" s="16" t="s">
        <v>136</v>
      </c>
      <c r="L23" s="4"/>
      <c r="M23" s="4"/>
      <c r="N23" s="4"/>
      <c r="O23" t="s">
        <v>100</v>
      </c>
      <c r="AN23" s="15"/>
    </row>
    <row r="24" spans="4:40" x14ac:dyDescent="0.3">
      <c r="D24" t="str">
        <f>IF(EOS!F27&lt;&gt;"","EOS","")&amp;IF(HAC!F27&lt;&gt;"","HAC","")&amp;IF('PPI+EOS'!F27&lt;&gt;"","PPI+EOS","")&amp;IF('PPI+SOS+EOS'!F27&lt;&gt;"","PPI+SOS+EOS","")&amp;IF('SOS+EOS'!F27&lt;&gt;"","SOS+EOS","")&amp;IF('TRK+EOS'!F27&lt;&gt;"","TRK+EOS","")&amp;IF('EOS+HAC'!F27&lt;&gt;"","EOS+HAC","")&amp;IF('NO PEC'!F27&lt;&gt;"","NO PEC","")&amp;IF('TRK+PPI+EOS'!F27&lt;&gt;"","TRK+PPI+EOS","")&amp;IF('TRK+PPI+UPD+EOS'!F27&lt;&gt;"","TRK+PPI+UPD+EOS","")&amp;IF('TRK+PPI+SOS+EOS'!F27&lt;&gt;"","TRK+PPI+SOS+EOS","")&amp;IF('TRK+SOS+EOS'!F27&lt;&gt;"","TRK+SOS+EOS","")</f>
        <v>TRK+SOS+EOS</v>
      </c>
      <c r="E24" s="16" t="s">
        <v>137</v>
      </c>
      <c r="F24" s="17">
        <f>IF(L24&lt;&gt;"",LEN(EOS!H27&amp;HAC!H27&amp;'PPI+EOS'!H27&amp;'PPI+SOS+EOS'!H27&amp;'SOS+EOS'!H27&amp;'TRK+EOS'!H27&amp;'EOS+HAC'!H27&amp;'NO PEC'!H27&amp;'TRK+PPI+EOS'!H27&amp;'TRK+PPI+UPD+EOS'!H27&amp;'TRK+PPI+SOS+EOS'!H27&amp;'TRK+SOS+EOS'!H27 )/(LEN(F$9&amp;$E24)+2),"")</f>
        <v>1</v>
      </c>
      <c r="G24" s="17" t="str">
        <f>IF(M24&lt;&gt;"",LEN(EOS!I27&amp;HAC!I27&amp;'PPI+EOS'!I27&amp;'PPI+SOS+EOS'!I27&amp;'SOS+EOS'!I27&amp;'TRK+EOS'!I27&amp;'EOS+HAC'!I27&amp;'NO PEC'!I27&amp;'TRK+PPI+EOS'!I27&amp;'TRK+PPI+UPD+EOS'!I27&amp;'TRK+PPI+SOS+EOS'!I27&amp;'TRK+SOS+EOS'!I27 )/(LEN(G$9&amp;$E24)+2),"")</f>
        <v/>
      </c>
      <c r="H24" s="17" t="str">
        <f>IF(N24&lt;&gt;"",LEN(EOS!J27&amp;HAC!J27&amp;'PPI+EOS'!J27&amp;'PPI+SOS+EOS'!J27&amp;'SOS+EOS'!J27&amp;'TRK+EOS'!J27&amp;'EOS+HAC'!J27&amp;'NO PEC'!J27&amp;'TRK+PPI+EOS'!J27&amp;'TRK+PPI+UPD+EOS'!J27&amp;'TRK+PPI+SOS+EOS'!J27&amp;'TRK+SOS+EOS'!J27 )/(LEN(H$9&amp;$E24)+2),"")</f>
        <v/>
      </c>
      <c r="K24" s="16" t="s">
        <v>137</v>
      </c>
      <c r="L24" s="4" t="str">
        <f t="shared" si="2"/>
        <v xml:space="preserve">BF15, </v>
      </c>
      <c r="M24" s="4"/>
      <c r="N24" s="4"/>
      <c r="O24" t="s">
        <v>253</v>
      </c>
    </row>
    <row r="25" spans="4:40" x14ac:dyDescent="0.3">
      <c r="D25" t="str">
        <f>IF(EOS!F28&lt;&gt;"","EOS","")&amp;IF(HAC!F28&lt;&gt;"","HAC","")&amp;IF('PPI+EOS'!F28&lt;&gt;"","PPI+EOS","")&amp;IF('PPI+SOS+EOS'!F28&lt;&gt;"","PPI+SOS+EOS","")&amp;IF('SOS+EOS'!F28&lt;&gt;"","SOS+EOS","")&amp;IF('TRK+EOS'!F28&lt;&gt;"","TRK+EOS","")&amp;IF('EOS+HAC'!F28&lt;&gt;"","EOS+HAC","")&amp;IF('NO PEC'!F28&lt;&gt;"","NO PEC","")&amp;IF('TRK+PPI+EOS'!F28&lt;&gt;"","TRK+PPI+EOS","")&amp;IF('TRK+PPI+UPD+EOS'!F28&lt;&gt;"","TRK+PPI+UPD+EOS","")&amp;IF('TRK+PPI+SOS+EOS'!F28&lt;&gt;"","TRK+PPI+SOS+EOS","")&amp;IF('TRK+SOS+EOS'!F28&lt;&gt;"","TRK+SOS+EOS","")</f>
        <v>SOS+EOS</v>
      </c>
      <c r="E25" s="16" t="s">
        <v>138</v>
      </c>
      <c r="F25" s="17">
        <f>IF(L25&lt;&gt;"",LEN(EOS!H28&amp;HAC!H28&amp;'PPI+EOS'!H28&amp;'PPI+SOS+EOS'!H28&amp;'SOS+EOS'!H28&amp;'TRK+EOS'!H28&amp;'EOS+HAC'!H28&amp;'NO PEC'!H28&amp;'TRK+PPI+EOS'!H28&amp;'TRK+PPI+UPD+EOS'!H28&amp;'TRK+PPI+SOS+EOS'!H28&amp;'TRK+SOS+EOS'!H28 )/(LEN(F$9&amp;$E25)+2),"")</f>
        <v>1</v>
      </c>
      <c r="G25" s="17">
        <f>IF(M25&lt;&gt;"",LEN(EOS!I28&amp;HAC!I28&amp;'PPI+EOS'!I28&amp;'PPI+SOS+EOS'!I28&amp;'SOS+EOS'!I28&amp;'TRK+EOS'!I28&amp;'EOS+HAC'!I28&amp;'NO PEC'!I28&amp;'TRK+PPI+EOS'!I28&amp;'TRK+PPI+UPD+EOS'!I28&amp;'TRK+PPI+SOS+EOS'!I28&amp;'TRK+SOS+EOS'!I28 )/(LEN(G$9&amp;$E25)+2),"")</f>
        <v>1</v>
      </c>
      <c r="H25" s="17" t="str">
        <f>IF(N25&lt;&gt;"",LEN(EOS!J28&amp;HAC!J28&amp;'PPI+EOS'!J28&amp;'PPI+SOS+EOS'!J28&amp;'SOS+EOS'!J28&amp;'TRK+EOS'!J28&amp;'EOS+HAC'!J28&amp;'NO PEC'!J28&amp;'TRK+PPI+EOS'!J28&amp;'TRK+PPI+UPD+EOS'!J28&amp;'TRK+PPI+SOS+EOS'!J28&amp;'TRK+SOS+EOS'!J28 )/(LEN(H$9&amp;$E25)+2),"")</f>
        <v/>
      </c>
      <c r="K25" s="16" t="s">
        <v>138</v>
      </c>
      <c r="L25" s="4" t="str">
        <f t="shared" si="2"/>
        <v xml:space="preserve">BF16, </v>
      </c>
      <c r="M25" s="4" t="str">
        <f t="shared" si="1"/>
        <v xml:space="preserve">BC16, </v>
      </c>
      <c r="N25" s="4"/>
      <c r="O25" t="s">
        <v>101</v>
      </c>
    </row>
    <row r="26" spans="4:40" x14ac:dyDescent="0.3">
      <c r="D26" t="str">
        <f>IF(EOS!F29&lt;&gt;"","EOS","")&amp;IF(HAC!F29&lt;&gt;"","HAC","")&amp;IF('PPI+EOS'!F29&lt;&gt;"","PPI+EOS","")&amp;IF('PPI+SOS+EOS'!F29&lt;&gt;"","PPI+SOS+EOS","")&amp;IF('SOS+EOS'!F29&lt;&gt;"","SOS+EOS","")&amp;IF('TRK+EOS'!F29&lt;&gt;"","TRK+EOS","")&amp;IF('EOS+HAC'!F29&lt;&gt;"","EOS+HAC","")&amp;IF('NO PEC'!F29&lt;&gt;"","NO PEC","")&amp;IF('TRK+PPI+EOS'!F29&lt;&gt;"","TRK+PPI+EOS","")&amp;IF('TRK+PPI+UPD+EOS'!F29&lt;&gt;"","TRK+PPI+UPD+EOS","")&amp;IF('TRK+PPI+SOS+EOS'!F29&lt;&gt;"","TRK+PPI+SOS+EOS","")&amp;IF('TRK+SOS+EOS'!F29&lt;&gt;"","TRK+SOS+EOS","")</f>
        <v>TRK+SOS+EOS</v>
      </c>
      <c r="E26" s="16" t="s">
        <v>139</v>
      </c>
      <c r="F26" s="17">
        <f>IF(L26&lt;&gt;"",LEN(EOS!H29&amp;HAC!H29&amp;'PPI+EOS'!H29&amp;'PPI+SOS+EOS'!H29&amp;'SOS+EOS'!H29&amp;'TRK+EOS'!H29&amp;'EOS+HAC'!H29&amp;'NO PEC'!H29&amp;'TRK+PPI+EOS'!H29&amp;'TRK+PPI+UPD+EOS'!H29&amp;'TRK+PPI+SOS+EOS'!H29&amp;'TRK+SOS+EOS'!H29 )/(LEN(F$9&amp;$E26)+2),"")</f>
        <v>1</v>
      </c>
      <c r="G26" s="17">
        <f>IF(M26&lt;&gt;"",LEN(EOS!I29&amp;HAC!I29&amp;'PPI+EOS'!I29&amp;'PPI+SOS+EOS'!I29&amp;'SOS+EOS'!I29&amp;'TRK+EOS'!I29&amp;'EOS+HAC'!I29&amp;'NO PEC'!I29&amp;'TRK+PPI+EOS'!I29&amp;'TRK+PPI+UPD+EOS'!I29&amp;'TRK+PPI+SOS+EOS'!I29&amp;'TRK+SOS+EOS'!I29 )/(LEN(G$9&amp;$E26)+2),"")</f>
        <v>1</v>
      </c>
      <c r="H26" s="17" t="str">
        <f>IF(N26&lt;&gt;"",LEN(EOS!J29&amp;HAC!J29&amp;'PPI+EOS'!J29&amp;'PPI+SOS+EOS'!J29&amp;'SOS+EOS'!J29&amp;'TRK+EOS'!J29&amp;'EOS+HAC'!J29&amp;'NO PEC'!J29&amp;'TRK+PPI+EOS'!J29&amp;'TRK+PPI+UPD+EOS'!J29&amp;'TRK+PPI+SOS+EOS'!J29&amp;'TRK+SOS+EOS'!J29 )/(LEN(H$9&amp;$E26)+2),"")</f>
        <v/>
      </c>
      <c r="K26" s="16" t="s">
        <v>139</v>
      </c>
      <c r="L26" s="4" t="str">
        <f t="shared" si="2"/>
        <v xml:space="preserve">BF17, </v>
      </c>
      <c r="M26" s="4" t="str">
        <f t="shared" si="1"/>
        <v xml:space="preserve">BC17, </v>
      </c>
      <c r="N26" s="4"/>
      <c r="O26" t="s">
        <v>102</v>
      </c>
    </row>
    <row r="27" spans="4:40" x14ac:dyDescent="0.3">
      <c r="D27" t="str">
        <f>IF(EOS!F30&lt;&gt;"","EOS","")&amp;IF(HAC!F30&lt;&gt;"","HAC","")&amp;IF('PPI+EOS'!F30&lt;&gt;"","PPI+EOS","")&amp;IF('PPI+SOS+EOS'!F30&lt;&gt;"","PPI+SOS+EOS","")&amp;IF('SOS+EOS'!F30&lt;&gt;"","SOS+EOS","")&amp;IF('TRK+EOS'!F30&lt;&gt;"","TRK+EOS","")&amp;IF('EOS+HAC'!F30&lt;&gt;"","EOS+HAC","")&amp;IF('NO PEC'!F30&lt;&gt;"","NO PEC","")&amp;IF('TRK+PPI+EOS'!F30&lt;&gt;"","TRK+PPI+EOS","")&amp;IF('TRK+PPI+UPD+EOS'!F30&lt;&gt;"","TRK+PPI+UPD+EOS","")&amp;IF('TRK+PPI+SOS+EOS'!F30&lt;&gt;"","TRK+PPI+SOS+EOS","")&amp;IF('TRK+SOS+EOS'!F30&lt;&gt;"","TRK+SOS+EOS","")</f>
        <v>TRK+PPI+SOS+EOS</v>
      </c>
      <c r="E27" s="16" t="s">
        <v>140</v>
      </c>
      <c r="F27" s="17">
        <f>IF(L27&lt;&gt;"",LEN(EOS!H30&amp;HAC!H30&amp;'PPI+EOS'!H30&amp;'PPI+SOS+EOS'!H30&amp;'SOS+EOS'!H30&amp;'TRK+EOS'!H30&amp;'EOS+HAC'!H30&amp;'NO PEC'!H30&amp;'TRK+PPI+EOS'!H30&amp;'TRK+PPI+UPD+EOS'!H30&amp;'TRK+PPI+SOS+EOS'!H30&amp;'TRK+SOS+EOS'!H30 )/(LEN(F$9&amp;$E27)+2),"")</f>
        <v>1</v>
      </c>
      <c r="G27" s="17" t="str">
        <f>IF(M27&lt;&gt;"",LEN(EOS!I30&amp;HAC!I30&amp;'PPI+EOS'!I30&amp;'PPI+SOS+EOS'!I30&amp;'SOS+EOS'!I30&amp;'TRK+EOS'!I30&amp;'EOS+HAC'!I30&amp;'NO PEC'!I30&amp;'TRK+PPI+EOS'!I30&amp;'TRK+PPI+UPD+EOS'!I30&amp;'TRK+PPI+SOS+EOS'!I30&amp;'TRK+SOS+EOS'!I30 )/(LEN(G$9&amp;$E27)+2),"")</f>
        <v/>
      </c>
      <c r="H27" s="17" t="str">
        <f>IF(N27&lt;&gt;"",LEN(EOS!J30&amp;HAC!J30&amp;'PPI+EOS'!J30&amp;'PPI+SOS+EOS'!J30&amp;'SOS+EOS'!J30&amp;'TRK+EOS'!J30&amp;'EOS+HAC'!J30&amp;'NO PEC'!J30&amp;'TRK+PPI+EOS'!J30&amp;'TRK+PPI+UPD+EOS'!J30&amp;'TRK+PPI+SOS+EOS'!J30&amp;'TRK+SOS+EOS'!J30 )/(LEN(H$9&amp;$E27)+2),"")</f>
        <v/>
      </c>
      <c r="K27" s="16" t="s">
        <v>140</v>
      </c>
      <c r="L27" s="4" t="str">
        <f t="shared" si="2"/>
        <v xml:space="preserve">BF18, </v>
      </c>
      <c r="M27" s="4"/>
      <c r="N27" s="4"/>
      <c r="O27" t="s">
        <v>103</v>
      </c>
    </row>
    <row r="28" spans="4:40" x14ac:dyDescent="0.3">
      <c r="D28" t="str">
        <f>IF(EOS!F31&lt;&gt;"","EOS","")&amp;IF(HAC!F31&lt;&gt;"","HAC","")&amp;IF('PPI+EOS'!F31&lt;&gt;"","PPI+EOS","")&amp;IF('PPI+SOS+EOS'!F31&lt;&gt;"","PPI+SOS+EOS","")&amp;IF('SOS+EOS'!F31&lt;&gt;"","SOS+EOS","")&amp;IF('TRK+EOS'!F31&lt;&gt;"","TRK+EOS","")&amp;IF('EOS+HAC'!F31&lt;&gt;"","EOS+HAC","")&amp;IF('NO PEC'!F31&lt;&gt;"","NO PEC","")&amp;IF('TRK+PPI+EOS'!F31&lt;&gt;"","TRK+PPI+EOS","")&amp;IF('TRK+PPI+UPD+EOS'!F31&lt;&gt;"","TRK+PPI+UPD+EOS","")&amp;IF('TRK+PPI+SOS+EOS'!F31&lt;&gt;"","TRK+PPI+SOS+EOS","")&amp;IF('TRK+SOS+EOS'!F31&lt;&gt;"","TRK+SOS+EOS","")</f>
        <v/>
      </c>
      <c r="E28" s="16" t="s">
        <v>141</v>
      </c>
      <c r="F28" s="17">
        <f>IF(L28&lt;&gt;"",LEN(EOS!H31&amp;HAC!H31&amp;'PPI+EOS'!H31&amp;'PPI+SOS+EOS'!H31&amp;'SOS+EOS'!H31&amp;'TRK+EOS'!H31&amp;'EOS+HAC'!H31&amp;'NO PEC'!H31&amp;'TRK+PPI+EOS'!H31&amp;'TRK+PPI+UPD+EOS'!H31&amp;'TRK+PPI+SOS+EOS'!H31&amp;'TRK+SOS+EOS'!H31 )/(LEN(F$9&amp;$E28)+2),"")</f>
        <v>0</v>
      </c>
      <c r="G28" s="17" t="str">
        <f>IF(M28&lt;&gt;"",LEN(EOS!I31&amp;HAC!I31&amp;'PPI+EOS'!I31&amp;'PPI+SOS+EOS'!I31&amp;'SOS+EOS'!I31&amp;'TRK+EOS'!I31&amp;'EOS+HAC'!I31&amp;'NO PEC'!I31&amp;'TRK+PPI+EOS'!I31&amp;'TRK+PPI+UPD+EOS'!I31&amp;'TRK+PPI+SOS+EOS'!I31&amp;'TRK+SOS+EOS'!I31 )/(LEN(G$9&amp;$E28)+2),"")</f>
        <v/>
      </c>
      <c r="H28" s="17" t="str">
        <f>IF(N28&lt;&gt;"",LEN(EOS!J31&amp;HAC!J31&amp;'PPI+EOS'!J31&amp;'PPI+SOS+EOS'!J31&amp;'SOS+EOS'!J31&amp;'TRK+EOS'!J31&amp;'EOS+HAC'!J31&amp;'NO PEC'!J31&amp;'TRK+PPI+EOS'!J31&amp;'TRK+PPI+UPD+EOS'!J31&amp;'TRK+PPI+SOS+EOS'!J31&amp;'TRK+SOS+EOS'!J31 )/(LEN(H$9&amp;$E28)+2),"")</f>
        <v/>
      </c>
      <c r="K28" s="16" t="s">
        <v>141</v>
      </c>
      <c r="L28" s="4" t="str">
        <f t="shared" si="2"/>
        <v xml:space="preserve">BF19, </v>
      </c>
      <c r="M28" s="4"/>
      <c r="N28" s="4"/>
      <c r="O28" t="s">
        <v>104</v>
      </c>
    </row>
    <row r="29" spans="4:40" x14ac:dyDescent="0.3">
      <c r="D29" t="str">
        <f>IF(EOS!F32&lt;&gt;"","EOS","")&amp;IF(HAC!F32&lt;&gt;"","HAC","")&amp;IF('PPI+EOS'!F32&lt;&gt;"","PPI+EOS","")&amp;IF('PPI+SOS+EOS'!F32&lt;&gt;"","PPI+SOS+EOS","")&amp;IF('SOS+EOS'!F32&lt;&gt;"","SOS+EOS","")&amp;IF('TRK+EOS'!F32&lt;&gt;"","TRK+EOS","")&amp;IF('EOS+HAC'!F32&lt;&gt;"","EOS+HAC","")&amp;IF('NO PEC'!F32&lt;&gt;"","NO PEC","")&amp;IF('TRK+PPI+EOS'!F32&lt;&gt;"","TRK+PPI+EOS","")&amp;IF('TRK+PPI+UPD+EOS'!F32&lt;&gt;"","TRK+PPI+UPD+EOS","")&amp;IF('TRK+PPI+SOS+EOS'!F32&lt;&gt;"","TRK+PPI+SOS+EOS","")&amp;IF('TRK+SOS+EOS'!F32&lt;&gt;"","TRK+SOS+EOS","")</f>
        <v/>
      </c>
      <c r="E29" s="16" t="s">
        <v>142</v>
      </c>
      <c r="F29" s="17">
        <f>IF(L29&lt;&gt;"",LEN(EOS!H32&amp;HAC!H32&amp;'PPI+EOS'!H32&amp;'PPI+SOS+EOS'!H32&amp;'SOS+EOS'!H32&amp;'TRK+EOS'!H32&amp;'EOS+HAC'!H32&amp;'NO PEC'!H32&amp;'TRK+PPI+EOS'!H32&amp;'TRK+PPI+UPD+EOS'!H32&amp;'TRK+PPI+SOS+EOS'!H32&amp;'TRK+SOS+EOS'!H32 )/(LEN(F$9&amp;$E29)+2),"")</f>
        <v>0</v>
      </c>
      <c r="G29" s="17" t="str">
        <f>IF(M29&lt;&gt;"",LEN(EOS!I32&amp;HAC!I32&amp;'PPI+EOS'!I32&amp;'PPI+SOS+EOS'!I32&amp;'SOS+EOS'!I32&amp;'TRK+EOS'!I32&amp;'EOS+HAC'!I32&amp;'NO PEC'!I32&amp;'TRK+PPI+EOS'!I32&amp;'TRK+PPI+UPD+EOS'!I32&amp;'TRK+PPI+SOS+EOS'!I32&amp;'TRK+SOS+EOS'!I32 )/(LEN(G$9&amp;$E29)+2),"")</f>
        <v/>
      </c>
      <c r="H29" s="17" t="str">
        <f>IF(N29&lt;&gt;"",LEN(EOS!J32&amp;HAC!J32&amp;'PPI+EOS'!J32&amp;'PPI+SOS+EOS'!J32&amp;'SOS+EOS'!J32&amp;'TRK+EOS'!J32&amp;'EOS+HAC'!J32&amp;'NO PEC'!J32&amp;'TRK+PPI+EOS'!J32&amp;'TRK+PPI+UPD+EOS'!J32&amp;'TRK+PPI+SOS+EOS'!J32&amp;'TRK+SOS+EOS'!J32 )/(LEN(H$9&amp;$E29)+2),"")</f>
        <v/>
      </c>
      <c r="K29" s="16" t="s">
        <v>142</v>
      </c>
      <c r="L29" s="4" t="str">
        <f t="shared" si="2"/>
        <v xml:space="preserve">BF20, </v>
      </c>
      <c r="M29" s="4"/>
      <c r="N29" s="4"/>
      <c r="O29" t="s">
        <v>105</v>
      </c>
    </row>
    <row r="30" spans="4:40" x14ac:dyDescent="0.3">
      <c r="D30" t="str">
        <f>IF(EOS!F33&lt;&gt;"","EOS","")&amp;IF(HAC!F33&lt;&gt;"","HAC","")&amp;IF('PPI+EOS'!F33&lt;&gt;"","PPI+EOS","")&amp;IF('PPI+SOS+EOS'!F33&lt;&gt;"","PPI+SOS+EOS","")&amp;IF('SOS+EOS'!F33&lt;&gt;"","SOS+EOS","")&amp;IF('TRK+EOS'!F33&lt;&gt;"","TRK+EOS","")&amp;IF('EOS+HAC'!F33&lt;&gt;"","EOS+HAC","")&amp;IF('NO PEC'!F33&lt;&gt;"","NO PEC","")&amp;IF('TRK+PPI+EOS'!F33&lt;&gt;"","TRK+PPI+EOS","")&amp;IF('TRK+PPI+UPD+EOS'!F33&lt;&gt;"","TRK+PPI+UPD+EOS","")&amp;IF('TRK+PPI+SOS+EOS'!F33&lt;&gt;"","TRK+PPI+SOS+EOS","")&amp;IF('TRK+SOS+EOS'!F33&lt;&gt;"","TRK+SOS+EOS","")</f>
        <v>TRK+PPI+SOS+EOS</v>
      </c>
      <c r="E30" s="16" t="s">
        <v>143</v>
      </c>
      <c r="F30" s="17">
        <f>IF(L30&lt;&gt;"",LEN(EOS!H33&amp;HAC!H33&amp;'PPI+EOS'!H33&amp;'PPI+SOS+EOS'!H33&amp;'SOS+EOS'!H33&amp;'TRK+EOS'!H33&amp;'EOS+HAC'!H33&amp;'NO PEC'!H33&amp;'TRK+PPI+EOS'!H33&amp;'TRK+PPI+UPD+EOS'!H33&amp;'TRK+PPI+SOS+EOS'!H33&amp;'TRK+SOS+EOS'!H33 )/(LEN(F$9&amp;$E30)+2),"")</f>
        <v>1</v>
      </c>
      <c r="G30" s="17" t="str">
        <f>IF(M30&lt;&gt;"",LEN(EOS!I33&amp;HAC!I33&amp;'PPI+EOS'!I33&amp;'PPI+SOS+EOS'!I33&amp;'SOS+EOS'!I33&amp;'TRK+EOS'!I33&amp;'EOS+HAC'!I33&amp;'NO PEC'!I33&amp;'TRK+PPI+EOS'!I33&amp;'TRK+PPI+UPD+EOS'!I33&amp;'TRK+PPI+SOS+EOS'!I33&amp;'TRK+SOS+EOS'!I33 )/(LEN(G$9&amp;$E30)+2),"")</f>
        <v/>
      </c>
      <c r="H30" s="17" t="str">
        <f>IF(N30&lt;&gt;"",LEN(EOS!J33&amp;HAC!J33&amp;'PPI+EOS'!J33&amp;'PPI+SOS+EOS'!J33&amp;'SOS+EOS'!J33&amp;'TRK+EOS'!J33&amp;'EOS+HAC'!J33&amp;'NO PEC'!J33&amp;'TRK+PPI+EOS'!J33&amp;'TRK+PPI+UPD+EOS'!J33&amp;'TRK+PPI+SOS+EOS'!J33&amp;'TRK+SOS+EOS'!J33 )/(LEN(H$9&amp;$E30)+2),"")</f>
        <v/>
      </c>
      <c r="K30" s="16" t="s">
        <v>143</v>
      </c>
      <c r="L30" s="4" t="str">
        <f t="shared" si="2"/>
        <v xml:space="preserve">BF21, </v>
      </c>
      <c r="M30" s="4"/>
      <c r="N30" s="4"/>
      <c r="O30" t="s">
        <v>106</v>
      </c>
    </row>
    <row r="31" spans="4:40" x14ac:dyDescent="0.3">
      <c r="D31" t="str">
        <f>IF(EOS!F34&lt;&gt;"","EOS","")&amp;IF(HAC!F34&lt;&gt;"","HAC","")&amp;IF('PPI+EOS'!F34&lt;&gt;"","PPI+EOS","")&amp;IF('PPI+SOS+EOS'!F34&lt;&gt;"","PPI+SOS+EOS","")&amp;IF('SOS+EOS'!F34&lt;&gt;"","SOS+EOS","")&amp;IF('TRK+EOS'!F34&lt;&gt;"","TRK+EOS","")&amp;IF('EOS+HAC'!F34&lt;&gt;"","EOS+HAC","")&amp;IF('NO PEC'!F34&lt;&gt;"","NO PEC","")&amp;IF('TRK+PPI+EOS'!F34&lt;&gt;"","TRK+PPI+EOS","")&amp;IF('TRK+PPI+UPD+EOS'!F34&lt;&gt;"","TRK+PPI+UPD+EOS","")&amp;IF('TRK+PPI+SOS+EOS'!F34&lt;&gt;"","TRK+PPI+SOS+EOS","")&amp;IF('TRK+SOS+EOS'!F34&lt;&gt;"","TRK+SOS+EOS","")</f>
        <v>TRK+SOS+EOS</v>
      </c>
      <c r="E31" s="16" t="s">
        <v>144</v>
      </c>
      <c r="F31" s="17">
        <f>IF(L31&lt;&gt;"",LEN(EOS!H34&amp;HAC!H34&amp;'PPI+EOS'!H34&amp;'PPI+SOS+EOS'!H34&amp;'SOS+EOS'!H34&amp;'TRK+EOS'!H34&amp;'EOS+HAC'!H34&amp;'NO PEC'!H34&amp;'TRK+PPI+EOS'!H34&amp;'TRK+PPI+UPD+EOS'!H34&amp;'TRK+PPI+SOS+EOS'!H34&amp;'TRK+SOS+EOS'!H34 )/(LEN(F$9&amp;$E31)+2),"")</f>
        <v>1</v>
      </c>
      <c r="G31" s="17">
        <f>IF(M31&lt;&gt;"",LEN(EOS!I34&amp;HAC!I34&amp;'PPI+EOS'!I34&amp;'PPI+SOS+EOS'!I34&amp;'SOS+EOS'!I34&amp;'TRK+EOS'!I34&amp;'EOS+HAC'!I34&amp;'NO PEC'!I34&amp;'TRK+PPI+EOS'!I34&amp;'TRK+PPI+UPD+EOS'!I34&amp;'TRK+PPI+SOS+EOS'!I34&amp;'TRK+SOS+EOS'!I34 )/(LEN(G$9&amp;$E31)+2),"")</f>
        <v>1</v>
      </c>
      <c r="H31" s="17" t="str">
        <f>IF(N31&lt;&gt;"",LEN(EOS!J34&amp;HAC!J34&amp;'PPI+EOS'!J34&amp;'PPI+SOS+EOS'!J34&amp;'SOS+EOS'!J34&amp;'TRK+EOS'!J34&amp;'EOS+HAC'!J34&amp;'NO PEC'!J34&amp;'TRK+PPI+EOS'!J34&amp;'TRK+PPI+UPD+EOS'!J34&amp;'TRK+PPI+SOS+EOS'!J34&amp;'TRK+SOS+EOS'!J34 )/(LEN(H$9&amp;$E31)+2),"")</f>
        <v/>
      </c>
      <c r="K31" s="16" t="s">
        <v>144</v>
      </c>
      <c r="L31" s="4" t="str">
        <f t="shared" si="2"/>
        <v xml:space="preserve">BF22, </v>
      </c>
      <c r="M31" s="4" t="str">
        <f t="shared" si="1"/>
        <v xml:space="preserve">BC22, </v>
      </c>
      <c r="N31" s="4"/>
      <c r="O31" t="s">
        <v>107</v>
      </c>
    </row>
    <row r="32" spans="4:40" x14ac:dyDescent="0.3">
      <c r="D32" t="str">
        <f>IF(EOS!F35&lt;&gt;"","EOS","")&amp;IF(HAC!F35&lt;&gt;"","HAC","")&amp;IF('PPI+EOS'!F35&lt;&gt;"","PPI+EOS","")&amp;IF('PPI+SOS+EOS'!F35&lt;&gt;"","PPI+SOS+EOS","")&amp;IF('SOS+EOS'!F35&lt;&gt;"","SOS+EOS","")&amp;IF('TRK+EOS'!F35&lt;&gt;"","TRK+EOS","")&amp;IF('EOS+HAC'!F35&lt;&gt;"","EOS+HAC","")&amp;IF('NO PEC'!F35&lt;&gt;"","NO PEC","")&amp;IF('TRK+PPI+EOS'!F35&lt;&gt;"","TRK+PPI+EOS","")&amp;IF('TRK+PPI+UPD+EOS'!F35&lt;&gt;"","TRK+PPI+UPD+EOS","")&amp;IF('TRK+PPI+SOS+EOS'!F35&lt;&gt;"","TRK+PPI+SOS+EOS","")&amp;IF('TRK+SOS+EOS'!F35&lt;&gt;"","TRK+SOS+EOS","")</f>
        <v>SOS+EOS</v>
      </c>
      <c r="E32" s="16" t="s">
        <v>145</v>
      </c>
      <c r="F32" s="17">
        <f>IF(L32&lt;&gt;"",LEN(EOS!H35&amp;HAC!H35&amp;'PPI+EOS'!H35&amp;'PPI+SOS+EOS'!H35&amp;'SOS+EOS'!H35&amp;'TRK+EOS'!H35&amp;'EOS+HAC'!H35&amp;'NO PEC'!H35&amp;'TRK+PPI+EOS'!H35&amp;'TRK+PPI+UPD+EOS'!H35&amp;'TRK+PPI+SOS+EOS'!H35&amp;'TRK+SOS+EOS'!H35 )/(LEN(F$9&amp;$E32)+2),"")</f>
        <v>1</v>
      </c>
      <c r="G32" s="17">
        <f>IF(M32&lt;&gt;"",LEN(EOS!I35&amp;HAC!I35&amp;'PPI+EOS'!I35&amp;'PPI+SOS+EOS'!I35&amp;'SOS+EOS'!I35&amp;'TRK+EOS'!I35&amp;'EOS+HAC'!I35&amp;'NO PEC'!I35&amp;'TRK+PPI+EOS'!I35&amp;'TRK+PPI+UPD+EOS'!I35&amp;'TRK+PPI+SOS+EOS'!I35&amp;'TRK+SOS+EOS'!I35 )/(LEN(G$9&amp;$E32)+2),"")</f>
        <v>1</v>
      </c>
      <c r="H32" s="17" t="str">
        <f>IF(N32&lt;&gt;"",LEN(EOS!J35&amp;HAC!J35&amp;'PPI+EOS'!J35&amp;'PPI+SOS+EOS'!J35&amp;'SOS+EOS'!J35&amp;'TRK+EOS'!J35&amp;'EOS+HAC'!J35&amp;'NO PEC'!J35&amp;'TRK+PPI+EOS'!J35&amp;'TRK+PPI+UPD+EOS'!J35&amp;'TRK+PPI+SOS+EOS'!J35&amp;'TRK+SOS+EOS'!J35 )/(LEN(H$9&amp;$E32)+2),"")</f>
        <v/>
      </c>
      <c r="K32" s="16" t="s">
        <v>145</v>
      </c>
      <c r="L32" s="4" t="str">
        <f t="shared" si="2"/>
        <v xml:space="preserve">BF23, </v>
      </c>
      <c r="M32" s="4" t="str">
        <f t="shared" si="1"/>
        <v xml:space="preserve">BC23, </v>
      </c>
      <c r="N32" s="4"/>
      <c r="O32" t="s">
        <v>108</v>
      </c>
    </row>
    <row r="33" spans="4:15" x14ac:dyDescent="0.3">
      <c r="D33" t="str">
        <f>IF(EOS!F36&lt;&gt;"","EOS","")&amp;IF(HAC!F36&lt;&gt;"","HAC","")&amp;IF('PPI+EOS'!F36&lt;&gt;"","PPI+EOS","")&amp;IF('PPI+SOS+EOS'!F36&lt;&gt;"","PPI+SOS+EOS","")&amp;IF('SOS+EOS'!F36&lt;&gt;"","SOS+EOS","")&amp;IF('TRK+EOS'!F36&lt;&gt;"","TRK+EOS","")&amp;IF('EOS+HAC'!F36&lt;&gt;"","EOS+HAC","")&amp;IF('NO PEC'!F36&lt;&gt;"","NO PEC","")&amp;IF('TRK+PPI+EOS'!F36&lt;&gt;"","TRK+PPI+EOS","")&amp;IF('TRK+PPI+UPD+EOS'!F36&lt;&gt;"","TRK+PPI+UPD+EOS","")&amp;IF('TRK+PPI+SOS+EOS'!F36&lt;&gt;"","TRK+PPI+SOS+EOS","")&amp;IF('TRK+SOS+EOS'!F36&lt;&gt;"","TRK+SOS+EOS","")</f>
        <v/>
      </c>
      <c r="E33" s="16"/>
      <c r="F33" s="17" t="str">
        <f>IF(L33&lt;&gt;"",LEN(EOS!H36&amp;HAC!H36&amp;'PPI+EOS'!H36&amp;'PPI+SOS+EOS'!H36&amp;'SOS+EOS'!H36&amp;'TRK+EOS'!H36&amp;'EOS+HAC'!H36&amp;'NO PEC'!H36&amp;'TRK+PPI+EOS'!H36&amp;'TRK+PPI+UPD+EOS'!H36&amp;'TRK+PPI+SOS+EOS'!H36&amp;'TRK+SOS+EOS'!H36 )/(LEN(F$9&amp;$E33)+2),"")</f>
        <v/>
      </c>
      <c r="G33" s="17" t="str">
        <f>IF(M33&lt;&gt;"",LEN(EOS!I36&amp;HAC!I36&amp;'PPI+EOS'!I36&amp;'PPI+SOS+EOS'!I36&amp;'SOS+EOS'!I36&amp;'TRK+EOS'!I36&amp;'EOS+HAC'!I36&amp;'NO PEC'!I36&amp;'TRK+PPI+EOS'!I36&amp;'TRK+PPI+UPD+EOS'!I36&amp;'TRK+PPI+SOS+EOS'!I36&amp;'TRK+SOS+EOS'!I36 )/(LEN(G$9&amp;$E33)+2),"")</f>
        <v/>
      </c>
      <c r="H33" s="17" t="str">
        <f>IF(N33&lt;&gt;"",LEN(EOS!J36&amp;HAC!J36&amp;'PPI+EOS'!J36&amp;'PPI+SOS+EOS'!J36&amp;'SOS+EOS'!J36&amp;'TRK+EOS'!J36&amp;'EOS+HAC'!J36&amp;'NO PEC'!J36&amp;'TRK+PPI+EOS'!J36&amp;'TRK+PPI+UPD+EOS'!J36&amp;'TRK+PPI+SOS+EOS'!J36&amp;'TRK+SOS+EOS'!J36 )/(LEN(H$9&amp;$E33)+2),"")</f>
        <v/>
      </c>
      <c r="K33" s="16"/>
      <c r="L33" s="4"/>
      <c r="M33" s="4"/>
      <c r="N33" s="4"/>
    </row>
    <row r="34" spans="4:15" x14ac:dyDescent="0.3">
      <c r="D34" t="str">
        <f>IF(EOS!F37&lt;&gt;"","EOS","")&amp;IF(HAC!F37&lt;&gt;"","HAC","")&amp;IF('PPI+EOS'!F37&lt;&gt;"","PPI+EOS","")&amp;IF('PPI+SOS+EOS'!F37&lt;&gt;"","PPI+SOS+EOS","")&amp;IF('SOS+EOS'!F37&lt;&gt;"","SOS+EOS","")&amp;IF('TRK+EOS'!F37&lt;&gt;"","TRK+EOS","")&amp;IF('EOS+HAC'!F37&lt;&gt;"","EOS+HAC","")&amp;IF('NO PEC'!F37&lt;&gt;"","NO PEC","")&amp;IF('TRK+PPI+EOS'!F37&lt;&gt;"","TRK+PPI+EOS","")&amp;IF('TRK+PPI+UPD+EOS'!F37&lt;&gt;"","TRK+PPI+UPD+EOS","")&amp;IF('TRK+PPI+SOS+EOS'!F37&lt;&gt;"","TRK+PPI+SOS+EOS","")&amp;IF('TRK+SOS+EOS'!F37&lt;&gt;"","TRK+SOS+EOS","")</f>
        <v>TRK+PPI+UPD+EOS</v>
      </c>
      <c r="E34" s="16" t="s">
        <v>146</v>
      </c>
      <c r="F34" s="17">
        <f>IF(L34&lt;&gt;"",LEN(EOS!H37&amp;HAC!H37&amp;'PPI+EOS'!H37&amp;'PPI+SOS+EOS'!H37&amp;'SOS+EOS'!H37&amp;'TRK+EOS'!H37&amp;'EOS+HAC'!H37&amp;'NO PEC'!H37&amp;'TRK+PPI+EOS'!H37&amp;'TRK+PPI+UPD+EOS'!H37&amp;'TRK+PPI+SOS+EOS'!H37&amp;'TRK+SOS+EOS'!H37 )/(LEN(F$9&amp;$E34)+2),"")</f>
        <v>1</v>
      </c>
      <c r="G34" s="17" t="str">
        <f>IF(M34&lt;&gt;"",LEN(EOS!I37&amp;HAC!I37&amp;'PPI+EOS'!I37&amp;'PPI+SOS+EOS'!I37&amp;'SOS+EOS'!I37&amp;'TRK+EOS'!I37&amp;'EOS+HAC'!I37&amp;'NO PEC'!I37&amp;'TRK+PPI+EOS'!I37&amp;'TRK+PPI+UPD+EOS'!I37&amp;'TRK+PPI+SOS+EOS'!I37&amp;'TRK+SOS+EOS'!I37 )/(LEN(G$9&amp;$E34)+2),"")</f>
        <v/>
      </c>
      <c r="H34" s="17" t="str">
        <f>IF(N34&lt;&gt;"",LEN(EOS!J37&amp;HAC!J37&amp;'PPI+EOS'!J37&amp;'PPI+SOS+EOS'!J37&amp;'SOS+EOS'!J37&amp;'TRK+EOS'!J37&amp;'EOS+HAC'!J37&amp;'NO PEC'!J37&amp;'TRK+PPI+EOS'!J37&amp;'TRK+PPI+UPD+EOS'!J37&amp;'TRK+PPI+SOS+EOS'!J37&amp;'TRK+SOS+EOS'!J37 )/(LEN(H$9&amp;$E34)+2),"")</f>
        <v/>
      </c>
      <c r="K34" s="16" t="s">
        <v>146</v>
      </c>
      <c r="L34" s="4" t="str">
        <f t="shared" si="2"/>
        <v xml:space="preserve">BF25, </v>
      </c>
      <c r="M34" s="4"/>
      <c r="N34" s="4"/>
      <c r="O34" t="s">
        <v>109</v>
      </c>
    </row>
    <row r="35" spans="4:15" x14ac:dyDescent="0.3">
      <c r="D35" t="str">
        <f>IF(EOS!F38&lt;&gt;"","EOS","")&amp;IF(HAC!F38&lt;&gt;"","HAC","")&amp;IF('PPI+EOS'!F38&lt;&gt;"","PPI+EOS","")&amp;IF('PPI+SOS+EOS'!F38&lt;&gt;"","PPI+SOS+EOS","")&amp;IF('SOS+EOS'!F38&lt;&gt;"","SOS+EOS","")&amp;IF('TRK+EOS'!F38&lt;&gt;"","TRK+EOS","")&amp;IF('EOS+HAC'!F38&lt;&gt;"","EOS+HAC","")&amp;IF('NO PEC'!F38&lt;&gt;"","NO PEC","")&amp;IF('TRK+PPI+EOS'!F38&lt;&gt;"","TRK+PPI+EOS","")&amp;IF('TRK+PPI+UPD+EOS'!F38&lt;&gt;"","TRK+PPI+UPD+EOS","")&amp;IF('TRK+PPI+SOS+EOS'!F38&lt;&gt;"","TRK+PPI+SOS+EOS","")&amp;IF('TRK+SOS+EOS'!F38&lt;&gt;"","TRK+SOS+EOS","")</f>
        <v>NO PEC</v>
      </c>
      <c r="E35" s="16" t="s">
        <v>147</v>
      </c>
      <c r="F35" s="17">
        <f>IF(L35&lt;&gt;"",LEN(EOS!H38&amp;HAC!H38&amp;'PPI+EOS'!H38&amp;'PPI+SOS+EOS'!H38&amp;'SOS+EOS'!H38&amp;'TRK+EOS'!H38&amp;'EOS+HAC'!H38&amp;'NO PEC'!H38&amp;'TRK+PPI+EOS'!H38&amp;'TRK+PPI+UPD+EOS'!H38&amp;'TRK+PPI+SOS+EOS'!H38&amp;'TRK+SOS+EOS'!H38 )/(LEN(F$9&amp;$E35)+2),"")</f>
        <v>1</v>
      </c>
      <c r="G35" s="17" t="str">
        <f>IF(M35&lt;&gt;"",LEN(EOS!I38&amp;HAC!I38&amp;'PPI+EOS'!I38&amp;'PPI+SOS+EOS'!I38&amp;'SOS+EOS'!I38&amp;'TRK+EOS'!I38&amp;'EOS+HAC'!I38&amp;'NO PEC'!I38&amp;'TRK+PPI+EOS'!I38&amp;'TRK+PPI+UPD+EOS'!I38&amp;'TRK+PPI+SOS+EOS'!I38&amp;'TRK+SOS+EOS'!I38 )/(LEN(G$9&amp;$E35)+2),"")</f>
        <v/>
      </c>
      <c r="H35" s="17" t="str">
        <f>IF(N35&lt;&gt;"",LEN(EOS!J38&amp;HAC!J38&amp;'PPI+EOS'!J38&amp;'PPI+SOS+EOS'!J38&amp;'SOS+EOS'!J38&amp;'TRK+EOS'!J38&amp;'EOS+HAC'!J38&amp;'NO PEC'!J38&amp;'TRK+PPI+EOS'!J38&amp;'TRK+PPI+UPD+EOS'!J38&amp;'TRK+PPI+SOS+EOS'!J38&amp;'TRK+SOS+EOS'!J38 )/(LEN(H$9&amp;$E35)+2),"")</f>
        <v/>
      </c>
      <c r="K35" s="16" t="s">
        <v>147</v>
      </c>
      <c r="L35" s="4" t="str">
        <f t="shared" si="2"/>
        <v xml:space="preserve">BF26, </v>
      </c>
      <c r="M35" s="4"/>
      <c r="N35" s="4"/>
      <c r="O35" t="s">
        <v>110</v>
      </c>
    </row>
    <row r="36" spans="4:15" x14ac:dyDescent="0.3">
      <c r="D36" t="str">
        <f>IF(EOS!F39&lt;&gt;"","EOS","")&amp;IF(HAC!F39&lt;&gt;"","HAC","")&amp;IF('PPI+EOS'!F39&lt;&gt;"","PPI+EOS","")&amp;IF('PPI+SOS+EOS'!F39&lt;&gt;"","PPI+SOS+EOS","")&amp;IF('SOS+EOS'!F39&lt;&gt;"","SOS+EOS","")&amp;IF('TRK+EOS'!F39&lt;&gt;"","TRK+EOS","")&amp;IF('EOS+HAC'!F39&lt;&gt;"","EOS+HAC","")&amp;IF('NO PEC'!F39&lt;&gt;"","NO PEC","")&amp;IF('TRK+PPI+EOS'!F39&lt;&gt;"","TRK+PPI+EOS","")&amp;IF('TRK+PPI+UPD+EOS'!F39&lt;&gt;"","TRK+PPI+UPD+EOS","")&amp;IF('TRK+PPI+SOS+EOS'!F39&lt;&gt;"","TRK+PPI+SOS+EOS","")&amp;IF('TRK+SOS+EOS'!F39&lt;&gt;"","TRK+SOS+EOS","")</f>
        <v>EOS</v>
      </c>
      <c r="E36" s="16" t="s">
        <v>148</v>
      </c>
      <c r="F36" s="17">
        <f>IF(L36&lt;&gt;"",LEN(EOS!H39&amp;HAC!H39&amp;'PPI+EOS'!H39&amp;'PPI+SOS+EOS'!H39&amp;'SOS+EOS'!H39&amp;'TRK+EOS'!H39&amp;'EOS+HAC'!H39&amp;'NO PEC'!H39&amp;'TRK+PPI+EOS'!H39&amp;'TRK+PPI+UPD+EOS'!H39&amp;'TRK+PPI+SOS+EOS'!H39&amp;'TRK+SOS+EOS'!H39 )/(LEN(F$9&amp;$E36)+2),"")</f>
        <v>1</v>
      </c>
      <c r="G36" s="17" t="str">
        <f>IF(M36&lt;&gt;"",LEN(EOS!I39&amp;HAC!I39&amp;'PPI+EOS'!I39&amp;'PPI+SOS+EOS'!I39&amp;'SOS+EOS'!I39&amp;'TRK+EOS'!I39&amp;'EOS+HAC'!I39&amp;'NO PEC'!I39&amp;'TRK+PPI+EOS'!I39&amp;'TRK+PPI+UPD+EOS'!I39&amp;'TRK+PPI+SOS+EOS'!I39&amp;'TRK+SOS+EOS'!I39 )/(LEN(G$9&amp;$E36)+2),"")</f>
        <v/>
      </c>
      <c r="H36" s="17" t="str">
        <f>IF(N36&lt;&gt;"",LEN(EOS!J39&amp;HAC!J39&amp;'PPI+EOS'!J39&amp;'PPI+SOS+EOS'!J39&amp;'SOS+EOS'!J39&amp;'TRK+EOS'!J39&amp;'EOS+HAC'!J39&amp;'NO PEC'!J39&amp;'TRK+PPI+EOS'!J39&amp;'TRK+PPI+UPD+EOS'!J39&amp;'TRK+PPI+SOS+EOS'!J39&amp;'TRK+SOS+EOS'!J39 )/(LEN(H$9&amp;$E36)+2),"")</f>
        <v/>
      </c>
      <c r="K36" s="16" t="s">
        <v>148</v>
      </c>
      <c r="L36" s="4" t="str">
        <f t="shared" si="2"/>
        <v xml:space="preserve">BF27, </v>
      </c>
      <c r="M36" s="4"/>
      <c r="N36" s="4"/>
      <c r="O36" t="s">
        <v>111</v>
      </c>
    </row>
    <row r="37" spans="4:15" x14ac:dyDescent="0.3">
      <c r="D37" t="str">
        <f>IF(EOS!F40&lt;&gt;"","EOS","")&amp;IF(HAC!F40&lt;&gt;"","HAC","")&amp;IF('PPI+EOS'!F40&lt;&gt;"","PPI+EOS","")&amp;IF('PPI+SOS+EOS'!F40&lt;&gt;"","PPI+SOS+EOS","")&amp;IF('SOS+EOS'!F40&lt;&gt;"","SOS+EOS","")&amp;IF('TRK+EOS'!F40&lt;&gt;"","TRK+EOS","")&amp;IF('EOS+HAC'!F40&lt;&gt;"","EOS+HAC","")&amp;IF('NO PEC'!F40&lt;&gt;"","NO PEC","")&amp;IF('TRK+PPI+EOS'!F40&lt;&gt;"","TRK+PPI+EOS","")&amp;IF('TRK+PPI+UPD+EOS'!F40&lt;&gt;"","TRK+PPI+UPD+EOS","")&amp;IF('TRK+PPI+SOS+EOS'!F40&lt;&gt;"","TRK+PPI+SOS+EOS","")&amp;IF('TRK+SOS+EOS'!F40&lt;&gt;"","TRK+SOS+EOS","")</f>
        <v>TRK+SOS+EOS</v>
      </c>
      <c r="E37" s="16" t="s">
        <v>258</v>
      </c>
      <c r="F37" s="17">
        <f>IF(L37&lt;&gt;"",LEN(EOS!H40&amp;HAC!H40&amp;'PPI+EOS'!H40&amp;'PPI+SOS+EOS'!H40&amp;'SOS+EOS'!H40&amp;'TRK+EOS'!H40&amp;'EOS+HAC'!H40&amp;'NO PEC'!H40&amp;'TRK+PPI+EOS'!H40&amp;'TRK+PPI+UPD+EOS'!H40&amp;'TRK+PPI+SOS+EOS'!H40&amp;'TRK+SOS+EOS'!H40 )/(LEN(F$9&amp;$E37)+2),"")</f>
        <v>1</v>
      </c>
      <c r="G37" s="17" t="str">
        <f>IF(M37&lt;&gt;"",LEN(EOS!I40&amp;HAC!I40&amp;'PPI+EOS'!I40&amp;'PPI+SOS+EOS'!I40&amp;'SOS+EOS'!I40&amp;'TRK+EOS'!I40&amp;'EOS+HAC'!I40&amp;'NO PEC'!I40&amp;'TRK+PPI+EOS'!I40&amp;'TRK+PPI+UPD+EOS'!I40&amp;'TRK+PPI+SOS+EOS'!I40&amp;'TRK+SOS+EOS'!I40 )/(LEN(G$9&amp;$E37)+2),"")</f>
        <v/>
      </c>
      <c r="H37" s="17" t="str">
        <f>IF(N37&lt;&gt;"",LEN(EOS!J40&amp;HAC!J40&amp;'PPI+EOS'!J40&amp;'PPI+SOS+EOS'!J40&amp;'SOS+EOS'!J40&amp;'TRK+EOS'!J40&amp;'EOS+HAC'!J40&amp;'NO PEC'!J40&amp;'TRK+PPI+EOS'!J40&amp;'TRK+PPI+UPD+EOS'!J40&amp;'TRK+PPI+SOS+EOS'!J40&amp;'TRK+SOS+EOS'!J40 )/(LEN(H$9&amp;$E37)+2),"")</f>
        <v/>
      </c>
      <c r="K37" s="16" t="s">
        <v>258</v>
      </c>
      <c r="L37" s="4" t="str">
        <f t="shared" si="2"/>
        <v xml:space="preserve">BF28, </v>
      </c>
      <c r="M37" s="4"/>
      <c r="N37" s="4"/>
      <c r="O37" t="s">
        <v>261</v>
      </c>
    </row>
    <row r="38" spans="4:15" x14ac:dyDescent="0.3">
      <c r="D38" t="str">
        <f>IF(EOS!F41&lt;&gt;"","EOS","")&amp;IF(HAC!F41&lt;&gt;"","HAC","")&amp;IF('PPI+EOS'!F41&lt;&gt;"","PPI+EOS","")&amp;IF('PPI+SOS+EOS'!F41&lt;&gt;"","PPI+SOS+EOS","")&amp;IF('SOS+EOS'!F41&lt;&gt;"","SOS+EOS","")&amp;IF('TRK+EOS'!F41&lt;&gt;"","TRK+EOS","")&amp;IF('EOS+HAC'!F41&lt;&gt;"","EOS+HAC","")&amp;IF('NO PEC'!F41&lt;&gt;"","NO PEC","")&amp;IF('TRK+PPI+EOS'!F41&lt;&gt;"","TRK+PPI+EOS","")&amp;IF('TRK+PPI+UPD+EOS'!F41&lt;&gt;"","TRK+PPI+UPD+EOS","")&amp;IF('TRK+PPI+SOS+EOS'!F41&lt;&gt;"","TRK+PPI+SOS+EOS","")&amp;IF('TRK+SOS+EOS'!F41&lt;&gt;"","TRK+SOS+EOS","")</f>
        <v/>
      </c>
      <c r="E38" s="16" t="s">
        <v>259</v>
      </c>
      <c r="F38" s="17">
        <f>IF(L38&lt;&gt;"",LEN(EOS!H41&amp;HAC!H41&amp;'PPI+EOS'!H41&amp;'PPI+SOS+EOS'!H41&amp;'SOS+EOS'!H41&amp;'TRK+EOS'!H41&amp;'EOS+HAC'!H41&amp;'NO PEC'!H41&amp;'TRK+PPI+EOS'!H41&amp;'TRK+PPI+UPD+EOS'!H41&amp;'TRK+PPI+SOS+EOS'!H41&amp;'TRK+SOS+EOS'!H41 )/(LEN(F$9&amp;$E38)+2),"")</f>
        <v>0</v>
      </c>
      <c r="G38" s="17" t="str">
        <f>IF(M38&lt;&gt;"",LEN(EOS!I41&amp;HAC!I41&amp;'PPI+EOS'!I41&amp;'PPI+SOS+EOS'!I41&amp;'SOS+EOS'!I41&amp;'TRK+EOS'!I41&amp;'EOS+HAC'!I41&amp;'NO PEC'!I41&amp;'TRK+PPI+EOS'!I41&amp;'TRK+PPI+UPD+EOS'!I41&amp;'TRK+PPI+SOS+EOS'!I41&amp;'TRK+SOS+EOS'!I41 )/(LEN(G$9&amp;$E38)+2),"")</f>
        <v/>
      </c>
      <c r="H38" s="17" t="str">
        <f>IF(N38&lt;&gt;"",LEN(EOS!J41&amp;HAC!J41&amp;'PPI+EOS'!J41&amp;'PPI+SOS+EOS'!J41&amp;'SOS+EOS'!J41&amp;'TRK+EOS'!J41&amp;'EOS+HAC'!J41&amp;'NO PEC'!J41&amp;'TRK+PPI+EOS'!J41&amp;'TRK+PPI+UPD+EOS'!J41&amp;'TRK+PPI+SOS+EOS'!J41&amp;'TRK+SOS+EOS'!J41 )/(LEN(H$9&amp;$E38)+2),"")</f>
        <v/>
      </c>
      <c r="K38" s="16" t="s">
        <v>259</v>
      </c>
      <c r="L38" s="4" t="str">
        <f t="shared" si="2"/>
        <v xml:space="preserve">BF29, </v>
      </c>
      <c r="M38" s="4"/>
      <c r="N38" s="4"/>
      <c r="O38" t="s">
        <v>262</v>
      </c>
    </row>
    <row r="39" spans="4:15" x14ac:dyDescent="0.3">
      <c r="D39" t="str">
        <f>IF(EOS!F42&lt;&gt;"","EOS","")&amp;IF(HAC!F42&lt;&gt;"","HAC","")&amp;IF('PPI+EOS'!F42&lt;&gt;"","PPI+EOS","")&amp;IF('PPI+SOS+EOS'!F42&lt;&gt;"","PPI+SOS+EOS","")&amp;IF('SOS+EOS'!F42&lt;&gt;"","SOS+EOS","")&amp;IF('TRK+EOS'!F42&lt;&gt;"","TRK+EOS","")&amp;IF('EOS+HAC'!F42&lt;&gt;"","EOS+HAC","")&amp;IF('NO PEC'!F42&lt;&gt;"","NO PEC","")&amp;IF('TRK+PPI+EOS'!F42&lt;&gt;"","TRK+PPI+EOS","")&amp;IF('TRK+PPI+UPD+EOS'!F42&lt;&gt;"","TRK+PPI+UPD+EOS","")&amp;IF('TRK+PPI+SOS+EOS'!F42&lt;&gt;"","TRK+PPI+SOS+EOS","")&amp;IF('TRK+SOS+EOS'!F42&lt;&gt;"","TRK+SOS+EOS","")</f>
        <v/>
      </c>
      <c r="E39" s="16" t="s">
        <v>260</v>
      </c>
      <c r="F39" s="17">
        <f>IF(L39&lt;&gt;"",LEN(EOS!H42&amp;HAC!H42&amp;'PPI+EOS'!H42&amp;'PPI+SOS+EOS'!H42&amp;'SOS+EOS'!H42&amp;'TRK+EOS'!H42&amp;'EOS+HAC'!H42&amp;'NO PEC'!H42&amp;'TRK+PPI+EOS'!H42&amp;'TRK+PPI+UPD+EOS'!H42&amp;'TRK+PPI+SOS+EOS'!H42&amp;'TRK+SOS+EOS'!H42 )/(LEN(F$9&amp;$E39)+2),"")</f>
        <v>0</v>
      </c>
      <c r="G39" s="17" t="str">
        <f>IF(M39&lt;&gt;"",LEN(EOS!I42&amp;HAC!I42&amp;'PPI+EOS'!I42&amp;'PPI+SOS+EOS'!I42&amp;'SOS+EOS'!I42&amp;'TRK+EOS'!I42&amp;'EOS+HAC'!I42&amp;'NO PEC'!I42&amp;'TRK+PPI+EOS'!I42&amp;'TRK+PPI+UPD+EOS'!I42&amp;'TRK+PPI+SOS+EOS'!I42&amp;'TRK+SOS+EOS'!I42 )/(LEN(G$9&amp;$E39)+2),"")</f>
        <v/>
      </c>
      <c r="H39" s="17" t="str">
        <f>IF(N39&lt;&gt;"",LEN(EOS!J42&amp;HAC!J42&amp;'PPI+EOS'!J42&amp;'PPI+SOS+EOS'!J42&amp;'SOS+EOS'!J42&amp;'TRK+EOS'!J42&amp;'EOS+HAC'!J42&amp;'NO PEC'!J42&amp;'TRK+PPI+EOS'!J42&amp;'TRK+PPI+UPD+EOS'!J42&amp;'TRK+PPI+SOS+EOS'!J42&amp;'TRK+SOS+EOS'!J42 )/(LEN(H$9&amp;$E39)+2),"")</f>
        <v/>
      </c>
      <c r="K39" s="16" t="s">
        <v>260</v>
      </c>
      <c r="L39" s="4" t="str">
        <f t="shared" si="2"/>
        <v xml:space="preserve">BF30, </v>
      </c>
      <c r="M39" s="4"/>
      <c r="N39" s="4"/>
      <c r="O39" t="s">
        <v>263</v>
      </c>
    </row>
    <row r="40" spans="4:15" x14ac:dyDescent="0.3">
      <c r="D40" t="str">
        <f>IF(EOS!F43&lt;&gt;"","EOS","")&amp;IF(HAC!F43&lt;&gt;"","HAC","")&amp;IF('PPI+EOS'!F43&lt;&gt;"","PPI+EOS","")&amp;IF('PPI+SOS+EOS'!F43&lt;&gt;"","PPI+SOS+EOS","")&amp;IF('SOS+EOS'!F43&lt;&gt;"","SOS+EOS","")&amp;IF('TRK+EOS'!F43&lt;&gt;"","TRK+EOS","")&amp;IF('EOS+HAC'!F43&lt;&gt;"","EOS+HAC","")&amp;IF('NO PEC'!F43&lt;&gt;"","NO PEC","")&amp;IF('TRK+PPI+EOS'!F43&lt;&gt;"","TRK+PPI+EOS","")&amp;IF('TRK+PPI+UPD+EOS'!F43&lt;&gt;"","TRK+PPI+UPD+EOS","")&amp;IF('TRK+PPI+SOS+EOS'!F43&lt;&gt;"","TRK+PPI+SOS+EOS","")&amp;IF('TRK+SOS+EOS'!F43&lt;&gt;"","TRK+SOS+EOS","")</f>
        <v/>
      </c>
      <c r="E40" s="5"/>
      <c r="F40" s="17" t="str">
        <f>IF(L40&lt;&gt;"",LEN(EOS!H43&amp;HAC!H43&amp;'PPI+EOS'!H43&amp;'PPI+SOS+EOS'!H43&amp;'SOS+EOS'!H43&amp;'TRK+EOS'!H43&amp;'EOS+HAC'!H43&amp;'NO PEC'!H43&amp;'TRK+PPI+EOS'!H43&amp;'TRK+PPI+UPD+EOS'!H43&amp;'TRK+PPI+SOS+EOS'!H43&amp;'TRK+SOS+EOS'!H43 )/(LEN(F$9&amp;$E40)+2),"")</f>
        <v/>
      </c>
      <c r="G40" s="17" t="str">
        <f>IF(M40&lt;&gt;"",LEN(EOS!I43&amp;HAC!I43&amp;'PPI+EOS'!I43&amp;'PPI+SOS+EOS'!I43&amp;'SOS+EOS'!I43&amp;'TRK+EOS'!I43&amp;'EOS+HAC'!I43&amp;'NO PEC'!I43&amp;'TRK+PPI+EOS'!I43&amp;'TRK+PPI+UPD+EOS'!I43&amp;'TRK+PPI+SOS+EOS'!I43&amp;'TRK+SOS+EOS'!I43 )/(LEN(G$9&amp;$E40)+2),"")</f>
        <v/>
      </c>
      <c r="H40" s="17" t="str">
        <f>IF(N40&lt;&gt;"",LEN(EOS!J43&amp;HAC!J43&amp;'PPI+EOS'!J43&amp;'PPI+SOS+EOS'!J43&amp;'SOS+EOS'!J43&amp;'TRK+EOS'!J43&amp;'EOS+HAC'!J43&amp;'NO PEC'!J43&amp;'TRK+PPI+EOS'!J43&amp;'TRK+PPI+UPD+EOS'!J43&amp;'TRK+PPI+SOS+EOS'!J43&amp;'TRK+SOS+EOS'!J43 )/(LEN(H$9&amp;$E40)+2),"")</f>
        <v/>
      </c>
      <c r="K40" s="5"/>
      <c r="L40" s="4"/>
      <c r="M40" s="4"/>
      <c r="N40" s="4"/>
    </row>
    <row r="41" spans="4:15" x14ac:dyDescent="0.3">
      <c r="D41" t="str">
        <f>IF(EOS!F44&lt;&gt;"","EOS","")&amp;IF(HAC!F44&lt;&gt;"","HAC","")&amp;IF('PPI+EOS'!F44&lt;&gt;"","PPI+EOS","")&amp;IF('PPI+SOS+EOS'!F44&lt;&gt;"","PPI+SOS+EOS","")&amp;IF('SOS+EOS'!F44&lt;&gt;"","SOS+EOS","")&amp;IF('TRK+EOS'!F44&lt;&gt;"","TRK+EOS","")&amp;IF('EOS+HAC'!F44&lt;&gt;"","EOS+HAC","")&amp;IF('NO PEC'!F44&lt;&gt;"","NO PEC","")&amp;IF('TRK+PPI+EOS'!F44&lt;&gt;"","TRK+PPI+EOS","")&amp;IF('TRK+PPI+UPD+EOS'!F44&lt;&gt;"","TRK+PPI+UPD+EOS","")&amp;IF('TRK+PPI+SOS+EOS'!F44&lt;&gt;"","TRK+PPI+SOS+EOS","")&amp;IF('TRK+SOS+EOS'!F44&lt;&gt;"","TRK+SOS+EOS","")</f>
        <v>NO PEC</v>
      </c>
      <c r="E41" s="16" t="s">
        <v>149</v>
      </c>
      <c r="F41" s="17">
        <f>IF(L41&lt;&gt;"",LEN(EOS!H44&amp;HAC!H44&amp;'PPI+EOS'!H44&amp;'PPI+SOS+EOS'!H44&amp;'SOS+EOS'!H44&amp;'TRK+EOS'!H44&amp;'EOS+HAC'!H44&amp;'NO PEC'!H44&amp;'TRK+PPI+EOS'!H44&amp;'TRK+PPI+UPD+EOS'!H44&amp;'TRK+PPI+SOS+EOS'!H44&amp;'TRK+SOS+EOS'!H44 )/(LEN(F$9&amp;$E41)+2),"")</f>
        <v>1</v>
      </c>
      <c r="G41" s="17" t="str">
        <f>IF(M41&lt;&gt;"",LEN(EOS!I44&amp;HAC!I44&amp;'PPI+EOS'!I44&amp;'PPI+SOS+EOS'!I44&amp;'SOS+EOS'!I44&amp;'TRK+EOS'!I44&amp;'EOS+HAC'!I44&amp;'NO PEC'!I44&amp;'TRK+PPI+EOS'!I44&amp;'TRK+PPI+UPD+EOS'!I44&amp;'TRK+PPI+SOS+EOS'!I44&amp;'TRK+SOS+EOS'!I44 )/(LEN(G$9&amp;$E41)+2),"")</f>
        <v/>
      </c>
      <c r="H41" s="17" t="str">
        <f>IF(N41&lt;&gt;"",LEN(EOS!J44&amp;HAC!J44&amp;'PPI+EOS'!J44&amp;'PPI+SOS+EOS'!J44&amp;'SOS+EOS'!J44&amp;'TRK+EOS'!J44&amp;'EOS+HAC'!J44&amp;'NO PEC'!J44&amp;'TRK+PPI+EOS'!J44&amp;'TRK+PPI+UPD+EOS'!J44&amp;'TRK+PPI+SOS+EOS'!J44&amp;'TRK+SOS+EOS'!J44 )/(LEN(H$9&amp;$E41)+2),"")</f>
        <v/>
      </c>
      <c r="K41" s="16" t="s">
        <v>149</v>
      </c>
      <c r="L41" s="4" t="str">
        <f t="shared" si="2"/>
        <v xml:space="preserve">BF64, </v>
      </c>
      <c r="M41" s="4"/>
      <c r="N41" s="4"/>
      <c r="O41" t="s">
        <v>112</v>
      </c>
    </row>
    <row r="42" spans="4:15" x14ac:dyDescent="0.3">
      <c r="D42" t="str">
        <f>IF(EOS!F45&lt;&gt;"","EOS","")&amp;IF(HAC!F45&lt;&gt;"","HAC","")&amp;IF('PPI+EOS'!F45&lt;&gt;"","PPI+EOS","")&amp;IF('PPI+SOS+EOS'!F45&lt;&gt;"","PPI+SOS+EOS","")&amp;IF('SOS+EOS'!F45&lt;&gt;"","SOS+EOS","")&amp;IF('TRK+EOS'!F45&lt;&gt;"","TRK+EOS","")&amp;IF('EOS+HAC'!F45&lt;&gt;"","EOS+HAC","")&amp;IF('NO PEC'!F45&lt;&gt;"","NO PEC","")&amp;IF('TRK+PPI+EOS'!F45&lt;&gt;"","TRK+PPI+EOS","")&amp;IF('TRK+PPI+UPD+EOS'!F45&lt;&gt;"","TRK+PPI+UPD+EOS","")&amp;IF('TRK+PPI+SOS+EOS'!F45&lt;&gt;"","TRK+PPI+SOS+EOS","")&amp;IF('TRK+SOS+EOS'!F45&lt;&gt;"","TRK+SOS+EOS","")</f>
        <v>TRK+PPI+EOS</v>
      </c>
      <c r="E42" s="16" t="s">
        <v>150</v>
      </c>
      <c r="F42" s="17">
        <f>IF(L42&lt;&gt;"",LEN(EOS!H45&amp;HAC!H45&amp;'PPI+EOS'!H45&amp;'PPI+SOS+EOS'!H45&amp;'SOS+EOS'!H45&amp;'TRK+EOS'!H45&amp;'EOS+HAC'!H45&amp;'NO PEC'!H45&amp;'TRK+PPI+EOS'!H45&amp;'TRK+PPI+UPD+EOS'!H45&amp;'TRK+PPI+SOS+EOS'!H45&amp;'TRK+SOS+EOS'!H45 )/(LEN(F$9&amp;$E42)+2),"")</f>
        <v>1</v>
      </c>
      <c r="G42" s="17" t="str">
        <f>IF(M42&lt;&gt;"",LEN(EOS!I45&amp;HAC!I45&amp;'PPI+EOS'!I45&amp;'PPI+SOS+EOS'!I45&amp;'SOS+EOS'!I45&amp;'TRK+EOS'!I45&amp;'EOS+HAC'!I45&amp;'NO PEC'!I45&amp;'TRK+PPI+EOS'!I45&amp;'TRK+PPI+UPD+EOS'!I45&amp;'TRK+PPI+SOS+EOS'!I45&amp;'TRK+SOS+EOS'!I45 )/(LEN(G$9&amp;$E42)+2),"")</f>
        <v/>
      </c>
      <c r="H42" s="17" t="str">
        <f>IF(N42&lt;&gt;"",LEN(EOS!J45&amp;HAC!J45&amp;'PPI+EOS'!J45&amp;'PPI+SOS+EOS'!J45&amp;'SOS+EOS'!J45&amp;'TRK+EOS'!J45&amp;'EOS+HAC'!J45&amp;'NO PEC'!J45&amp;'TRK+PPI+EOS'!J45&amp;'TRK+PPI+UPD+EOS'!J45&amp;'TRK+PPI+SOS+EOS'!J45&amp;'TRK+SOS+EOS'!J45 )/(LEN(H$9&amp;$E42)+2),"")</f>
        <v/>
      </c>
      <c r="K42" s="16" t="s">
        <v>150</v>
      </c>
      <c r="L42" s="4" t="str">
        <f t="shared" si="2"/>
        <v xml:space="preserve">BF65, </v>
      </c>
      <c r="M42" s="4"/>
      <c r="N42" s="4"/>
      <c r="O42" t="s">
        <v>113</v>
      </c>
    </row>
    <row r="43" spans="4:15" x14ac:dyDescent="0.3">
      <c r="D43" t="str">
        <f>IF(EOS!F46&lt;&gt;"","EOS","")&amp;IF(HAC!F46&lt;&gt;"","HAC","")&amp;IF('PPI+EOS'!F46&lt;&gt;"","PPI+EOS","")&amp;IF('PPI+SOS+EOS'!F46&lt;&gt;"","PPI+SOS+EOS","")&amp;IF('SOS+EOS'!F46&lt;&gt;"","SOS+EOS","")&amp;IF('TRK+EOS'!F46&lt;&gt;"","TRK+EOS","")&amp;IF('EOS+HAC'!F46&lt;&gt;"","EOS+HAC","")&amp;IF('NO PEC'!F46&lt;&gt;"","NO PEC","")&amp;IF('TRK+PPI+EOS'!F46&lt;&gt;"","TRK+PPI+EOS","")&amp;IF('TRK+PPI+UPD+EOS'!F46&lt;&gt;"","TRK+PPI+UPD+EOS","")&amp;IF('TRK+PPI+SOS+EOS'!F46&lt;&gt;"","TRK+PPI+SOS+EOS","")&amp;IF('TRK+SOS+EOS'!F46&lt;&gt;"","TRK+SOS+EOS","")</f>
        <v>PPI+EOS</v>
      </c>
      <c r="E43" s="16" t="s">
        <v>151</v>
      </c>
      <c r="F43" s="17">
        <f>IF(L43&lt;&gt;"",LEN(EOS!H46&amp;HAC!H46&amp;'PPI+EOS'!H46&amp;'PPI+SOS+EOS'!H46&amp;'SOS+EOS'!H46&amp;'TRK+EOS'!H46&amp;'EOS+HAC'!H46&amp;'NO PEC'!H46&amp;'TRK+PPI+EOS'!H46&amp;'TRK+PPI+UPD+EOS'!H46&amp;'TRK+PPI+SOS+EOS'!H46&amp;'TRK+SOS+EOS'!H46 )/(LEN(F$9&amp;$E43)+2),"")</f>
        <v>1</v>
      </c>
      <c r="G43" s="17" t="str">
        <f>IF(M43&lt;&gt;"",LEN(EOS!I46&amp;HAC!I46&amp;'PPI+EOS'!I46&amp;'PPI+SOS+EOS'!I46&amp;'SOS+EOS'!I46&amp;'TRK+EOS'!I46&amp;'EOS+HAC'!I46&amp;'NO PEC'!I46&amp;'TRK+PPI+EOS'!I46&amp;'TRK+PPI+UPD+EOS'!I46&amp;'TRK+PPI+SOS+EOS'!I46&amp;'TRK+SOS+EOS'!I46 )/(LEN(G$9&amp;$E43)+2),"")</f>
        <v/>
      </c>
      <c r="H43" s="17" t="str">
        <f>IF(N43&lt;&gt;"",LEN(EOS!J46&amp;HAC!J46&amp;'PPI+EOS'!J46&amp;'PPI+SOS+EOS'!J46&amp;'SOS+EOS'!J46&amp;'TRK+EOS'!J46&amp;'EOS+HAC'!J46&amp;'NO PEC'!J46&amp;'TRK+PPI+EOS'!J46&amp;'TRK+PPI+UPD+EOS'!J46&amp;'TRK+PPI+SOS+EOS'!J46&amp;'TRK+SOS+EOS'!J46 )/(LEN(H$9&amp;$E43)+2),"")</f>
        <v/>
      </c>
      <c r="K43" s="16" t="s">
        <v>151</v>
      </c>
      <c r="L43" s="4" t="str">
        <f t="shared" si="2"/>
        <v xml:space="preserve">BF66, </v>
      </c>
      <c r="M43" s="4"/>
      <c r="N43" s="4"/>
      <c r="O43" t="s">
        <v>114</v>
      </c>
    </row>
    <row r="44" spans="4:15" x14ac:dyDescent="0.3">
      <c r="D44" t="str">
        <f>IF(EOS!F47&lt;&gt;"","EOS","")&amp;IF(HAC!F47&lt;&gt;"","HAC","")&amp;IF('PPI+EOS'!F47&lt;&gt;"","PPI+EOS","")&amp;IF('PPI+SOS+EOS'!F47&lt;&gt;"","PPI+SOS+EOS","")&amp;IF('SOS+EOS'!F47&lt;&gt;"","SOS+EOS","")&amp;IF('TRK+EOS'!F47&lt;&gt;"","TRK+EOS","")&amp;IF('EOS+HAC'!F47&lt;&gt;"","EOS+HAC","")&amp;IF('NO PEC'!F47&lt;&gt;"","NO PEC","")&amp;IF('TRK+PPI+EOS'!F47&lt;&gt;"","TRK+PPI+EOS","")&amp;IF('TRK+PPI+UPD+EOS'!F47&lt;&gt;"","TRK+PPI+UPD+EOS","")&amp;IF('TRK+PPI+SOS+EOS'!F47&lt;&gt;"","TRK+PPI+SOS+EOS","")&amp;IF('TRK+SOS+EOS'!F47&lt;&gt;"","TRK+SOS+EOS","")</f>
        <v>PPI+SOS+EOS</v>
      </c>
      <c r="E44" s="16" t="s">
        <v>152</v>
      </c>
      <c r="F44" s="17">
        <f>IF(L44&lt;&gt;"",LEN(EOS!H47&amp;HAC!H47&amp;'PPI+EOS'!H47&amp;'PPI+SOS+EOS'!H47&amp;'SOS+EOS'!H47&amp;'TRK+EOS'!H47&amp;'EOS+HAC'!H47&amp;'NO PEC'!H47&amp;'TRK+PPI+EOS'!H47&amp;'TRK+PPI+UPD+EOS'!H47&amp;'TRK+PPI+SOS+EOS'!H47&amp;'TRK+SOS+EOS'!H47 )/(LEN(F$9&amp;$E44)+2),"")</f>
        <v>1</v>
      </c>
      <c r="G44" s="17" t="str">
        <f>IF(M44&lt;&gt;"",LEN(EOS!I47&amp;HAC!I47&amp;'PPI+EOS'!I47&amp;'PPI+SOS+EOS'!I47&amp;'SOS+EOS'!I47&amp;'TRK+EOS'!I47&amp;'EOS+HAC'!I47&amp;'NO PEC'!I47&amp;'TRK+PPI+EOS'!I47&amp;'TRK+PPI+UPD+EOS'!I47&amp;'TRK+PPI+SOS+EOS'!I47&amp;'TRK+SOS+EOS'!I47 )/(LEN(G$9&amp;$E44)+2),"")</f>
        <v/>
      </c>
      <c r="H44" s="17" t="str">
        <f>IF(N44&lt;&gt;"",LEN(EOS!J47&amp;HAC!J47&amp;'PPI+EOS'!J47&amp;'PPI+SOS+EOS'!J47&amp;'SOS+EOS'!J47&amp;'TRK+EOS'!J47&amp;'EOS+HAC'!J47&amp;'NO PEC'!J47&amp;'TRK+PPI+EOS'!J47&amp;'TRK+PPI+UPD+EOS'!J47&amp;'TRK+PPI+SOS+EOS'!J47&amp;'TRK+SOS+EOS'!J47 )/(LEN(H$9&amp;$E44)+2),"")</f>
        <v/>
      </c>
      <c r="K44" s="16" t="s">
        <v>152</v>
      </c>
      <c r="L44" s="4" t="str">
        <f t="shared" si="2"/>
        <v xml:space="preserve">BF67, </v>
      </c>
      <c r="M44" s="4"/>
      <c r="N44" s="4"/>
      <c r="O44" t="s">
        <v>115</v>
      </c>
    </row>
    <row r="45" spans="4:15" x14ac:dyDescent="0.3">
      <c r="D45" t="str">
        <f>IF(EOS!F48&lt;&gt;"","EOS","")&amp;IF(HAC!F48&lt;&gt;"","HAC","")&amp;IF('PPI+EOS'!F48&lt;&gt;"","PPI+EOS","")&amp;IF('PPI+SOS+EOS'!F48&lt;&gt;"","PPI+SOS+EOS","")&amp;IF('SOS+EOS'!F48&lt;&gt;"","SOS+EOS","")&amp;IF('TRK+EOS'!F48&lt;&gt;"","TRK+EOS","")&amp;IF('EOS+HAC'!F48&lt;&gt;"","EOS+HAC","")&amp;IF('NO PEC'!F48&lt;&gt;"","NO PEC","")&amp;IF('TRK+PPI+EOS'!F48&lt;&gt;"","TRK+PPI+EOS","")&amp;IF('TRK+PPI+UPD+EOS'!F48&lt;&gt;"","TRK+PPI+UPD+EOS","")&amp;IF('TRK+PPI+SOS+EOS'!F48&lt;&gt;"","TRK+PPI+SOS+EOS","")&amp;IF('TRK+SOS+EOS'!F48&lt;&gt;"","TRK+SOS+EOS","")</f>
        <v>PPI+EOS</v>
      </c>
      <c r="E45" s="16" t="s">
        <v>153</v>
      </c>
      <c r="F45" s="17">
        <f>IF(L45&lt;&gt;"",LEN(EOS!H48&amp;HAC!H48&amp;'PPI+EOS'!H48&amp;'PPI+SOS+EOS'!H48&amp;'SOS+EOS'!H48&amp;'TRK+EOS'!H48&amp;'EOS+HAC'!H48&amp;'NO PEC'!H48&amp;'TRK+PPI+EOS'!H48&amp;'TRK+PPI+UPD+EOS'!H48&amp;'TRK+PPI+SOS+EOS'!H48&amp;'TRK+SOS+EOS'!H48 )/(LEN(F$9&amp;$E45)+2),"")</f>
        <v>1</v>
      </c>
      <c r="G45" s="17" t="str">
        <f>IF(M45&lt;&gt;"",LEN(EOS!I48&amp;HAC!I48&amp;'PPI+EOS'!I48&amp;'PPI+SOS+EOS'!I48&amp;'SOS+EOS'!I48&amp;'TRK+EOS'!I48&amp;'EOS+HAC'!I48&amp;'NO PEC'!I48&amp;'TRK+PPI+EOS'!I48&amp;'TRK+PPI+UPD+EOS'!I48&amp;'TRK+PPI+SOS+EOS'!I48&amp;'TRK+SOS+EOS'!I48 )/(LEN(G$9&amp;$E45)+2),"")</f>
        <v/>
      </c>
      <c r="H45" s="17" t="str">
        <f>IF(N45&lt;&gt;"",LEN(EOS!J48&amp;HAC!J48&amp;'PPI+EOS'!J48&amp;'PPI+SOS+EOS'!J48&amp;'SOS+EOS'!J48&amp;'TRK+EOS'!J48&amp;'EOS+HAC'!J48&amp;'NO PEC'!J48&amp;'TRK+PPI+EOS'!J48&amp;'TRK+PPI+UPD+EOS'!J48&amp;'TRK+PPI+SOS+EOS'!J48&amp;'TRK+SOS+EOS'!J48 )/(LEN(H$9&amp;$E45)+2),"")</f>
        <v/>
      </c>
      <c r="K45" s="16" t="s">
        <v>153</v>
      </c>
      <c r="L45" s="4" t="str">
        <f t="shared" si="2"/>
        <v xml:space="preserve">BF68, </v>
      </c>
      <c r="M45" s="4"/>
      <c r="N45" s="4"/>
      <c r="O45" t="s">
        <v>116</v>
      </c>
    </row>
    <row r="46" spans="4:15" x14ac:dyDescent="0.3">
      <c r="D46" t="str">
        <f>IF(EOS!F49&lt;&gt;"","EOS","")&amp;IF(HAC!F49&lt;&gt;"","HAC","")&amp;IF('PPI+EOS'!F49&lt;&gt;"","PPI+EOS","")&amp;IF('PPI+SOS+EOS'!F49&lt;&gt;"","PPI+SOS+EOS","")&amp;IF('SOS+EOS'!F49&lt;&gt;"","SOS+EOS","")&amp;IF('TRK+EOS'!F49&lt;&gt;"","TRK+EOS","")&amp;IF('EOS+HAC'!F49&lt;&gt;"","EOS+HAC","")&amp;IF('NO PEC'!F49&lt;&gt;"","NO PEC","")&amp;IF('TRK+PPI+EOS'!F49&lt;&gt;"","TRK+PPI+EOS","")&amp;IF('TRK+PPI+UPD+EOS'!F49&lt;&gt;"","TRK+PPI+UPD+EOS","")&amp;IF('TRK+PPI+SOS+EOS'!F49&lt;&gt;"","TRK+PPI+SOS+EOS","")&amp;IF('TRK+SOS+EOS'!F49&lt;&gt;"","TRK+SOS+EOS","")</f>
        <v>PPI+SOS+EOS</v>
      </c>
      <c r="E46" s="16" t="s">
        <v>154</v>
      </c>
      <c r="F46" s="17">
        <f>IF(L46&lt;&gt;"",LEN(EOS!H49&amp;HAC!H49&amp;'PPI+EOS'!H49&amp;'PPI+SOS+EOS'!H49&amp;'SOS+EOS'!H49&amp;'TRK+EOS'!H49&amp;'EOS+HAC'!H49&amp;'NO PEC'!H49&amp;'TRK+PPI+EOS'!H49&amp;'TRK+PPI+UPD+EOS'!H49&amp;'TRK+PPI+SOS+EOS'!H49&amp;'TRK+SOS+EOS'!H49 )/(LEN(F$9&amp;$E46)+2),"")</f>
        <v>1</v>
      </c>
      <c r="G46" s="17" t="str">
        <f>IF(M46&lt;&gt;"",LEN(EOS!I49&amp;HAC!I49&amp;'PPI+EOS'!I49&amp;'PPI+SOS+EOS'!I49&amp;'SOS+EOS'!I49&amp;'TRK+EOS'!I49&amp;'EOS+HAC'!I49&amp;'NO PEC'!I49&amp;'TRK+PPI+EOS'!I49&amp;'TRK+PPI+UPD+EOS'!I49&amp;'TRK+PPI+SOS+EOS'!I49&amp;'TRK+SOS+EOS'!I49 )/(LEN(G$9&amp;$E46)+2),"")</f>
        <v/>
      </c>
      <c r="H46" s="17" t="str">
        <f>IF(N46&lt;&gt;"",LEN(EOS!J49&amp;HAC!J49&amp;'PPI+EOS'!J49&amp;'PPI+SOS+EOS'!J49&amp;'SOS+EOS'!J49&amp;'TRK+EOS'!J49&amp;'EOS+HAC'!J49&amp;'NO PEC'!J49&amp;'TRK+PPI+EOS'!J49&amp;'TRK+PPI+UPD+EOS'!J49&amp;'TRK+PPI+SOS+EOS'!J49&amp;'TRK+SOS+EOS'!J49 )/(LEN(H$9&amp;$E46)+2),"")</f>
        <v/>
      </c>
      <c r="K46" s="16" t="s">
        <v>154</v>
      </c>
      <c r="L46" s="4" t="str">
        <f t="shared" si="2"/>
        <v xml:space="preserve">BF69, </v>
      </c>
      <c r="M46" s="4"/>
      <c r="N46" s="4"/>
      <c r="O46" t="s">
        <v>117</v>
      </c>
    </row>
    <row r="47" spans="4:15" x14ac:dyDescent="0.3">
      <c r="D47" t="str">
        <f>IF(EOS!F50&lt;&gt;"","EOS","")&amp;IF(HAC!F50&lt;&gt;"","HAC","")&amp;IF('PPI+EOS'!F50&lt;&gt;"","PPI+EOS","")&amp;IF('PPI+SOS+EOS'!F50&lt;&gt;"","PPI+SOS+EOS","")&amp;IF('SOS+EOS'!F50&lt;&gt;"","SOS+EOS","")&amp;IF('TRK+EOS'!F50&lt;&gt;"","TRK+EOS","")&amp;IF('EOS+HAC'!F50&lt;&gt;"","EOS+HAC","")&amp;IF('NO PEC'!F50&lt;&gt;"","NO PEC","")&amp;IF('TRK+PPI+EOS'!F50&lt;&gt;"","TRK+PPI+EOS","")&amp;IF('TRK+PPI+UPD+EOS'!F50&lt;&gt;"","TRK+PPI+UPD+EOS","")&amp;IF('TRK+PPI+SOS+EOS'!F50&lt;&gt;"","TRK+PPI+SOS+EOS","")&amp;IF('TRK+SOS+EOS'!F50&lt;&gt;"","TRK+SOS+EOS","")</f>
        <v>NO PEC</v>
      </c>
      <c r="E47" s="16" t="s">
        <v>155</v>
      </c>
      <c r="F47" s="17">
        <f>IF(L47&lt;&gt;"",LEN(EOS!H50&amp;HAC!H50&amp;'PPI+EOS'!H50&amp;'PPI+SOS+EOS'!H50&amp;'SOS+EOS'!H50&amp;'TRK+EOS'!H50&amp;'EOS+HAC'!H50&amp;'NO PEC'!H50&amp;'TRK+PPI+EOS'!H50&amp;'TRK+PPI+UPD+EOS'!H50&amp;'TRK+PPI+SOS+EOS'!H50&amp;'TRK+SOS+EOS'!H50 )/(LEN(F$9&amp;$E47)+2),"")</f>
        <v>1</v>
      </c>
      <c r="G47" s="17" t="str">
        <f>IF(M47&lt;&gt;"",LEN(EOS!I50&amp;HAC!I50&amp;'PPI+EOS'!I50&amp;'PPI+SOS+EOS'!I50&amp;'SOS+EOS'!I50&amp;'TRK+EOS'!I50&amp;'EOS+HAC'!I50&amp;'NO PEC'!I50&amp;'TRK+PPI+EOS'!I50&amp;'TRK+PPI+UPD+EOS'!I50&amp;'TRK+PPI+SOS+EOS'!I50&amp;'TRK+SOS+EOS'!I50 )/(LEN(G$9&amp;$E47)+2),"")</f>
        <v/>
      </c>
      <c r="H47" s="17" t="str">
        <f>IF(N47&lt;&gt;"",LEN(EOS!J50&amp;HAC!J50&amp;'PPI+EOS'!J50&amp;'PPI+SOS+EOS'!J50&amp;'SOS+EOS'!J50&amp;'TRK+EOS'!J50&amp;'EOS+HAC'!J50&amp;'NO PEC'!J50&amp;'TRK+PPI+EOS'!J50&amp;'TRK+PPI+UPD+EOS'!J50&amp;'TRK+PPI+SOS+EOS'!J50&amp;'TRK+SOS+EOS'!J50 )/(LEN(H$9&amp;$E47)+2),"")</f>
        <v/>
      </c>
      <c r="K47" s="16" t="s">
        <v>155</v>
      </c>
      <c r="L47" s="4" t="str">
        <f t="shared" si="2"/>
        <v xml:space="preserve">BF70, </v>
      </c>
      <c r="M47" s="4"/>
      <c r="N47" s="4"/>
      <c r="O47" t="s">
        <v>118</v>
      </c>
    </row>
    <row r="48" spans="4:15" x14ac:dyDescent="0.3">
      <c r="D48" t="str">
        <f>IF(EOS!F51&lt;&gt;"","EOS","")&amp;IF(HAC!F51&lt;&gt;"","HAC","")&amp;IF('PPI+EOS'!F51&lt;&gt;"","PPI+EOS","")&amp;IF('PPI+SOS+EOS'!F51&lt;&gt;"","PPI+SOS+EOS","")&amp;IF('SOS+EOS'!F51&lt;&gt;"","SOS+EOS","")&amp;IF('TRK+EOS'!F51&lt;&gt;"","TRK+EOS","")&amp;IF('EOS+HAC'!F51&lt;&gt;"","EOS+HAC","")&amp;IF('NO PEC'!F51&lt;&gt;"","NO PEC","")&amp;IF('TRK+PPI+EOS'!F51&lt;&gt;"","TRK+PPI+EOS","")&amp;IF('TRK+PPI+UPD+EOS'!F51&lt;&gt;"","TRK+PPI+UPD+EOS","")&amp;IF('TRK+PPI+SOS+EOS'!F51&lt;&gt;"","TRK+PPI+SOS+EOS","")&amp;IF('TRK+SOS+EOS'!F51&lt;&gt;"","TRK+SOS+EOS","")</f>
        <v>HAC</v>
      </c>
      <c r="E48" s="16" t="s">
        <v>156</v>
      </c>
      <c r="F48" s="17" t="str">
        <f>IF(L48&lt;&gt;"",LEN(EOS!H51&amp;HAC!H51&amp;'PPI+EOS'!H51&amp;'PPI+SOS+EOS'!H51&amp;'SOS+EOS'!H51&amp;'TRK+EOS'!H51&amp;'EOS+HAC'!H51&amp;'NO PEC'!H51&amp;'TRK+PPI+EOS'!H51&amp;'TRK+PPI+UPD+EOS'!H51&amp;'TRK+PPI+SOS+EOS'!H51&amp;'TRK+SOS+EOS'!H51 )/(LEN(F$9&amp;$E48)+2),"")</f>
        <v/>
      </c>
      <c r="G48" s="17" t="str">
        <f>IF(M48&lt;&gt;"",LEN(EOS!I51&amp;HAC!I51&amp;'PPI+EOS'!I51&amp;'PPI+SOS+EOS'!I51&amp;'SOS+EOS'!I51&amp;'TRK+EOS'!I51&amp;'EOS+HAC'!I51&amp;'NO PEC'!I51&amp;'TRK+PPI+EOS'!I51&amp;'TRK+PPI+UPD+EOS'!I51&amp;'TRK+PPI+SOS+EOS'!I51&amp;'TRK+SOS+EOS'!I51 )/(LEN(G$9&amp;$E48)+2),"")</f>
        <v/>
      </c>
      <c r="H48" s="17">
        <f>IF(N48&lt;&gt;"",LEN(EOS!J51&amp;HAC!J51&amp;'PPI+EOS'!J51&amp;'PPI+SOS+EOS'!J51&amp;'SOS+EOS'!J51&amp;'TRK+EOS'!J51&amp;'EOS+HAC'!J51&amp;'NO PEC'!J51&amp;'TRK+PPI+EOS'!J51&amp;'TRK+PPI+UPD+EOS'!J51&amp;'TRK+PPI+SOS+EOS'!J51&amp;'TRK+SOS+EOS'!J51 )/(LEN(H$9&amp;$E48)+2),"")</f>
        <v>1</v>
      </c>
      <c r="K48" s="16" t="s">
        <v>156</v>
      </c>
      <c r="L48" s="4"/>
      <c r="M48" s="4"/>
      <c r="N48" s="4" t="str">
        <f t="shared" si="1"/>
        <v xml:space="preserve">BJ71, </v>
      </c>
      <c r="O48" t="s">
        <v>119</v>
      </c>
    </row>
    <row r="49" spans="4:15" x14ac:dyDescent="0.3">
      <c r="D49" t="str">
        <f>IF(EOS!F52&lt;&gt;"","EOS","")&amp;IF(HAC!F52&lt;&gt;"","HAC","")&amp;IF('PPI+EOS'!F52&lt;&gt;"","PPI+EOS","")&amp;IF('PPI+SOS+EOS'!F52&lt;&gt;"","PPI+SOS+EOS","")&amp;IF('SOS+EOS'!F52&lt;&gt;"","SOS+EOS","")&amp;IF('TRK+EOS'!F52&lt;&gt;"","TRK+EOS","")&amp;IF('EOS+HAC'!F52&lt;&gt;"","EOS+HAC","")&amp;IF('NO PEC'!F52&lt;&gt;"","NO PEC","")&amp;IF('TRK+PPI+EOS'!F52&lt;&gt;"","TRK+PPI+EOS","")&amp;IF('TRK+PPI+UPD+EOS'!F52&lt;&gt;"","TRK+PPI+UPD+EOS","")&amp;IF('TRK+PPI+SOS+EOS'!F52&lt;&gt;"","TRK+PPI+SOS+EOS","")&amp;IF('TRK+SOS+EOS'!F52&lt;&gt;"","TRK+SOS+EOS","")</f>
        <v>HAC</v>
      </c>
      <c r="E49" s="16" t="s">
        <v>157</v>
      </c>
      <c r="F49" s="17" t="str">
        <f>IF(L49&lt;&gt;"",LEN(EOS!H52&amp;HAC!H52&amp;'PPI+EOS'!H52&amp;'PPI+SOS+EOS'!H52&amp;'SOS+EOS'!H52&amp;'TRK+EOS'!H52&amp;'EOS+HAC'!H52&amp;'NO PEC'!H52&amp;'TRK+PPI+EOS'!H52&amp;'TRK+PPI+UPD+EOS'!H52&amp;'TRK+PPI+SOS+EOS'!H52&amp;'TRK+SOS+EOS'!H52 )/(LEN(F$9&amp;$E49)+2),"")</f>
        <v/>
      </c>
      <c r="G49" s="17" t="str">
        <f>IF(M49&lt;&gt;"",LEN(EOS!I52&amp;HAC!I52&amp;'PPI+EOS'!I52&amp;'PPI+SOS+EOS'!I52&amp;'SOS+EOS'!I52&amp;'TRK+EOS'!I52&amp;'EOS+HAC'!I52&amp;'NO PEC'!I52&amp;'TRK+PPI+EOS'!I52&amp;'TRK+PPI+UPD+EOS'!I52&amp;'TRK+PPI+SOS+EOS'!I52&amp;'TRK+SOS+EOS'!I52 )/(LEN(G$9&amp;$E49)+2),"")</f>
        <v/>
      </c>
      <c r="H49" s="17">
        <f>IF(N49&lt;&gt;"",LEN(EOS!J52&amp;HAC!J52&amp;'PPI+EOS'!J52&amp;'PPI+SOS+EOS'!J52&amp;'SOS+EOS'!J52&amp;'TRK+EOS'!J52&amp;'EOS+HAC'!J52&amp;'NO PEC'!J52&amp;'TRK+PPI+EOS'!J52&amp;'TRK+PPI+UPD+EOS'!J52&amp;'TRK+PPI+SOS+EOS'!J52&amp;'TRK+SOS+EOS'!J52 )/(LEN(H$9&amp;$E49)+2),"")</f>
        <v>1</v>
      </c>
      <c r="K49" s="16" t="s">
        <v>157</v>
      </c>
      <c r="L49" s="4"/>
      <c r="M49" s="4"/>
      <c r="N49" s="4" t="str">
        <f t="shared" si="1"/>
        <v xml:space="preserve">BJ72, </v>
      </c>
      <c r="O49" t="s">
        <v>120</v>
      </c>
    </row>
  </sheetData>
  <sortState ref="R10:R46">
    <sortCondition ref="R10"/>
  </sortState>
  <conditionalFormatting sqref="F10:H49">
    <cfRule type="containsBlanks" priority="4" stopIfTrue="1">
      <formula>LEN(TRIM(F10))=0</formula>
    </cfRule>
    <cfRule type="cellIs" dxfId="13" priority="5" operator="greaterThan">
      <formula>1</formula>
    </cfRule>
    <cfRule type="cellIs" dxfId="12" priority="6"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993"/>
  <sheetViews>
    <sheetView workbookViewId="0">
      <selection sqref="A1:C1"/>
    </sheetView>
  </sheetViews>
  <sheetFormatPr defaultColWidth="9.109375" defaultRowHeight="13.2" x14ac:dyDescent="0.25"/>
  <cols>
    <col min="1" max="1" width="2.6640625" style="2" customWidth="1"/>
    <col min="2" max="2" width="17.33203125" style="2" customWidth="1"/>
    <col min="3" max="3" width="75.109375" style="2" customWidth="1"/>
    <col min="4" max="4" width="2.6640625" style="2" customWidth="1"/>
    <col min="5" max="16384" width="9.109375" style="2"/>
  </cols>
  <sheetData>
    <row r="1" spans="1:10" ht="6" customHeight="1" thickBot="1" x14ac:dyDescent="0.3">
      <c r="A1" s="68"/>
      <c r="B1" s="68"/>
      <c r="C1" s="68"/>
    </row>
    <row r="2" spans="1:10" ht="13.5" customHeight="1" thickBot="1" x14ac:dyDescent="0.35">
      <c r="A2" s="69" t="s">
        <v>0</v>
      </c>
      <c r="B2" s="70"/>
      <c r="C2" s="28" t="s">
        <v>272</v>
      </c>
    </row>
    <row r="3" spans="1:10" ht="6" customHeight="1" x14ac:dyDescent="0.25">
      <c r="A3" s="71"/>
      <c r="B3" s="71"/>
      <c r="C3" s="71"/>
    </row>
    <row r="4" spans="1:10" s="1" customFormat="1" x14ac:dyDescent="0.25">
      <c r="A4" s="72" t="s">
        <v>1</v>
      </c>
      <c r="B4" s="72"/>
      <c r="C4" s="72"/>
      <c r="E4" s="3"/>
    </row>
    <row r="5" spans="1:10" s="3" customFormat="1" ht="12" x14ac:dyDescent="0.25">
      <c r="A5" s="73" t="s">
        <v>64</v>
      </c>
      <c r="B5" s="73" t="s">
        <v>2</v>
      </c>
      <c r="C5" s="73" t="s">
        <v>2</v>
      </c>
    </row>
    <row r="6" spans="1:10" s="3" customFormat="1" ht="12" x14ac:dyDescent="0.25">
      <c r="A6" s="73" t="s">
        <v>39</v>
      </c>
      <c r="B6" s="73"/>
      <c r="C6" s="73"/>
    </row>
    <row r="7" spans="1:10" s="3" customFormat="1" ht="12.6" thickBot="1" x14ac:dyDescent="0.3">
      <c r="A7" s="73" t="s">
        <v>49</v>
      </c>
      <c r="B7" s="73"/>
      <c r="C7" s="73"/>
    </row>
    <row r="8" spans="1:10" s="3" customFormat="1" ht="12.6" thickBot="1" x14ac:dyDescent="0.3">
      <c r="A8" s="73" t="s">
        <v>283</v>
      </c>
      <c r="B8" s="73"/>
      <c r="C8" s="73"/>
      <c r="E8" s="10" t="str">
        <f>IF(C2=H10,"Yes","Error")</f>
        <v>Yes</v>
      </c>
      <c r="F8" s="3" t="s">
        <v>53</v>
      </c>
    </row>
    <row r="9" spans="1:10" s="3" customFormat="1" ht="12" x14ac:dyDescent="0.25">
      <c r="A9" s="73" t="s">
        <v>269</v>
      </c>
      <c r="B9" s="73"/>
      <c r="C9" s="73"/>
    </row>
    <row r="10" spans="1:10" s="3" customFormat="1" ht="12" x14ac:dyDescent="0.25">
      <c r="A10" s="73" t="s">
        <v>81</v>
      </c>
      <c r="B10" s="73"/>
      <c r="C10" s="73"/>
      <c r="F10" s="13" t="s">
        <v>51</v>
      </c>
      <c r="G10" s="12"/>
      <c r="H10" s="12" t="str">
        <f>H11&amp;I11&amp;J11</f>
        <v xml:space="preserve">BF01, BF04, BF05, BF27, BC01, BC05, BJ01, BJ05, </v>
      </c>
      <c r="I10" s="12"/>
      <c r="J10" s="12"/>
    </row>
    <row r="11" spans="1:10" s="1" customFormat="1" ht="12" x14ac:dyDescent="0.25">
      <c r="A11" s="73" t="s">
        <v>40</v>
      </c>
      <c r="B11" s="73"/>
      <c r="C11" s="73"/>
      <c r="D11" s="12"/>
      <c r="E11" s="12"/>
      <c r="F11" s="13" t="s">
        <v>52</v>
      </c>
      <c r="G11" s="13"/>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BF01, BF04, BF05, BF27,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xml:space="preserve">BC01, BC05, </v>
      </c>
      <c r="J11" s="29" t="str">
        <f t="shared" si="0"/>
        <v xml:space="preserve">BJ01, BJ05, </v>
      </c>
    </row>
    <row r="12" spans="1:10" s="3" customFormat="1" ht="12" x14ac:dyDescent="0.25">
      <c r="A12" s="73"/>
      <c r="B12" s="73"/>
      <c r="C12" s="73"/>
      <c r="D12" s="12"/>
      <c r="E12" s="12"/>
      <c r="F12" s="7" t="s">
        <v>55</v>
      </c>
      <c r="G12" s="5"/>
      <c r="H12" s="5" t="s">
        <v>50</v>
      </c>
      <c r="I12" s="5" t="s">
        <v>121</v>
      </c>
      <c r="J12" s="5" t="s">
        <v>122</v>
      </c>
    </row>
    <row r="13" spans="1:10" s="1" customFormat="1" ht="12" x14ac:dyDescent="0.25">
      <c r="A13" s="73" t="s">
        <v>41</v>
      </c>
      <c r="B13" s="73"/>
      <c r="C13" s="73"/>
      <c r="D13" s="12"/>
      <c r="E13" s="12"/>
      <c r="F13" s="8" t="s">
        <v>56</v>
      </c>
      <c r="G13" s="6" t="str">
        <f>Checksheet!K10</f>
        <v>01</v>
      </c>
      <c r="H13" s="4" t="str">
        <f>IF(AND($F13&lt;&gt;"",Checksheet!L10&lt;&gt;""),H$12&amp;$G13&amp;", ","")</f>
        <v xml:space="preserve">BF01, </v>
      </c>
      <c r="I13" s="4" t="str">
        <f>IF(AND($F13&lt;&gt;"",Checksheet!M10&lt;&gt;""),I$12&amp;$G13&amp;", ","")</f>
        <v xml:space="preserve">BC01, </v>
      </c>
      <c r="J13" s="4" t="str">
        <f>IF(AND($F13&lt;&gt;"",Checksheet!N10&lt;&gt;""),J$12&amp;$G13&amp;", ","")</f>
        <v xml:space="preserve">BJ01, </v>
      </c>
    </row>
    <row r="14" spans="1:10" s="1" customFormat="1" ht="12" x14ac:dyDescent="0.25">
      <c r="A14" s="67" t="s">
        <v>61</v>
      </c>
      <c r="B14" s="67" t="s">
        <v>3</v>
      </c>
      <c r="C14" s="67" t="s">
        <v>3</v>
      </c>
      <c r="D14" s="12"/>
      <c r="E14" s="12"/>
      <c r="F14" s="8"/>
      <c r="G14" s="6" t="str">
        <f>Checksheet!K11</f>
        <v>02</v>
      </c>
      <c r="H14" s="4" t="str">
        <f>IF(AND($F14&lt;&gt;"",Checksheet!L11&lt;&gt;""),H$12&amp;$G14&amp;", ","")</f>
        <v/>
      </c>
      <c r="I14" s="4" t="str">
        <f>IF(AND($F14&lt;&gt;"",Checksheet!M11&lt;&gt;""),I$12&amp;$G14&amp;", ","")</f>
        <v/>
      </c>
      <c r="J14" s="4" t="str">
        <f>IF(AND($F14&lt;&gt;"",Checksheet!N11&lt;&gt;""),J$12&amp;$G14&amp;", ","")</f>
        <v/>
      </c>
    </row>
    <row r="15" spans="1:10" s="1" customFormat="1" ht="12" x14ac:dyDescent="0.25">
      <c r="A15" s="73" t="s">
        <v>66</v>
      </c>
      <c r="B15" s="73"/>
      <c r="C15" s="73"/>
      <c r="D15" s="12"/>
      <c r="E15" s="12"/>
      <c r="F15" s="8"/>
      <c r="G15" s="6" t="str">
        <f>Checksheet!K12</f>
        <v>03</v>
      </c>
      <c r="H15" s="4" t="str">
        <f>IF(AND($F15&lt;&gt;"",Checksheet!L12&lt;&gt;""),H$12&amp;$G15&amp;", ","")</f>
        <v/>
      </c>
      <c r="I15" s="4" t="str">
        <f>IF(AND($F15&lt;&gt;"",Checksheet!M12&lt;&gt;""),I$12&amp;$G15&amp;", ","")</f>
        <v/>
      </c>
      <c r="J15" s="4" t="str">
        <f>IF(AND($F15&lt;&gt;"",Checksheet!N12&lt;&gt;""),J$12&amp;$G15&amp;", ","")</f>
        <v/>
      </c>
    </row>
    <row r="16" spans="1:10" s="1" customFormat="1" ht="12" x14ac:dyDescent="0.25">
      <c r="A16" s="67"/>
      <c r="B16" s="67"/>
      <c r="C16" s="67"/>
      <c r="D16" s="12"/>
      <c r="E16" s="12"/>
      <c r="F16" s="8" t="s">
        <v>56</v>
      </c>
      <c r="G16" s="6" t="str">
        <f>Checksheet!K13</f>
        <v>04</v>
      </c>
      <c r="H16" s="4" t="str">
        <f>IF(AND($F16&lt;&gt;"",Checksheet!L13&lt;&gt;""),H$12&amp;$G16&amp;", ","")</f>
        <v xml:space="preserve">BF04, </v>
      </c>
      <c r="I16" s="4" t="str">
        <f>IF(AND($F16&lt;&gt;"",Checksheet!M13&lt;&gt;""),I$12&amp;$G16&amp;", ","")</f>
        <v/>
      </c>
      <c r="J16" s="4" t="str">
        <f>IF(AND($F16&lt;&gt;"",Checksheet!N13&lt;&gt;""),J$12&amp;$G16&amp;", ","")</f>
        <v/>
      </c>
    </row>
    <row r="17" spans="1:10" s="1" customFormat="1" ht="12" x14ac:dyDescent="0.25">
      <c r="A17" s="73" t="s">
        <v>42</v>
      </c>
      <c r="B17" s="73"/>
      <c r="C17" s="73"/>
      <c r="D17" s="12"/>
      <c r="E17" s="12"/>
      <c r="F17" s="8" t="s">
        <v>56</v>
      </c>
      <c r="G17" s="6" t="str">
        <f>Checksheet!K14</f>
        <v>05</v>
      </c>
      <c r="H17" s="4" t="str">
        <f>IF(AND($F17&lt;&gt;"",Checksheet!L14&lt;&gt;""),H$12&amp;$G17&amp;", ","")</f>
        <v xml:space="preserve">BF05, </v>
      </c>
      <c r="I17" s="4" t="str">
        <f>IF(AND($F17&lt;&gt;"",Checksheet!M14&lt;&gt;""),I$12&amp;$G17&amp;", ","")</f>
        <v xml:space="preserve">BC05, </v>
      </c>
      <c r="J17" s="4" t="str">
        <f>IF(AND($F17&lt;&gt;"",Checksheet!N14&lt;&gt;""),J$12&amp;$G17&amp;", ","")</f>
        <v xml:space="preserve">BJ05, </v>
      </c>
    </row>
    <row r="18" spans="1:10" s="1" customFormat="1" ht="12" x14ac:dyDescent="0.25">
      <c r="A18" s="67" t="s">
        <v>247</v>
      </c>
      <c r="B18" s="67" t="s">
        <v>11</v>
      </c>
      <c r="C18" s="67" t="s">
        <v>11</v>
      </c>
      <c r="D18" s="12"/>
      <c r="E18" s="12"/>
      <c r="F18" s="8"/>
      <c r="G18" s="6" t="str">
        <f>Checksheet!K15</f>
        <v>06</v>
      </c>
      <c r="H18" s="4" t="str">
        <f>IF(AND($F18&lt;&gt;"",Checksheet!L15&lt;&gt;""),H$12&amp;$G18&amp;", ","")</f>
        <v/>
      </c>
      <c r="I18" s="4" t="str">
        <f>IF(AND($F18&lt;&gt;"",Checksheet!M15&lt;&gt;""),I$12&amp;$G18&amp;", ","")</f>
        <v/>
      </c>
      <c r="J18" s="4" t="str">
        <f>IF(AND($F18&lt;&gt;"",Checksheet!N15&lt;&gt;""),J$12&amp;$G18&amp;", ","")</f>
        <v/>
      </c>
    </row>
    <row r="19" spans="1:10" s="1" customFormat="1" ht="12" x14ac:dyDescent="0.25">
      <c r="A19" s="67" t="s">
        <v>12</v>
      </c>
      <c r="B19" s="67" t="s">
        <v>12</v>
      </c>
      <c r="C19" s="67" t="s">
        <v>12</v>
      </c>
      <c r="D19" s="12"/>
      <c r="E19" s="12"/>
      <c r="F19" s="8"/>
      <c r="G19" s="6" t="str">
        <f>Checksheet!K16</f>
        <v>07</v>
      </c>
      <c r="H19" s="4" t="str">
        <f>IF(AND($F19&lt;&gt;"",Checksheet!L16&lt;&gt;""),H$12&amp;$G19&amp;", ","")</f>
        <v/>
      </c>
      <c r="I19" s="4" t="str">
        <f>IF(AND($F19&lt;&gt;"",Checksheet!M16&lt;&gt;""),I$12&amp;$G19&amp;", ","")</f>
        <v/>
      </c>
      <c r="J19" s="4" t="str">
        <f>IF(AND($F19&lt;&gt;"",Checksheet!N16&lt;&gt;""),J$12&amp;$G19&amp;", ","")</f>
        <v/>
      </c>
    </row>
    <row r="20" spans="1:10" s="1" customFormat="1" ht="12" x14ac:dyDescent="0.25">
      <c r="A20" s="67" t="s">
        <v>45</v>
      </c>
      <c r="B20" s="67" t="s">
        <v>13</v>
      </c>
      <c r="C20" s="67" t="s">
        <v>13</v>
      </c>
      <c r="D20" s="12"/>
      <c r="E20" s="12"/>
      <c r="F20" s="8"/>
      <c r="G20" s="6" t="str">
        <f>Checksheet!K17</f>
        <v>08</v>
      </c>
      <c r="H20" s="4" t="str">
        <f>IF(AND($F20&lt;&gt;"",Checksheet!L17&lt;&gt;""),H$12&amp;$G20&amp;", ","")</f>
        <v/>
      </c>
      <c r="I20" s="4" t="str">
        <f>IF(AND($F20&lt;&gt;"",Checksheet!M17&lt;&gt;""),I$12&amp;$G20&amp;", ","")</f>
        <v/>
      </c>
      <c r="J20" s="4" t="str">
        <f>IF(AND($F20&lt;&gt;"",Checksheet!N17&lt;&gt;""),J$12&amp;$G20&amp;", ","")</f>
        <v/>
      </c>
    </row>
    <row r="21" spans="1:10" s="1" customFormat="1" ht="12" x14ac:dyDescent="0.25">
      <c r="A21" s="67" t="s">
        <v>14</v>
      </c>
      <c r="B21" s="67"/>
      <c r="C21" s="67"/>
      <c r="D21" s="12"/>
      <c r="E21" s="12"/>
      <c r="F21" s="8"/>
      <c r="G21" s="6" t="str">
        <f>Checksheet!K18</f>
        <v>09</v>
      </c>
      <c r="H21" s="4" t="str">
        <f>IF(AND($F21&lt;&gt;"",Checksheet!L18&lt;&gt;""),H$12&amp;$G21&amp;", ","")</f>
        <v/>
      </c>
      <c r="I21" s="4" t="str">
        <f>IF(AND($F21&lt;&gt;"",Checksheet!M18&lt;&gt;""),I$12&amp;$G21&amp;", ","")</f>
        <v/>
      </c>
      <c r="J21" s="4" t="str">
        <f>IF(AND($F21&lt;&gt;"",Checksheet!N18&lt;&gt;""),J$12&amp;$G21&amp;", ","")</f>
        <v/>
      </c>
    </row>
    <row r="22" spans="1:10" s="3" customFormat="1" ht="12" x14ac:dyDescent="0.25">
      <c r="A22" s="67" t="s">
        <v>15</v>
      </c>
      <c r="B22" s="67"/>
      <c r="C22" s="67"/>
      <c r="D22" s="12"/>
      <c r="E22" s="12"/>
      <c r="F22" s="8"/>
      <c r="G22" s="6" t="str">
        <f>Checksheet!K19</f>
        <v>10</v>
      </c>
      <c r="H22" s="4" t="str">
        <f>IF(AND($F22&lt;&gt;"",Checksheet!L19&lt;&gt;""),H$12&amp;$G22&amp;", ","")</f>
        <v/>
      </c>
      <c r="I22" s="4" t="str">
        <f>IF(AND($F22&lt;&gt;"",Checksheet!M19&lt;&gt;""),I$12&amp;$G22&amp;", ","")</f>
        <v/>
      </c>
      <c r="J22" s="4" t="str">
        <f>IF(AND($F22&lt;&gt;"",Checksheet!N19&lt;&gt;""),J$12&amp;$G22&amp;", ","")</f>
        <v/>
      </c>
    </row>
    <row r="23" spans="1:10" s="3" customFormat="1" ht="12" x14ac:dyDescent="0.25">
      <c r="A23" s="67" t="s">
        <v>16</v>
      </c>
      <c r="B23" s="67"/>
      <c r="C23" s="67"/>
      <c r="D23" s="12"/>
      <c r="E23" s="12"/>
      <c r="F23" s="8"/>
      <c r="G23" s="6" t="str">
        <f>Checksheet!K20</f>
        <v>11</v>
      </c>
      <c r="H23" s="4" t="str">
        <f>IF(AND($F23&lt;&gt;"",Checksheet!L20&lt;&gt;""),H$12&amp;$G23&amp;", ","")</f>
        <v/>
      </c>
      <c r="I23" s="4" t="str">
        <f>IF(AND($F23&lt;&gt;"",Checksheet!M20&lt;&gt;""),I$12&amp;$G23&amp;", ","")</f>
        <v/>
      </c>
      <c r="J23" s="4" t="str">
        <f>IF(AND($F23&lt;&gt;"",Checksheet!N20&lt;&gt;""),J$12&amp;$G23&amp;", ","")</f>
        <v/>
      </c>
    </row>
    <row r="24" spans="1:10" s="1" customFormat="1" ht="12" x14ac:dyDescent="0.25">
      <c r="A24" s="67" t="s">
        <v>17</v>
      </c>
      <c r="B24" s="67"/>
      <c r="C24" s="67"/>
      <c r="D24" s="12"/>
      <c r="E24" s="12"/>
      <c r="F24" s="8"/>
      <c r="G24" s="6" t="str">
        <f>Checksheet!K21</f>
        <v>12</v>
      </c>
      <c r="H24" s="4" t="str">
        <f>IF(AND($F24&lt;&gt;"",Checksheet!L21&lt;&gt;""),H$12&amp;$G24&amp;", ","")</f>
        <v/>
      </c>
      <c r="I24" s="4" t="str">
        <f>IF(AND($F24&lt;&gt;"",Checksheet!M21&lt;&gt;""),I$12&amp;$G24&amp;", ","")</f>
        <v/>
      </c>
      <c r="J24" s="4" t="str">
        <f>IF(AND($F24&lt;&gt;"",Checksheet!N21&lt;&gt;""),J$12&amp;$G24&amp;", ","")</f>
        <v/>
      </c>
    </row>
    <row r="25" spans="1:10" s="1" customFormat="1" ht="12" x14ac:dyDescent="0.25">
      <c r="A25" s="73" t="s">
        <v>67</v>
      </c>
      <c r="B25" s="73"/>
      <c r="C25" s="73"/>
      <c r="D25" s="12"/>
      <c r="E25" s="12"/>
      <c r="F25" s="8"/>
      <c r="G25" s="6" t="str">
        <f>Checksheet!K22</f>
        <v>13</v>
      </c>
      <c r="H25" s="4" t="str">
        <f>IF(AND($F25&lt;&gt;"",Checksheet!L22&lt;&gt;""),H$12&amp;$G25&amp;", ","")</f>
        <v/>
      </c>
      <c r="I25" s="4" t="str">
        <f>IF(AND($F25&lt;&gt;"",Checksheet!M22&lt;&gt;""),I$12&amp;$G25&amp;", ","")</f>
        <v/>
      </c>
      <c r="J25" s="4" t="str">
        <f>IF(AND($F25&lt;&gt;"",Checksheet!N22&lt;&gt;""),J$12&amp;$G25&amp;", ","")</f>
        <v/>
      </c>
    </row>
    <row r="26" spans="1:10" s="1" customFormat="1" ht="12" x14ac:dyDescent="0.25">
      <c r="A26" s="67"/>
      <c r="B26" s="67"/>
      <c r="C26" s="67"/>
      <c r="D26" s="12"/>
      <c r="E26" s="12"/>
      <c r="F26" s="8"/>
      <c r="G26" s="6" t="str">
        <f>Checksheet!K23</f>
        <v>14</v>
      </c>
      <c r="H26" s="4" t="str">
        <f>IF(AND($F26&lt;&gt;"",Checksheet!L23&lt;&gt;""),H$12&amp;$G26&amp;", ","")</f>
        <v/>
      </c>
      <c r="I26" s="4" t="str">
        <f>IF(AND($F26&lt;&gt;"",Checksheet!M23&lt;&gt;""),I$12&amp;$G26&amp;", ","")</f>
        <v/>
      </c>
      <c r="J26" s="4" t="str">
        <f>IF(AND($F26&lt;&gt;"",Checksheet!N23&lt;&gt;""),J$12&amp;$G26&amp;", ","")</f>
        <v/>
      </c>
    </row>
    <row r="27" spans="1:10" s="1" customFormat="1" ht="12" x14ac:dyDescent="0.25">
      <c r="A27" s="73" t="s">
        <v>43</v>
      </c>
      <c r="B27" s="73"/>
      <c r="C27" s="73"/>
      <c r="D27" s="12"/>
      <c r="E27" s="12"/>
      <c r="F27" s="8"/>
      <c r="G27" s="6" t="str">
        <f>Checksheet!K24</f>
        <v>15</v>
      </c>
      <c r="H27" s="4" t="str">
        <f>IF(AND($F27&lt;&gt;"",Checksheet!L24&lt;&gt;""),H$12&amp;$G27&amp;", ","")</f>
        <v/>
      </c>
      <c r="I27" s="4" t="str">
        <f>IF(AND($F27&lt;&gt;"",Checksheet!M24&lt;&gt;""),I$12&amp;$G27&amp;", ","")</f>
        <v/>
      </c>
      <c r="J27" s="4" t="str">
        <f>IF(AND($F27&lt;&gt;"",Checksheet!N24&lt;&gt;""),J$12&amp;$G27&amp;", ","")</f>
        <v/>
      </c>
    </row>
    <row r="28" spans="1:10" s="3" customFormat="1" ht="12" x14ac:dyDescent="0.25">
      <c r="A28" s="67" t="s">
        <v>62</v>
      </c>
      <c r="B28" s="67" t="s">
        <v>20</v>
      </c>
      <c r="C28" s="67" t="s">
        <v>20</v>
      </c>
      <c r="D28" s="12"/>
      <c r="E28" s="12"/>
      <c r="F28" s="8"/>
      <c r="G28" s="6" t="str">
        <f>Checksheet!K25</f>
        <v>16</v>
      </c>
      <c r="H28" s="4" t="str">
        <f>IF(AND($F28&lt;&gt;"",Checksheet!L25&lt;&gt;""),H$12&amp;$G28&amp;", ","")</f>
        <v/>
      </c>
      <c r="I28" s="4" t="str">
        <f>IF(AND($F28&lt;&gt;"",Checksheet!M25&lt;&gt;""),I$12&amp;$G28&amp;", ","")</f>
        <v/>
      </c>
      <c r="J28" s="4" t="str">
        <f>IF(AND($F28&lt;&gt;"",Checksheet!N25&lt;&gt;""),J$12&amp;$G28&amp;", ","")</f>
        <v/>
      </c>
    </row>
    <row r="29" spans="1:10" s="3" customFormat="1" ht="12" x14ac:dyDescent="0.25">
      <c r="A29" s="73" t="s">
        <v>69</v>
      </c>
      <c r="B29" s="73"/>
      <c r="C29" s="73"/>
      <c r="D29" s="12"/>
      <c r="E29" s="12"/>
      <c r="F29" s="8"/>
      <c r="G29" s="6" t="str">
        <f>Checksheet!K26</f>
        <v>17</v>
      </c>
      <c r="H29" s="4" t="str">
        <f>IF(AND($F29&lt;&gt;"",Checksheet!L26&lt;&gt;""),H$12&amp;$G29&amp;", ","")</f>
        <v/>
      </c>
      <c r="I29" s="4" t="str">
        <f>IF(AND($F29&lt;&gt;"",Checksheet!M26&lt;&gt;""),I$12&amp;$G29&amp;", ","")</f>
        <v/>
      </c>
      <c r="J29" s="4" t="str">
        <f>IF(AND($F29&lt;&gt;"",Checksheet!N26&lt;&gt;""),J$12&amp;$G29&amp;", ","")</f>
        <v/>
      </c>
    </row>
    <row r="30" spans="1:10" s="3" customFormat="1" ht="12" x14ac:dyDescent="0.25">
      <c r="A30" s="73"/>
      <c r="B30" s="73"/>
      <c r="C30" s="73"/>
      <c r="D30" s="12"/>
      <c r="E30" s="12"/>
      <c r="F30" s="8"/>
      <c r="G30" s="6" t="str">
        <f>Checksheet!K27</f>
        <v>18</v>
      </c>
      <c r="H30" s="4" t="str">
        <f>IF(AND($F30&lt;&gt;"",Checksheet!L27&lt;&gt;""),H$12&amp;$G30&amp;", ","")</f>
        <v/>
      </c>
      <c r="I30" s="4" t="str">
        <f>IF(AND($F30&lt;&gt;"",Checksheet!M27&lt;&gt;""),I$12&amp;$G30&amp;", ","")</f>
        <v/>
      </c>
      <c r="J30" s="4" t="str">
        <f>IF(AND($F30&lt;&gt;"",Checksheet!N27&lt;&gt;""),J$12&amp;$G30&amp;", ","")</f>
        <v/>
      </c>
    </row>
    <row r="31" spans="1:10" s="3" customFormat="1" ht="12" x14ac:dyDescent="0.25">
      <c r="A31" s="73" t="s">
        <v>82</v>
      </c>
      <c r="B31" s="73"/>
      <c r="C31" s="73"/>
      <c r="D31" s="12"/>
      <c r="E31" s="12"/>
      <c r="F31" s="8"/>
      <c r="G31" s="6" t="str">
        <f>Checksheet!K28</f>
        <v>19</v>
      </c>
      <c r="H31" s="4" t="str">
        <f>IF(AND($F31&lt;&gt;"",Checksheet!L28&lt;&gt;""),H$12&amp;$G31&amp;", ","")</f>
        <v/>
      </c>
      <c r="I31" s="4" t="str">
        <f>IF(AND($F31&lt;&gt;"",Checksheet!M28&lt;&gt;""),I$12&amp;$G31&amp;", ","")</f>
        <v/>
      </c>
      <c r="J31" s="4" t="str">
        <f>IF(AND($F31&lt;&gt;"",Checksheet!N28&lt;&gt;""),J$12&amp;$G31&amp;", ","")</f>
        <v/>
      </c>
    </row>
    <row r="32" spans="1:10" s="3" customFormat="1" ht="12" x14ac:dyDescent="0.25">
      <c r="A32" s="73" t="s">
        <v>30</v>
      </c>
      <c r="B32" s="73" t="s">
        <v>30</v>
      </c>
      <c r="C32" s="73" t="s">
        <v>30</v>
      </c>
      <c r="D32" s="12"/>
      <c r="E32" s="12"/>
      <c r="F32" s="8"/>
      <c r="G32" s="6" t="str">
        <f>Checksheet!K29</f>
        <v>20</v>
      </c>
      <c r="H32" s="4" t="str">
        <f>IF(AND($F32&lt;&gt;"",Checksheet!L29&lt;&gt;""),H$12&amp;$G32&amp;", ","")</f>
        <v/>
      </c>
      <c r="I32" s="4" t="str">
        <f>IF(AND($F32&lt;&gt;"",Checksheet!M29&lt;&gt;""),I$12&amp;$G32&amp;", ","")</f>
        <v/>
      </c>
      <c r="J32" s="4" t="str">
        <f>IF(AND($F32&lt;&gt;"",Checksheet!N29&lt;&gt;""),J$12&amp;$G32&amp;", ","")</f>
        <v/>
      </c>
    </row>
    <row r="33" spans="1:10" s="3" customFormat="1" ht="12" x14ac:dyDescent="0.25">
      <c r="A33" s="73" t="s">
        <v>48</v>
      </c>
      <c r="B33" s="73" t="s">
        <v>8</v>
      </c>
      <c r="C33" s="73" t="s">
        <v>8</v>
      </c>
      <c r="D33" s="12"/>
      <c r="E33" s="12"/>
      <c r="F33" s="8"/>
      <c r="G33" s="6" t="str">
        <f>Checksheet!K30</f>
        <v>21</v>
      </c>
      <c r="H33" s="4" t="str">
        <f>IF(AND($F33&lt;&gt;"",Checksheet!L30&lt;&gt;""),H$12&amp;$G33&amp;", ","")</f>
        <v/>
      </c>
      <c r="I33" s="4" t="str">
        <f>IF(AND($F33&lt;&gt;"",Checksheet!M30&lt;&gt;""),I$12&amp;$G33&amp;", ","")</f>
        <v/>
      </c>
      <c r="J33" s="4" t="str">
        <f>IF(AND($F33&lt;&gt;"",Checksheet!N30&lt;&gt;""),J$12&amp;$G33&amp;", ","")</f>
        <v/>
      </c>
    </row>
    <row r="34" spans="1:10" s="3" customFormat="1" ht="12" x14ac:dyDescent="0.25">
      <c r="A34" s="73" t="s">
        <v>6</v>
      </c>
      <c r="B34" s="73" t="s">
        <v>30</v>
      </c>
      <c r="C34" s="73" t="s">
        <v>30</v>
      </c>
      <c r="D34" s="12"/>
      <c r="E34" s="12"/>
      <c r="F34" s="8"/>
      <c r="G34" s="6" t="str">
        <f>Checksheet!K31</f>
        <v>22</v>
      </c>
      <c r="H34" s="4" t="str">
        <f>IF(AND($F34&lt;&gt;"",Checksheet!L31&lt;&gt;""),H$12&amp;$G34&amp;", ","")</f>
        <v/>
      </c>
      <c r="I34" s="4" t="str">
        <f>IF(AND($F34&lt;&gt;"",Checksheet!M31&lt;&gt;""),I$12&amp;$G34&amp;", ","")</f>
        <v/>
      </c>
      <c r="J34" s="4" t="str">
        <f>IF(AND($F34&lt;&gt;"",Checksheet!N31&lt;&gt;""),J$12&amp;$G34&amp;", ","")</f>
        <v/>
      </c>
    </row>
    <row r="35" spans="1:10" s="3" customFormat="1" ht="12" x14ac:dyDescent="0.25">
      <c r="A35" s="73" t="s">
        <v>70</v>
      </c>
      <c r="B35" s="73"/>
      <c r="C35" s="73"/>
      <c r="D35" s="12"/>
      <c r="E35" s="12"/>
      <c r="F35" s="8"/>
      <c r="G35" s="6" t="str">
        <f>Checksheet!K32</f>
        <v>23</v>
      </c>
      <c r="H35" s="4" t="str">
        <f>IF(AND($F35&lt;&gt;"",Checksheet!L32&lt;&gt;""),H$12&amp;$G35&amp;", ","")</f>
        <v/>
      </c>
      <c r="I35" s="4" t="str">
        <f>IF(AND($F35&lt;&gt;"",Checksheet!M32&lt;&gt;""),I$12&amp;$G35&amp;", ","")</f>
        <v/>
      </c>
      <c r="J35" s="4" t="str">
        <f>IF(AND($F35&lt;&gt;"",Checksheet!N32&lt;&gt;""),J$12&amp;$G35&amp;", ","")</f>
        <v/>
      </c>
    </row>
    <row r="36" spans="1:10" s="3" customFormat="1" ht="12" x14ac:dyDescent="0.25">
      <c r="A36" s="73"/>
      <c r="B36" s="73"/>
      <c r="C36" s="73"/>
      <c r="D36" s="12"/>
      <c r="E36" s="12"/>
      <c r="F36" s="8"/>
      <c r="G36" s="6"/>
      <c r="H36" s="4" t="str">
        <f>IF(AND($F36&lt;&gt;"",Checksheet!L33&lt;&gt;""),H$12&amp;$G36&amp;", ","")</f>
        <v/>
      </c>
      <c r="I36" s="4" t="str">
        <f>IF(AND($F36&lt;&gt;"",Checksheet!M33&lt;&gt;""),I$12&amp;$G36&amp;", ","")</f>
        <v/>
      </c>
      <c r="J36" s="4" t="str">
        <f>IF(AND($F36&lt;&gt;"",Checksheet!N33&lt;&gt;""),J$12&amp;$G36&amp;", ","")</f>
        <v/>
      </c>
    </row>
    <row r="37" spans="1:10" s="1" customFormat="1" ht="12" x14ac:dyDescent="0.25">
      <c r="A37" s="73" t="s">
        <v>83</v>
      </c>
      <c r="B37" s="73"/>
      <c r="C37" s="73"/>
      <c r="D37" s="12"/>
      <c r="E37" s="12"/>
      <c r="F37" s="8"/>
      <c r="G37" s="6" t="str">
        <f>Checksheet!K34</f>
        <v>25</v>
      </c>
      <c r="H37" s="4" t="str">
        <f>IF(AND($F37&lt;&gt;"",Checksheet!L34&lt;&gt;""),H$12&amp;$G37&amp;", ","")</f>
        <v/>
      </c>
      <c r="I37" s="4" t="str">
        <f>IF(AND($F37&lt;&gt;"",Checksheet!M34&lt;&gt;""),I$12&amp;$G37&amp;", ","")</f>
        <v/>
      </c>
      <c r="J37" s="4" t="str">
        <f>IF(AND($F37&lt;&gt;"",Checksheet!N34&lt;&gt;""),J$12&amp;$G37&amp;", ","")</f>
        <v/>
      </c>
    </row>
    <row r="38" spans="1:10" s="3" customFormat="1" ht="12" x14ac:dyDescent="0.25">
      <c r="A38" s="73" t="s">
        <v>84</v>
      </c>
      <c r="B38" s="73"/>
      <c r="C38" s="73"/>
      <c r="D38" s="12"/>
      <c r="E38" s="12"/>
      <c r="F38" s="8"/>
      <c r="G38" s="6" t="str">
        <f>Checksheet!K35</f>
        <v>26</v>
      </c>
      <c r="H38" s="4" t="str">
        <f>IF(AND($F38&lt;&gt;"",Checksheet!L35&lt;&gt;""),H$12&amp;$G38&amp;", ","")</f>
        <v/>
      </c>
      <c r="I38" s="4" t="str">
        <f>IF(AND($F38&lt;&gt;"",Checksheet!M35&lt;&gt;""),I$12&amp;$G38&amp;", ","")</f>
        <v/>
      </c>
      <c r="J38" s="4" t="str">
        <f>IF(AND($F38&lt;&gt;"",Checksheet!N35&lt;&gt;""),J$12&amp;$G38&amp;", ","")</f>
        <v/>
      </c>
    </row>
    <row r="39" spans="1:10" s="1" customFormat="1" ht="12" x14ac:dyDescent="0.25">
      <c r="A39" s="73" t="s">
        <v>76</v>
      </c>
      <c r="B39" s="73"/>
      <c r="C39" s="73"/>
      <c r="D39" s="12"/>
      <c r="E39" s="12"/>
      <c r="F39" s="8" t="s">
        <v>56</v>
      </c>
      <c r="G39" s="6" t="str">
        <f>Checksheet!K36</f>
        <v>27</v>
      </c>
      <c r="H39" s="4" t="str">
        <f>IF(AND($F39&lt;&gt;"",Checksheet!L36&lt;&gt;""),H$12&amp;$G39&amp;", ","")</f>
        <v xml:space="preserve">BF27, </v>
      </c>
      <c r="I39" s="4" t="str">
        <f>IF(AND($F39&lt;&gt;"",Checksheet!M36&lt;&gt;""),I$12&amp;$G39&amp;", ","")</f>
        <v/>
      </c>
      <c r="J39" s="4" t="str">
        <f>IF(AND($F39&lt;&gt;"",Checksheet!N36&lt;&gt;""),J$12&amp;$G39&amp;", ","")</f>
        <v/>
      </c>
    </row>
    <row r="40" spans="1:10" s="1" customFormat="1" ht="12" x14ac:dyDescent="0.25">
      <c r="A40" s="73" t="s">
        <v>68</v>
      </c>
      <c r="B40" s="73"/>
      <c r="C40" s="73"/>
      <c r="D40" s="12"/>
      <c r="E40" s="12"/>
      <c r="F40" s="8"/>
      <c r="G40" s="6" t="str">
        <f>Checksheet!K37</f>
        <v>28</v>
      </c>
      <c r="H40" s="4"/>
      <c r="I40" s="4"/>
      <c r="J40" s="4"/>
    </row>
    <row r="41" spans="1:10" s="3" customFormat="1" ht="12" x14ac:dyDescent="0.25">
      <c r="A41" s="73"/>
      <c r="B41" s="73"/>
      <c r="C41" s="73"/>
      <c r="D41" s="12"/>
      <c r="E41" s="12"/>
      <c r="F41" s="8"/>
      <c r="G41" s="6" t="str">
        <f>Checksheet!K38</f>
        <v>29</v>
      </c>
      <c r="H41" s="4"/>
      <c r="I41" s="4"/>
      <c r="J41" s="4"/>
    </row>
    <row r="42" spans="1:10" s="3" customFormat="1" ht="12" x14ac:dyDescent="0.25">
      <c r="A42" s="73" t="s">
        <v>44</v>
      </c>
      <c r="B42" s="73"/>
      <c r="C42" s="73"/>
      <c r="D42" s="12"/>
      <c r="E42" s="12"/>
      <c r="F42" s="8"/>
      <c r="G42" s="6" t="str">
        <f>Checksheet!K39</f>
        <v>30</v>
      </c>
      <c r="H42" s="4"/>
      <c r="I42" s="4"/>
      <c r="J42" s="4"/>
    </row>
    <row r="43" spans="1:10" s="1" customFormat="1" ht="12" x14ac:dyDescent="0.25">
      <c r="A43" s="73" t="s">
        <v>24</v>
      </c>
      <c r="B43" s="73" t="s">
        <v>30</v>
      </c>
      <c r="C43" s="73" t="s">
        <v>30</v>
      </c>
      <c r="D43" s="12"/>
      <c r="E43" s="12"/>
      <c r="F43" s="8"/>
      <c r="G43" s="6"/>
      <c r="H43" s="4" t="str">
        <f>IF(AND($F43&lt;&gt;"",Checksheet!L40&lt;&gt;""),H$12&amp;$G43&amp;", ","")</f>
        <v/>
      </c>
      <c r="I43" s="4" t="str">
        <f>IF(AND($F43&lt;&gt;"",Checksheet!M40&lt;&gt;""),I$12&amp;$G43&amp;", ","")</f>
        <v/>
      </c>
      <c r="J43" s="4" t="str">
        <f>IF(AND($F43&lt;&gt;"",Checksheet!N40&lt;&gt;""),J$12&amp;$G43&amp;", ","")</f>
        <v/>
      </c>
    </row>
    <row r="44" spans="1:10" s="3" customFormat="1" ht="12" x14ac:dyDescent="0.25">
      <c r="A44" s="73" t="s">
        <v>48</v>
      </c>
      <c r="B44" s="73" t="s">
        <v>8</v>
      </c>
      <c r="C44" s="73" t="s">
        <v>8</v>
      </c>
      <c r="D44" s="12"/>
      <c r="E44" s="12"/>
      <c r="F44" s="8"/>
      <c r="G44" s="6" t="str">
        <f>Checksheet!K41</f>
        <v>64</v>
      </c>
      <c r="H44" s="4" t="str">
        <f>IF(AND($F44&lt;&gt;"",Checksheet!L41&lt;&gt;""),H$12&amp;$G44&amp;", ","")</f>
        <v/>
      </c>
      <c r="I44" s="4" t="str">
        <f>IF(AND($F44&lt;&gt;"",Checksheet!M41&lt;&gt;""),I$12&amp;$G44&amp;", ","")</f>
        <v/>
      </c>
      <c r="J44" s="4" t="str">
        <f>IF(AND($F44&lt;&gt;"",Checksheet!N41&lt;&gt;""),J$12&amp;$G44&amp;", ","")</f>
        <v/>
      </c>
    </row>
    <row r="45" spans="1:10" s="1" customFormat="1" ht="12" x14ac:dyDescent="0.25">
      <c r="A45" s="67" t="s">
        <v>6</v>
      </c>
      <c r="B45" s="67" t="s">
        <v>7</v>
      </c>
      <c r="C45" s="67" t="s">
        <v>7</v>
      </c>
      <c r="D45" s="12"/>
      <c r="E45" s="12"/>
      <c r="F45" s="8"/>
      <c r="G45" s="6" t="str">
        <f>Checksheet!K42</f>
        <v>65</v>
      </c>
      <c r="H45" s="4" t="str">
        <f>IF(AND($F45&lt;&gt;"",Checksheet!L42&lt;&gt;""),H$12&amp;$G45&amp;", ","")</f>
        <v/>
      </c>
      <c r="I45" s="4" t="str">
        <f>IF(AND($F45&lt;&gt;"",Checksheet!M42&lt;&gt;""),I$12&amp;$G45&amp;", ","")</f>
        <v/>
      </c>
      <c r="J45" s="4" t="str">
        <f>IF(AND($F45&lt;&gt;"",Checksheet!N42&lt;&gt;""),J$12&amp;$G45&amp;", ","")</f>
        <v/>
      </c>
    </row>
    <row r="46" spans="1:10" s="1" customFormat="1" ht="12" x14ac:dyDescent="0.25">
      <c r="A46" s="73" t="s">
        <v>85</v>
      </c>
      <c r="B46" s="73"/>
      <c r="C46" s="73"/>
      <c r="D46" s="12"/>
      <c r="E46" s="12"/>
      <c r="F46" s="8"/>
      <c r="G46" s="6" t="str">
        <f>Checksheet!K43</f>
        <v>66</v>
      </c>
      <c r="H46" s="4" t="str">
        <f>IF(AND($F46&lt;&gt;"",Checksheet!L43&lt;&gt;""),H$12&amp;$G46&amp;", ","")</f>
        <v/>
      </c>
      <c r="I46" s="4" t="str">
        <f>IF(AND($F46&lt;&gt;"",Checksheet!M43&lt;&gt;""),I$12&amp;$G46&amp;", ","")</f>
        <v/>
      </c>
      <c r="J46" s="4" t="str">
        <f>IF(AND($F46&lt;&gt;"",Checksheet!N43&lt;&gt;""),J$12&amp;$G46&amp;", ","")</f>
        <v/>
      </c>
    </row>
    <row r="47" spans="1:10" s="1" customFormat="1" ht="12" x14ac:dyDescent="0.25">
      <c r="A47" s="73" t="s">
        <v>71</v>
      </c>
      <c r="B47" s="73"/>
      <c r="C47" s="73"/>
      <c r="D47" s="12"/>
      <c r="E47" s="12"/>
      <c r="F47" s="8"/>
      <c r="G47" s="6" t="str">
        <f>Checksheet!K44</f>
        <v>67</v>
      </c>
      <c r="H47" s="4" t="str">
        <f>IF(AND($F47&lt;&gt;"",Checksheet!L44&lt;&gt;""),H$12&amp;$G47&amp;", ","")</f>
        <v/>
      </c>
      <c r="I47" s="4" t="str">
        <f>IF(AND($F47&lt;&gt;"",Checksheet!M44&lt;&gt;""),I$12&amp;$G47&amp;", ","")</f>
        <v/>
      </c>
      <c r="J47" s="4" t="str">
        <f>IF(AND($F47&lt;&gt;"",Checksheet!N44&lt;&gt;""),J$12&amp;$G47&amp;", ","")</f>
        <v/>
      </c>
    </row>
    <row r="48" spans="1:10" s="1" customFormat="1" ht="12" x14ac:dyDescent="0.25">
      <c r="A48" s="67"/>
      <c r="B48" s="67"/>
      <c r="C48" s="67"/>
      <c r="D48" s="12"/>
      <c r="E48" s="12"/>
      <c r="F48" s="8"/>
      <c r="G48" s="6" t="str">
        <f>Checksheet!K45</f>
        <v>68</v>
      </c>
      <c r="H48" s="4" t="str">
        <f>IF(AND($F48&lt;&gt;"",Checksheet!L45&lt;&gt;""),H$12&amp;$G48&amp;", ","")</f>
        <v/>
      </c>
      <c r="I48" s="4" t="str">
        <f>IF(AND($F48&lt;&gt;"",Checksheet!M45&lt;&gt;""),I$12&amp;$G48&amp;", ","")</f>
        <v/>
      </c>
      <c r="J48" s="4" t="str">
        <f>IF(AND($F48&lt;&gt;"",Checksheet!N45&lt;&gt;""),J$12&amp;$G48&amp;", ","")</f>
        <v/>
      </c>
    </row>
    <row r="49" spans="1:10" s="3" customFormat="1" ht="12" x14ac:dyDescent="0.25">
      <c r="A49" s="73" t="s">
        <v>38</v>
      </c>
      <c r="B49" s="73"/>
      <c r="C49" s="73"/>
      <c r="D49" s="12"/>
      <c r="E49" s="12"/>
      <c r="F49" s="8"/>
      <c r="G49" s="6" t="str">
        <f>Checksheet!K46</f>
        <v>69</v>
      </c>
      <c r="H49" s="4" t="str">
        <f>IF(AND($F49&lt;&gt;"",Checksheet!L46&lt;&gt;""),H$12&amp;$G49&amp;", ","")</f>
        <v/>
      </c>
      <c r="I49" s="4" t="str">
        <f>IF(AND($F49&lt;&gt;"",Checksheet!M46&lt;&gt;""),I$12&amp;$G49&amp;", ","")</f>
        <v/>
      </c>
      <c r="J49" s="4" t="str">
        <f>IF(AND($F49&lt;&gt;"",Checksheet!N46&lt;&gt;""),J$12&amp;$G49&amp;", ","")</f>
        <v/>
      </c>
    </row>
    <row r="50" spans="1:10" s="3" customFormat="1" ht="12" x14ac:dyDescent="0.25">
      <c r="A50" s="73" t="s">
        <v>296</v>
      </c>
      <c r="B50" s="73"/>
      <c r="C50" s="73"/>
      <c r="D50" s="12"/>
      <c r="E50" s="12"/>
      <c r="F50" s="8"/>
      <c r="G50" s="6" t="str">
        <f>Checksheet!K47</f>
        <v>70</v>
      </c>
      <c r="H50" s="4" t="str">
        <f>IF(AND($F50&lt;&gt;"",Checksheet!L47&lt;&gt;""),H$12&amp;$G50&amp;", ","")</f>
        <v/>
      </c>
      <c r="I50" s="4" t="str">
        <f>IF(AND($F50&lt;&gt;"",Checksheet!M47&lt;&gt;""),I$12&amp;$G50&amp;", ","")</f>
        <v/>
      </c>
      <c r="J50" s="4" t="str">
        <f>IF(AND($F50&lt;&gt;"",Checksheet!N47&lt;&gt;""),J$12&amp;$G50&amp;", ","")</f>
        <v/>
      </c>
    </row>
    <row r="51" spans="1:10" s="3" customFormat="1" ht="12" x14ac:dyDescent="0.25">
      <c r="A51" s="73" t="s">
        <v>158</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3" customFormat="1" ht="12" x14ac:dyDescent="0.25">
      <c r="A52" s="73" t="s">
        <v>159</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 customFormat="1" ht="12" x14ac:dyDescent="0.25">
      <c r="A53" s="73" t="s">
        <v>160</v>
      </c>
      <c r="B53" s="73"/>
      <c r="C53" s="73"/>
      <c r="F53" s="8"/>
      <c r="G53" s="6"/>
      <c r="H53" s="4" t="str">
        <f>IF(AND($F53&lt;&gt;"",Checksheet!L50&lt;&gt;""),H$12&amp;$G53&amp;", ","")</f>
        <v/>
      </c>
      <c r="I53" s="4" t="str">
        <f>IF(AND($F53&lt;&gt;"",Checksheet!M50&lt;&gt;""),I$12&amp;$G53&amp;", ","")</f>
        <v/>
      </c>
      <c r="J53" s="4" t="str">
        <f>IF(AND($F53&lt;&gt;"",Checksheet!N50&lt;&gt;""),J$12&amp;$G53&amp;", ","")</f>
        <v/>
      </c>
    </row>
    <row r="54" spans="1:10" s="1" customFormat="1" ht="12" x14ac:dyDescent="0.25">
      <c r="A54" s="73" t="s">
        <v>161</v>
      </c>
      <c r="B54" s="73"/>
      <c r="C54" s="73"/>
      <c r="F54" s="3"/>
      <c r="G54" s="3"/>
      <c r="H54" s="3"/>
      <c r="I54" s="3"/>
      <c r="J54" s="3"/>
    </row>
    <row r="55" spans="1:10" s="1" customFormat="1" ht="12" x14ac:dyDescent="0.25">
      <c r="A55" s="73" t="s">
        <v>72</v>
      </c>
      <c r="B55" s="73"/>
      <c r="C55" s="73"/>
      <c r="F55" s="3"/>
      <c r="G55" s="3"/>
      <c r="H55" s="3"/>
      <c r="I55" s="3"/>
      <c r="J55" s="3"/>
    </row>
    <row r="56" spans="1:10" s="3" customFormat="1" ht="12" x14ac:dyDescent="0.25">
      <c r="A56" s="73"/>
      <c r="B56" s="73"/>
      <c r="C56" s="73"/>
      <c r="F56" s="1"/>
      <c r="G56" s="1"/>
      <c r="H56" s="1"/>
      <c r="I56" s="1"/>
      <c r="J56" s="1"/>
    </row>
    <row r="57" spans="1:10" s="3" customFormat="1" ht="12" x14ac:dyDescent="0.25">
      <c r="A57" s="73" t="s">
        <v>37</v>
      </c>
      <c r="B57" s="73"/>
      <c r="C57" s="73"/>
      <c r="F57" s="1"/>
      <c r="G57" s="1"/>
      <c r="H57" s="1"/>
      <c r="I57" s="1"/>
      <c r="J57" s="1"/>
    </row>
    <row r="58" spans="1:10" s="3" customFormat="1" ht="12" x14ac:dyDescent="0.25">
      <c r="A58" s="67" t="s">
        <v>27</v>
      </c>
      <c r="B58" s="67" t="s">
        <v>28</v>
      </c>
      <c r="C58" s="67" t="s">
        <v>28</v>
      </c>
      <c r="F58" s="1"/>
      <c r="G58" s="1"/>
      <c r="H58" s="1"/>
      <c r="I58" s="1"/>
      <c r="J58" s="1"/>
    </row>
    <row r="59" spans="1:10" s="1" customFormat="1" ht="12" x14ac:dyDescent="0.25">
      <c r="A59" s="67" t="s">
        <v>29</v>
      </c>
      <c r="B59" s="67" t="s">
        <v>29</v>
      </c>
      <c r="C59" s="67" t="s">
        <v>29</v>
      </c>
      <c r="F59" s="3"/>
      <c r="G59" s="3"/>
      <c r="H59" s="3"/>
      <c r="I59" s="3"/>
      <c r="J59" s="3"/>
    </row>
    <row r="60" spans="1:10" s="12" customFormat="1" ht="12" x14ac:dyDescent="0.25">
      <c r="A60" s="67" t="s">
        <v>30</v>
      </c>
      <c r="B60" s="67" t="s">
        <v>30</v>
      </c>
      <c r="C60" s="67" t="s">
        <v>30</v>
      </c>
      <c r="F60" s="3"/>
      <c r="G60" s="3"/>
      <c r="H60" s="3"/>
      <c r="I60" s="3"/>
      <c r="J60" s="3"/>
    </row>
    <row r="61" spans="1:10" s="12" customFormat="1" ht="12" x14ac:dyDescent="0.25">
      <c r="A61" s="73" t="s">
        <v>73</v>
      </c>
      <c r="B61" s="73"/>
      <c r="C61" s="73"/>
      <c r="F61" s="3"/>
      <c r="G61" s="3"/>
      <c r="H61" s="3"/>
      <c r="I61" s="3"/>
      <c r="J61" s="3"/>
    </row>
    <row r="62" spans="1:10" s="12" customFormat="1" ht="12" x14ac:dyDescent="0.25">
      <c r="A62" s="73"/>
      <c r="B62" s="73"/>
      <c r="C62" s="73"/>
      <c r="F62" s="1"/>
      <c r="G62" s="1"/>
      <c r="H62" s="1"/>
      <c r="I62" s="1"/>
      <c r="J62" s="1"/>
    </row>
    <row r="63" spans="1:10" s="12" customFormat="1" ht="12" x14ac:dyDescent="0.25">
      <c r="A63" s="73" t="s">
        <v>65</v>
      </c>
      <c r="B63" s="73" t="s">
        <v>4</v>
      </c>
      <c r="C63" s="73" t="s">
        <v>4</v>
      </c>
    </row>
    <row r="64" spans="1:10" s="30" customFormat="1" ht="12" x14ac:dyDescent="0.25">
      <c r="A64" s="67"/>
      <c r="B64" s="67"/>
      <c r="C64" s="67"/>
      <c r="F64" s="31"/>
      <c r="G64" s="31"/>
      <c r="H64" s="31"/>
      <c r="I64" s="31"/>
      <c r="J64" s="31"/>
    </row>
    <row r="65" spans="1:10" s="3" customFormat="1" ht="12" x14ac:dyDescent="0.25">
      <c r="A65" s="73" t="s">
        <v>2</v>
      </c>
      <c r="B65" s="73" t="s">
        <v>2</v>
      </c>
      <c r="C65" s="73" t="s">
        <v>2</v>
      </c>
      <c r="F65" s="12"/>
      <c r="G65" s="12"/>
      <c r="H65" s="12"/>
      <c r="I65" s="12"/>
      <c r="J65" s="12"/>
    </row>
    <row r="66" spans="1:10" s="3" customFormat="1" ht="12" x14ac:dyDescent="0.25">
      <c r="A66" s="73" t="s">
        <v>74</v>
      </c>
      <c r="B66" s="73" t="s">
        <v>3</v>
      </c>
      <c r="C66" s="73" t="s">
        <v>3</v>
      </c>
      <c r="F66" s="12"/>
      <c r="G66" s="12"/>
      <c r="H66" s="12"/>
      <c r="I66" s="12"/>
      <c r="J66" s="12"/>
    </row>
    <row r="67" spans="1:10" s="3" customFormat="1" ht="12" x14ac:dyDescent="0.25">
      <c r="A67" s="73" t="s">
        <v>4</v>
      </c>
      <c r="B67" s="73" t="s">
        <v>4</v>
      </c>
      <c r="C67" s="73" t="s">
        <v>4</v>
      </c>
      <c r="F67" s="12"/>
      <c r="G67" s="12"/>
      <c r="H67" s="12"/>
      <c r="I67" s="12"/>
      <c r="J67" s="12"/>
    </row>
    <row r="68" spans="1:10" s="3" customFormat="1" ht="12" x14ac:dyDescent="0.25">
      <c r="A68" s="73"/>
      <c r="B68" s="73"/>
      <c r="C68" s="73"/>
    </row>
    <row r="69" spans="1:10" s="3" customFormat="1" ht="12" x14ac:dyDescent="0.25">
      <c r="A69" s="73" t="s">
        <v>10</v>
      </c>
      <c r="B69" s="73" t="s">
        <v>10</v>
      </c>
      <c r="C69" s="73" t="s">
        <v>10</v>
      </c>
    </row>
    <row r="70" spans="1:10" s="3" customFormat="1" ht="12" x14ac:dyDescent="0.25">
      <c r="A70" s="73" t="s">
        <v>75</v>
      </c>
      <c r="B70" s="73" t="s">
        <v>3</v>
      </c>
      <c r="C70" s="73" t="s">
        <v>3</v>
      </c>
    </row>
    <row r="71" spans="1:10" s="3" customFormat="1" ht="12" x14ac:dyDescent="0.25">
      <c r="A71" s="73" t="s">
        <v>18</v>
      </c>
      <c r="B71" s="73" t="s">
        <v>18</v>
      </c>
      <c r="C71" s="73" t="s">
        <v>18</v>
      </c>
    </row>
    <row r="72" spans="1:10" s="3" customFormat="1" ht="12" x14ac:dyDescent="0.25">
      <c r="A72" s="73"/>
      <c r="B72" s="73"/>
      <c r="C72" s="73"/>
    </row>
    <row r="73" spans="1:10" s="3" customFormat="1" ht="12" x14ac:dyDescent="0.25">
      <c r="A73" s="73" t="s">
        <v>19</v>
      </c>
      <c r="B73" s="73" t="s">
        <v>19</v>
      </c>
      <c r="C73" s="73" t="s">
        <v>19</v>
      </c>
    </row>
    <row r="74" spans="1:10" s="3" customFormat="1" ht="12" x14ac:dyDescent="0.25">
      <c r="A74" s="73" t="s">
        <v>76</v>
      </c>
      <c r="B74" s="73" t="s">
        <v>3</v>
      </c>
      <c r="C74" s="73" t="s">
        <v>3</v>
      </c>
    </row>
    <row r="75" spans="1:10" s="3" customFormat="1" ht="12" x14ac:dyDescent="0.25">
      <c r="A75" s="73" t="s">
        <v>22</v>
      </c>
      <c r="B75" s="73" t="s">
        <v>22</v>
      </c>
      <c r="C75" s="73" t="s">
        <v>22</v>
      </c>
    </row>
    <row r="76" spans="1:10" s="3" customFormat="1" ht="12" x14ac:dyDescent="0.25">
      <c r="A76" s="73"/>
      <c r="B76" s="73"/>
      <c r="C76" s="73"/>
    </row>
    <row r="77" spans="1:10" s="3" customFormat="1" ht="12" x14ac:dyDescent="0.25">
      <c r="A77" s="73" t="s">
        <v>5</v>
      </c>
      <c r="B77" s="73" t="s">
        <v>5</v>
      </c>
      <c r="C77" s="73" t="s">
        <v>5</v>
      </c>
    </row>
    <row r="78" spans="1:10" s="3" customFormat="1" ht="12" x14ac:dyDescent="0.25">
      <c r="A78" s="73" t="s">
        <v>77</v>
      </c>
      <c r="B78" s="73" t="s">
        <v>3</v>
      </c>
      <c r="C78" s="73" t="s">
        <v>3</v>
      </c>
    </row>
    <row r="79" spans="1:10" s="3" customFormat="1" ht="12" x14ac:dyDescent="0.25">
      <c r="A79" s="73" t="s">
        <v>9</v>
      </c>
      <c r="B79" s="73" t="s">
        <v>9</v>
      </c>
      <c r="C79" s="73" t="s">
        <v>9</v>
      </c>
    </row>
    <row r="80" spans="1:10" s="3" customFormat="1" ht="12" x14ac:dyDescent="0.25">
      <c r="A80" s="73"/>
      <c r="B80" s="73"/>
      <c r="C80" s="73"/>
    </row>
    <row r="81" spans="1:10" s="3" customFormat="1" ht="12" x14ac:dyDescent="0.25">
      <c r="A81" s="73" t="s">
        <v>23</v>
      </c>
      <c r="B81" s="73" t="s">
        <v>23</v>
      </c>
      <c r="C81" s="73" t="s">
        <v>23</v>
      </c>
    </row>
    <row r="82" spans="1:10" s="3" customFormat="1" ht="12" x14ac:dyDescent="0.25">
      <c r="A82" s="73" t="s">
        <v>78</v>
      </c>
      <c r="B82" s="73" t="s">
        <v>3</v>
      </c>
      <c r="C82" s="73" t="s">
        <v>3</v>
      </c>
    </row>
    <row r="83" spans="1:10" s="3" customFormat="1" ht="12" x14ac:dyDescent="0.25">
      <c r="A83" s="73" t="s">
        <v>25</v>
      </c>
      <c r="B83" s="73" t="s">
        <v>25</v>
      </c>
      <c r="C83" s="73" t="s">
        <v>25</v>
      </c>
    </row>
    <row r="84" spans="1:10" s="3" customFormat="1" ht="12" x14ac:dyDescent="0.25">
      <c r="A84" s="73"/>
      <c r="B84" s="73"/>
      <c r="C84" s="73"/>
    </row>
    <row r="85" spans="1:10" s="3" customFormat="1" ht="12" x14ac:dyDescent="0.25">
      <c r="A85" s="73" t="s">
        <v>26</v>
      </c>
      <c r="B85" s="73" t="s">
        <v>26</v>
      </c>
      <c r="C85" s="73" t="s">
        <v>26</v>
      </c>
    </row>
    <row r="86" spans="1:10" s="3" customFormat="1" ht="12" x14ac:dyDescent="0.25">
      <c r="A86" s="73" t="s">
        <v>79</v>
      </c>
      <c r="B86" s="73" t="s">
        <v>3</v>
      </c>
      <c r="C86" s="73" t="s">
        <v>3</v>
      </c>
    </row>
    <row r="87" spans="1:10" s="3" customFormat="1" ht="12" x14ac:dyDescent="0.25">
      <c r="A87" s="73" t="s">
        <v>244</v>
      </c>
      <c r="B87" s="73" t="s">
        <v>31</v>
      </c>
      <c r="C87" s="73" t="s">
        <v>31</v>
      </c>
    </row>
    <row r="88" spans="1:10" s="3" customFormat="1" ht="12" x14ac:dyDescent="0.25">
      <c r="A88" s="73" t="s">
        <v>32</v>
      </c>
      <c r="B88" s="73" t="s">
        <v>32</v>
      </c>
      <c r="C88" s="73" t="s">
        <v>32</v>
      </c>
    </row>
    <row r="89" spans="1:10" s="3" customFormat="1" ht="12" x14ac:dyDescent="0.25">
      <c r="A89" s="73" t="s">
        <v>33</v>
      </c>
      <c r="B89" s="73" t="s">
        <v>33</v>
      </c>
      <c r="C89" s="73" t="s">
        <v>33</v>
      </c>
    </row>
    <row r="90" spans="1:10" s="3" customFormat="1" ht="12" x14ac:dyDescent="0.25">
      <c r="A90" s="73" t="s">
        <v>34</v>
      </c>
      <c r="B90" s="73" t="s">
        <v>34</v>
      </c>
      <c r="C90" s="73" t="s">
        <v>34</v>
      </c>
    </row>
    <row r="91" spans="1:10" s="3" customFormat="1" ht="12" x14ac:dyDescent="0.25">
      <c r="A91" s="73" t="s">
        <v>245</v>
      </c>
      <c r="B91" s="73" t="s">
        <v>35</v>
      </c>
      <c r="C91" s="73" t="s">
        <v>35</v>
      </c>
    </row>
    <row r="92" spans="1:10" s="3" customFormat="1" ht="12" x14ac:dyDescent="0.25">
      <c r="A92" s="73"/>
      <c r="B92" s="73"/>
      <c r="C92" s="73"/>
    </row>
    <row r="93" spans="1:10" s="3" customFormat="1" ht="12" x14ac:dyDescent="0.25">
      <c r="A93" s="73" t="s">
        <v>36</v>
      </c>
      <c r="B93" s="73" t="s">
        <v>36</v>
      </c>
      <c r="C93" s="73" t="s">
        <v>36</v>
      </c>
    </row>
    <row r="94" spans="1:10" s="1" customFormat="1" ht="12" x14ac:dyDescent="0.25">
      <c r="A94" s="67"/>
      <c r="B94" s="67"/>
      <c r="C94" s="67"/>
      <c r="F94" s="3"/>
      <c r="G94" s="3"/>
      <c r="H94" s="3"/>
      <c r="I94" s="3"/>
      <c r="J94" s="3"/>
    </row>
    <row r="95" spans="1:10" s="1" customFormat="1" ht="12" x14ac:dyDescent="0.25">
      <c r="A95" s="67"/>
      <c r="B95" s="67"/>
      <c r="C95" s="67"/>
      <c r="F95" s="3"/>
      <c r="G95" s="3"/>
      <c r="H95" s="3"/>
      <c r="I95" s="3"/>
      <c r="J95" s="3"/>
    </row>
    <row r="96" spans="1:10" s="1" customFormat="1" ht="12" x14ac:dyDescent="0.25">
      <c r="A96" s="67"/>
      <c r="B96" s="67"/>
      <c r="C96" s="67"/>
      <c r="F96" s="3"/>
      <c r="G96" s="3"/>
      <c r="H96" s="3"/>
      <c r="I96" s="3"/>
      <c r="J96" s="3"/>
    </row>
    <row r="97" spans="1:3" s="1" customFormat="1" ht="12" x14ac:dyDescent="0.25">
      <c r="A97" s="67"/>
      <c r="B97" s="67"/>
      <c r="C97" s="67"/>
    </row>
    <row r="98" spans="1:3" s="1" customFormat="1" ht="12" x14ac:dyDescent="0.25">
      <c r="A98" s="67"/>
      <c r="B98" s="67"/>
      <c r="C98" s="67"/>
    </row>
    <row r="99" spans="1:3" s="1" customFormat="1" ht="12" x14ac:dyDescent="0.25">
      <c r="A99" s="67"/>
      <c r="B99" s="67"/>
      <c r="C99" s="67"/>
    </row>
    <row r="100" spans="1:3" s="1" customFormat="1" ht="12" x14ac:dyDescent="0.25">
      <c r="A100" s="67"/>
      <c r="B100" s="67"/>
      <c r="C100" s="67"/>
    </row>
    <row r="101" spans="1:3" s="1" customFormat="1" ht="12" x14ac:dyDescent="0.25">
      <c r="A101" s="67"/>
      <c r="B101" s="67"/>
      <c r="C101" s="67"/>
    </row>
    <row r="102" spans="1:3" s="1" customFormat="1" ht="12" x14ac:dyDescent="0.25">
      <c r="A102" s="67"/>
      <c r="B102" s="67"/>
      <c r="C102" s="67"/>
    </row>
    <row r="103" spans="1:3" s="1" customFormat="1" ht="12" x14ac:dyDescent="0.25">
      <c r="A103" s="67"/>
      <c r="B103" s="67"/>
      <c r="C103" s="67"/>
    </row>
    <row r="104" spans="1:3" s="1" customFormat="1" ht="12" x14ac:dyDescent="0.25">
      <c r="A104" s="67"/>
      <c r="B104" s="67"/>
      <c r="C104" s="67"/>
    </row>
    <row r="105" spans="1:3" s="1" customFormat="1" ht="12" x14ac:dyDescent="0.25">
      <c r="A105" s="67"/>
      <c r="B105" s="67"/>
      <c r="C105" s="67"/>
    </row>
    <row r="106" spans="1:3" s="1" customFormat="1" ht="12" x14ac:dyDescent="0.25">
      <c r="A106" s="67"/>
      <c r="B106" s="67"/>
      <c r="C106" s="67"/>
    </row>
    <row r="107" spans="1:3" s="1" customFormat="1" ht="12" x14ac:dyDescent="0.25">
      <c r="A107" s="67"/>
      <c r="B107" s="67"/>
      <c r="C107" s="67"/>
    </row>
    <row r="108" spans="1:3" s="1" customFormat="1" ht="12" x14ac:dyDescent="0.25">
      <c r="A108" s="67"/>
      <c r="B108" s="67"/>
      <c r="C108" s="67"/>
    </row>
    <row r="109" spans="1:3" s="1" customFormat="1" ht="12" x14ac:dyDescent="0.25">
      <c r="A109" s="67"/>
      <c r="B109" s="67"/>
      <c r="C109" s="67"/>
    </row>
    <row r="110" spans="1:3" s="1" customFormat="1" ht="12" x14ac:dyDescent="0.25">
      <c r="A110" s="67"/>
      <c r="B110" s="67"/>
      <c r="C110" s="67"/>
    </row>
    <row r="111" spans="1:3" s="1" customFormat="1" ht="12" x14ac:dyDescent="0.25">
      <c r="A111" s="67"/>
      <c r="B111" s="67"/>
      <c r="C111" s="67"/>
    </row>
    <row r="112" spans="1:3" s="1" customFormat="1" ht="12" x14ac:dyDescent="0.25">
      <c r="A112" s="67"/>
      <c r="B112" s="67"/>
      <c r="C112" s="67"/>
    </row>
    <row r="113" spans="1:3" s="1" customFormat="1" ht="12" x14ac:dyDescent="0.25">
      <c r="A113" s="67"/>
      <c r="B113" s="67"/>
      <c r="C113" s="67"/>
    </row>
    <row r="114" spans="1:3" s="1" customFormat="1" ht="12" x14ac:dyDescent="0.25">
      <c r="A114" s="67"/>
      <c r="B114" s="67"/>
      <c r="C114" s="67"/>
    </row>
    <row r="115" spans="1:3" s="1" customFormat="1" ht="12" x14ac:dyDescent="0.25">
      <c r="A115" s="67"/>
      <c r="B115" s="67"/>
      <c r="C115" s="67"/>
    </row>
    <row r="116" spans="1:3" s="1" customFormat="1" ht="12" x14ac:dyDescent="0.25">
      <c r="A116" s="67"/>
      <c r="B116" s="67"/>
      <c r="C116" s="67"/>
    </row>
    <row r="117" spans="1:3" s="1" customFormat="1" ht="12" x14ac:dyDescent="0.25">
      <c r="A117" s="67"/>
      <c r="B117" s="67"/>
      <c r="C117" s="67"/>
    </row>
    <row r="118" spans="1:3" s="1" customFormat="1" ht="12" x14ac:dyDescent="0.25">
      <c r="A118" s="67"/>
      <c r="B118" s="67"/>
      <c r="C118" s="67"/>
    </row>
    <row r="119" spans="1:3" s="1" customFormat="1" ht="12" x14ac:dyDescent="0.25">
      <c r="A119" s="67"/>
      <c r="B119" s="67"/>
      <c r="C119" s="67"/>
    </row>
    <row r="120" spans="1:3" s="1" customFormat="1" ht="12" x14ac:dyDescent="0.25">
      <c r="A120" s="67"/>
      <c r="B120" s="67"/>
      <c r="C120" s="67"/>
    </row>
    <row r="121" spans="1:3" s="1" customFormat="1" ht="12" x14ac:dyDescent="0.25">
      <c r="A121" s="67"/>
      <c r="B121" s="67"/>
      <c r="C121" s="67"/>
    </row>
    <row r="122" spans="1:3" s="1" customFormat="1" ht="12" x14ac:dyDescent="0.25">
      <c r="A122" s="67"/>
      <c r="B122" s="67"/>
      <c r="C122" s="67"/>
    </row>
    <row r="123" spans="1:3" s="1" customFormat="1" ht="12" x14ac:dyDescent="0.25">
      <c r="A123" s="67"/>
      <c r="B123" s="67"/>
      <c r="C123" s="67"/>
    </row>
    <row r="124" spans="1:3" s="1" customFormat="1" ht="12" x14ac:dyDescent="0.25">
      <c r="A124" s="67"/>
      <c r="B124" s="67"/>
      <c r="C124" s="67"/>
    </row>
    <row r="125" spans="1:3" s="1" customFormat="1" ht="12" x14ac:dyDescent="0.25">
      <c r="A125" s="67"/>
      <c r="B125" s="67"/>
      <c r="C125" s="67"/>
    </row>
    <row r="126" spans="1:3" s="1" customFormat="1" ht="12" x14ac:dyDescent="0.25">
      <c r="A126" s="67"/>
      <c r="B126" s="67"/>
      <c r="C126" s="67"/>
    </row>
    <row r="127" spans="1:3" s="1" customFormat="1" ht="12" x14ac:dyDescent="0.25">
      <c r="A127" s="67"/>
      <c r="B127" s="67"/>
      <c r="C127" s="67"/>
    </row>
    <row r="128" spans="1:3" s="1" customFormat="1" ht="12" x14ac:dyDescent="0.25">
      <c r="A128" s="67"/>
      <c r="B128" s="67"/>
      <c r="C128" s="67"/>
    </row>
    <row r="129" spans="1:3" s="1" customFormat="1" ht="12" x14ac:dyDescent="0.25">
      <c r="A129" s="67"/>
      <c r="B129" s="67"/>
      <c r="C129" s="67"/>
    </row>
    <row r="130" spans="1:3" s="1" customFormat="1" ht="12" x14ac:dyDescent="0.25">
      <c r="A130" s="67"/>
      <c r="B130" s="67"/>
      <c r="C130" s="67"/>
    </row>
    <row r="131" spans="1:3" s="1" customFormat="1" ht="12" x14ac:dyDescent="0.25">
      <c r="A131" s="67"/>
      <c r="B131" s="67"/>
      <c r="C131" s="67"/>
    </row>
    <row r="132" spans="1:3" s="1" customFormat="1" ht="12" x14ac:dyDescent="0.25">
      <c r="A132" s="67"/>
      <c r="B132" s="67"/>
      <c r="C132" s="67"/>
    </row>
    <row r="133" spans="1:3" s="1" customFormat="1" ht="12" x14ac:dyDescent="0.25">
      <c r="A133" s="67"/>
      <c r="B133" s="67"/>
      <c r="C133" s="67"/>
    </row>
    <row r="134" spans="1:3" s="1" customFormat="1" ht="12" x14ac:dyDescent="0.25">
      <c r="A134" s="67"/>
      <c r="B134" s="67"/>
      <c r="C134" s="67"/>
    </row>
    <row r="135" spans="1:3" s="1" customFormat="1" ht="12" x14ac:dyDescent="0.25">
      <c r="A135" s="67"/>
      <c r="B135" s="67"/>
      <c r="C135" s="67"/>
    </row>
    <row r="136" spans="1:3" s="1" customFormat="1" ht="12" x14ac:dyDescent="0.25">
      <c r="A136" s="67"/>
      <c r="B136" s="67"/>
      <c r="C136" s="67"/>
    </row>
    <row r="137" spans="1:3" s="1" customFormat="1" ht="12" x14ac:dyDescent="0.25">
      <c r="A137" s="67"/>
      <c r="B137" s="67"/>
      <c r="C137" s="67"/>
    </row>
    <row r="138" spans="1:3" s="1" customFormat="1" ht="12" x14ac:dyDescent="0.25">
      <c r="A138" s="67"/>
      <c r="B138" s="67"/>
      <c r="C138" s="67"/>
    </row>
    <row r="139" spans="1:3" s="1" customFormat="1" ht="12" x14ac:dyDescent="0.25">
      <c r="A139" s="67"/>
      <c r="B139" s="67"/>
      <c r="C139" s="67"/>
    </row>
    <row r="140" spans="1:3" s="1" customFormat="1" ht="12" x14ac:dyDescent="0.25">
      <c r="A140" s="67"/>
      <c r="B140" s="67"/>
      <c r="C140" s="67"/>
    </row>
    <row r="141" spans="1:3" s="1" customFormat="1" ht="12" x14ac:dyDescent="0.25">
      <c r="A141" s="67"/>
      <c r="B141" s="67"/>
      <c r="C141" s="67"/>
    </row>
    <row r="142" spans="1:3" s="1" customFormat="1" ht="12" x14ac:dyDescent="0.25">
      <c r="A142" s="67"/>
      <c r="B142" s="67"/>
      <c r="C142" s="67"/>
    </row>
    <row r="143" spans="1:3" s="1" customFormat="1" ht="12" x14ac:dyDescent="0.25">
      <c r="A143" s="67"/>
      <c r="B143" s="67"/>
      <c r="C143" s="67"/>
    </row>
    <row r="144" spans="1:3" s="1" customFormat="1" ht="12" x14ac:dyDescent="0.25">
      <c r="A144" s="67"/>
      <c r="B144" s="67"/>
      <c r="C144" s="67"/>
    </row>
    <row r="145" spans="1:3" s="1" customFormat="1" ht="12" x14ac:dyDescent="0.25">
      <c r="A145" s="67"/>
      <c r="B145" s="67"/>
      <c r="C145" s="67"/>
    </row>
    <row r="146" spans="1:3" s="1" customFormat="1" ht="12" x14ac:dyDescent="0.25">
      <c r="A146" s="67"/>
      <c r="B146" s="67"/>
      <c r="C146" s="67"/>
    </row>
    <row r="147" spans="1:3" s="1" customFormat="1" ht="12" x14ac:dyDescent="0.25">
      <c r="A147" s="67"/>
      <c r="B147" s="67"/>
      <c r="C147" s="67"/>
    </row>
    <row r="148" spans="1:3" s="1" customFormat="1" ht="12" x14ac:dyDescent="0.25">
      <c r="A148" s="67"/>
      <c r="B148" s="67"/>
      <c r="C148" s="67"/>
    </row>
    <row r="149" spans="1:3" s="1" customFormat="1" ht="12" x14ac:dyDescent="0.25">
      <c r="A149" s="67"/>
      <c r="B149" s="67"/>
      <c r="C149" s="67"/>
    </row>
    <row r="150" spans="1:3" s="1" customFormat="1" ht="12" x14ac:dyDescent="0.25">
      <c r="A150" s="67"/>
      <c r="B150" s="67"/>
      <c r="C150" s="67"/>
    </row>
    <row r="151" spans="1:3" s="1" customFormat="1" ht="12" x14ac:dyDescent="0.25">
      <c r="A151" s="67"/>
      <c r="B151" s="67"/>
      <c r="C151" s="67"/>
    </row>
    <row r="152" spans="1:3" s="1" customFormat="1" ht="12" x14ac:dyDescent="0.25">
      <c r="A152" s="67"/>
      <c r="B152" s="67"/>
      <c r="C152" s="67"/>
    </row>
    <row r="153" spans="1:3" s="1" customFormat="1" ht="12" x14ac:dyDescent="0.25">
      <c r="A153" s="67"/>
      <c r="B153" s="67"/>
      <c r="C153" s="67"/>
    </row>
    <row r="154" spans="1:3" s="1" customFormat="1" ht="12" x14ac:dyDescent="0.25">
      <c r="A154" s="67"/>
      <c r="B154" s="67"/>
      <c r="C154" s="67"/>
    </row>
    <row r="155" spans="1:3" s="1" customFormat="1" ht="12" x14ac:dyDescent="0.25">
      <c r="A155" s="67"/>
      <c r="B155" s="67"/>
      <c r="C155" s="67"/>
    </row>
    <row r="156" spans="1:3" s="1" customFormat="1" ht="12" x14ac:dyDescent="0.25">
      <c r="A156" s="67"/>
      <c r="B156" s="67"/>
      <c r="C156" s="67"/>
    </row>
    <row r="157" spans="1:3" s="1" customFormat="1" ht="12" x14ac:dyDescent="0.25">
      <c r="A157" s="67"/>
      <c r="B157" s="67"/>
      <c r="C157" s="67"/>
    </row>
    <row r="158" spans="1:3" s="1" customFormat="1" ht="12" x14ac:dyDescent="0.25">
      <c r="A158" s="67"/>
      <c r="B158" s="67"/>
      <c r="C158" s="67"/>
    </row>
    <row r="159" spans="1:3" s="1" customFormat="1" ht="12" x14ac:dyDescent="0.25">
      <c r="A159" s="67"/>
      <c r="B159" s="67"/>
      <c r="C159" s="67"/>
    </row>
    <row r="160" spans="1:3" s="1" customFormat="1" ht="12" x14ac:dyDescent="0.25">
      <c r="A160" s="67"/>
      <c r="B160" s="67"/>
      <c r="C160" s="67"/>
    </row>
    <row r="161" spans="1:3" s="1" customFormat="1" ht="12" x14ac:dyDescent="0.25">
      <c r="A161" s="67"/>
      <c r="B161" s="67"/>
      <c r="C161" s="67"/>
    </row>
    <row r="162" spans="1:3" s="1" customFormat="1" ht="12" x14ac:dyDescent="0.25">
      <c r="A162" s="67"/>
      <c r="B162" s="67"/>
      <c r="C162" s="67"/>
    </row>
    <row r="163" spans="1:3" s="1" customFormat="1" ht="12" x14ac:dyDescent="0.25">
      <c r="A163" s="67"/>
      <c r="B163" s="67"/>
      <c r="C163" s="67"/>
    </row>
    <row r="164" spans="1:3" s="1" customFormat="1" ht="12" x14ac:dyDescent="0.25">
      <c r="A164" s="67"/>
      <c r="B164" s="67"/>
      <c r="C164" s="67"/>
    </row>
    <row r="165" spans="1:3" s="1" customFormat="1" ht="12" x14ac:dyDescent="0.25">
      <c r="A165" s="67"/>
      <c r="B165" s="67"/>
      <c r="C165" s="67"/>
    </row>
    <row r="166" spans="1:3" s="1" customFormat="1" ht="12" x14ac:dyDescent="0.25">
      <c r="A166" s="67"/>
      <c r="B166" s="67"/>
      <c r="C166" s="67"/>
    </row>
    <row r="167" spans="1:3" s="1" customFormat="1" ht="12" x14ac:dyDescent="0.25">
      <c r="A167" s="67"/>
      <c r="B167" s="67"/>
      <c r="C167" s="67"/>
    </row>
    <row r="168" spans="1:3" s="1" customFormat="1" ht="12" x14ac:dyDescent="0.25">
      <c r="A168" s="67"/>
      <c r="B168" s="67"/>
      <c r="C168" s="67"/>
    </row>
    <row r="169" spans="1:3" s="1" customFormat="1" ht="12" x14ac:dyDescent="0.25">
      <c r="A169" s="67"/>
      <c r="B169" s="67"/>
      <c r="C169" s="67"/>
    </row>
    <row r="170" spans="1:3" s="1" customFormat="1" ht="12" x14ac:dyDescent="0.25">
      <c r="A170" s="67"/>
      <c r="B170" s="67"/>
      <c r="C170" s="67"/>
    </row>
    <row r="171" spans="1:3" s="1" customFormat="1" ht="12" x14ac:dyDescent="0.25">
      <c r="A171" s="67"/>
      <c r="B171" s="67"/>
      <c r="C171" s="67"/>
    </row>
    <row r="172" spans="1:3" s="1" customFormat="1" ht="12" x14ac:dyDescent="0.25">
      <c r="A172" s="67"/>
      <c r="B172" s="67"/>
      <c r="C172" s="67"/>
    </row>
    <row r="173" spans="1:3" s="1" customFormat="1" ht="12" x14ac:dyDescent="0.25">
      <c r="A173" s="67"/>
      <c r="B173" s="67"/>
      <c r="C173" s="67"/>
    </row>
    <row r="174" spans="1:3" s="1" customFormat="1" ht="12" x14ac:dyDescent="0.25">
      <c r="A174" s="67"/>
      <c r="B174" s="67"/>
      <c r="C174" s="67"/>
    </row>
    <row r="175" spans="1:3" s="1" customFormat="1" ht="12" x14ac:dyDescent="0.25">
      <c r="A175" s="67"/>
      <c r="B175" s="67"/>
      <c r="C175" s="67"/>
    </row>
    <row r="176" spans="1:3" s="1" customFormat="1" ht="12" x14ac:dyDescent="0.25">
      <c r="A176" s="67"/>
      <c r="B176" s="67"/>
      <c r="C176" s="67"/>
    </row>
    <row r="177" spans="1:3" s="1" customFormat="1" ht="12" x14ac:dyDescent="0.25">
      <c r="A177" s="67"/>
      <c r="B177" s="67"/>
      <c r="C177" s="67"/>
    </row>
    <row r="178" spans="1:3" s="1" customFormat="1" ht="12" x14ac:dyDescent="0.25">
      <c r="A178" s="67"/>
      <c r="B178" s="67"/>
      <c r="C178" s="67"/>
    </row>
    <row r="179" spans="1:3" s="1" customFormat="1" ht="12" x14ac:dyDescent="0.25">
      <c r="A179" s="67"/>
      <c r="B179" s="67"/>
      <c r="C179" s="67"/>
    </row>
    <row r="180" spans="1:3" s="1" customFormat="1" ht="12" x14ac:dyDescent="0.25">
      <c r="A180" s="67"/>
      <c r="B180" s="67"/>
      <c r="C180" s="67"/>
    </row>
    <row r="181" spans="1:3" s="1" customFormat="1" ht="12" x14ac:dyDescent="0.25">
      <c r="A181" s="67"/>
      <c r="B181" s="67"/>
      <c r="C181" s="67"/>
    </row>
    <row r="182" spans="1:3" s="1" customFormat="1" ht="12" x14ac:dyDescent="0.25">
      <c r="A182" s="67"/>
      <c r="B182" s="67"/>
      <c r="C182" s="67"/>
    </row>
    <row r="183" spans="1:3" s="1" customFormat="1" ht="12" x14ac:dyDescent="0.25">
      <c r="A183" s="67"/>
      <c r="B183" s="67"/>
      <c r="C183" s="67"/>
    </row>
    <row r="184" spans="1:3" s="1" customFormat="1" ht="12" x14ac:dyDescent="0.25">
      <c r="A184" s="67"/>
      <c r="B184" s="67"/>
      <c r="C184" s="67"/>
    </row>
    <row r="185" spans="1:3" s="1" customFormat="1" ht="12" x14ac:dyDescent="0.25">
      <c r="A185" s="67"/>
      <c r="B185" s="67"/>
      <c r="C185" s="67"/>
    </row>
    <row r="186" spans="1:3" s="1" customFormat="1" ht="12" x14ac:dyDescent="0.25">
      <c r="A186" s="67"/>
      <c r="B186" s="67"/>
      <c r="C186" s="67"/>
    </row>
    <row r="187" spans="1:3" s="1" customFormat="1" ht="12" x14ac:dyDescent="0.25">
      <c r="A187" s="67"/>
      <c r="B187" s="67"/>
      <c r="C187" s="67"/>
    </row>
    <row r="188" spans="1:3" s="1" customFormat="1" ht="12" x14ac:dyDescent="0.25">
      <c r="A188" s="67"/>
      <c r="B188" s="67"/>
      <c r="C188" s="67"/>
    </row>
    <row r="189" spans="1:3" s="1" customFormat="1" ht="12" x14ac:dyDescent="0.25">
      <c r="A189" s="67"/>
      <c r="B189" s="67"/>
      <c r="C189" s="67"/>
    </row>
    <row r="190" spans="1:3" s="1" customFormat="1" ht="12" x14ac:dyDescent="0.25">
      <c r="A190" s="67"/>
      <c r="B190" s="67"/>
      <c r="C190" s="67"/>
    </row>
    <row r="191" spans="1:3" s="1" customFormat="1" ht="12" x14ac:dyDescent="0.25">
      <c r="A191" s="67"/>
      <c r="B191" s="67"/>
      <c r="C191" s="67"/>
    </row>
    <row r="192" spans="1:3" s="1" customFormat="1" ht="12" x14ac:dyDescent="0.25">
      <c r="A192" s="67"/>
      <c r="B192" s="67"/>
      <c r="C192" s="67"/>
    </row>
    <row r="193" spans="1:3" s="1" customFormat="1" ht="12" x14ac:dyDescent="0.25">
      <c r="A193" s="67"/>
      <c r="B193" s="67"/>
      <c r="C193" s="67"/>
    </row>
    <row r="194" spans="1:3" s="1" customFormat="1" ht="12" x14ac:dyDescent="0.25">
      <c r="A194" s="67"/>
      <c r="B194" s="67"/>
      <c r="C194" s="67"/>
    </row>
    <row r="195" spans="1:3" s="1" customFormat="1" ht="12" x14ac:dyDescent="0.25">
      <c r="A195" s="67"/>
      <c r="B195" s="67"/>
      <c r="C195" s="67"/>
    </row>
    <row r="196" spans="1:3" s="1" customFormat="1" ht="12" x14ac:dyDescent="0.25">
      <c r="A196" s="67"/>
      <c r="B196" s="67"/>
      <c r="C196" s="67"/>
    </row>
    <row r="197" spans="1:3" s="1" customFormat="1" ht="12" x14ac:dyDescent="0.25">
      <c r="A197" s="67"/>
      <c r="B197" s="67"/>
      <c r="C197" s="67"/>
    </row>
    <row r="198" spans="1:3" s="1" customFormat="1" ht="12" x14ac:dyDescent="0.25">
      <c r="A198" s="67"/>
      <c r="B198" s="67"/>
      <c r="C198" s="67"/>
    </row>
    <row r="199" spans="1:3" s="1" customFormat="1" ht="12" x14ac:dyDescent="0.25">
      <c r="A199" s="67"/>
      <c r="B199" s="67"/>
      <c r="C199" s="67"/>
    </row>
    <row r="200" spans="1:3" s="1" customFormat="1" ht="12" x14ac:dyDescent="0.25">
      <c r="A200" s="67"/>
      <c r="B200" s="67"/>
      <c r="C200" s="67"/>
    </row>
    <row r="201" spans="1:3" s="1" customFormat="1" ht="12" x14ac:dyDescent="0.25">
      <c r="A201" s="67"/>
      <c r="B201" s="67"/>
      <c r="C201" s="67"/>
    </row>
    <row r="202" spans="1:3" s="1" customFormat="1" ht="12" x14ac:dyDescent="0.25">
      <c r="A202" s="67"/>
      <c r="B202" s="67"/>
      <c r="C202" s="67"/>
    </row>
    <row r="203" spans="1:3" s="1" customFormat="1" ht="12" x14ac:dyDescent="0.25">
      <c r="A203" s="67"/>
      <c r="B203" s="67"/>
      <c r="C203" s="67"/>
    </row>
    <row r="204" spans="1:3" s="1" customFormat="1" ht="12" x14ac:dyDescent="0.25">
      <c r="A204" s="67"/>
      <c r="B204" s="67"/>
      <c r="C204" s="67"/>
    </row>
    <row r="205" spans="1:3" s="1" customFormat="1" ht="12" x14ac:dyDescent="0.25">
      <c r="A205" s="67"/>
      <c r="B205" s="67"/>
      <c r="C205" s="67"/>
    </row>
    <row r="206" spans="1:3" s="1" customFormat="1" ht="12" x14ac:dyDescent="0.25">
      <c r="A206" s="67"/>
      <c r="B206" s="67"/>
      <c r="C206" s="67"/>
    </row>
    <row r="207" spans="1:3" s="1" customFormat="1" ht="12" x14ac:dyDescent="0.25">
      <c r="A207" s="67"/>
      <c r="B207" s="67"/>
      <c r="C207" s="67"/>
    </row>
    <row r="208" spans="1:3" s="1" customFormat="1" ht="12" x14ac:dyDescent="0.25">
      <c r="A208" s="67"/>
      <c r="B208" s="67"/>
      <c r="C208" s="67"/>
    </row>
    <row r="209" spans="1:3" s="1" customFormat="1" ht="12" x14ac:dyDescent="0.25">
      <c r="A209" s="67"/>
      <c r="B209" s="67"/>
      <c r="C209" s="67"/>
    </row>
    <row r="210" spans="1:3" s="1" customFormat="1" ht="12" x14ac:dyDescent="0.25">
      <c r="A210" s="67"/>
      <c r="B210" s="67"/>
      <c r="C210" s="67"/>
    </row>
    <row r="211" spans="1:3" s="1" customFormat="1" ht="12" x14ac:dyDescent="0.25">
      <c r="A211" s="67"/>
      <c r="B211" s="67"/>
      <c r="C211" s="67"/>
    </row>
    <row r="212" spans="1:3" s="1" customFormat="1" ht="12" x14ac:dyDescent="0.25">
      <c r="A212" s="67"/>
      <c r="B212" s="67"/>
      <c r="C212" s="67"/>
    </row>
    <row r="213" spans="1:3" s="1" customFormat="1" ht="12" x14ac:dyDescent="0.25">
      <c r="A213" s="67"/>
      <c r="B213" s="67"/>
      <c r="C213" s="67"/>
    </row>
    <row r="214" spans="1:3" s="1" customFormat="1" ht="12" x14ac:dyDescent="0.25">
      <c r="A214" s="67"/>
      <c r="B214" s="67"/>
      <c r="C214" s="67"/>
    </row>
    <row r="215" spans="1:3" s="1" customFormat="1" ht="12" x14ac:dyDescent="0.25">
      <c r="A215" s="67"/>
      <c r="B215" s="67"/>
      <c r="C215" s="67"/>
    </row>
    <row r="216" spans="1:3" s="1" customFormat="1" ht="12" x14ac:dyDescent="0.25">
      <c r="A216" s="67"/>
      <c r="B216" s="67"/>
      <c r="C216" s="67"/>
    </row>
    <row r="217" spans="1:3" s="1" customFormat="1" ht="12" x14ac:dyDescent="0.25">
      <c r="A217" s="67"/>
      <c r="B217" s="67"/>
      <c r="C217" s="67"/>
    </row>
    <row r="218" spans="1:3" s="1" customFormat="1" ht="12" x14ac:dyDescent="0.25">
      <c r="A218" s="67"/>
      <c r="B218" s="67"/>
      <c r="C218" s="67"/>
    </row>
    <row r="219" spans="1:3" s="1" customFormat="1" ht="12" x14ac:dyDescent="0.25">
      <c r="A219" s="67"/>
      <c r="B219" s="67"/>
      <c r="C219" s="67"/>
    </row>
    <row r="220" spans="1:3" s="1" customFormat="1" ht="12" x14ac:dyDescent="0.25">
      <c r="A220" s="67"/>
      <c r="B220" s="67"/>
      <c r="C220" s="67"/>
    </row>
    <row r="221" spans="1:3" s="1" customFormat="1" ht="12" x14ac:dyDescent="0.25">
      <c r="A221" s="67"/>
      <c r="B221" s="67"/>
      <c r="C221" s="67"/>
    </row>
    <row r="222" spans="1:3" s="1" customFormat="1" ht="12" x14ac:dyDescent="0.25">
      <c r="A222" s="67"/>
      <c r="B222" s="67"/>
      <c r="C222" s="67"/>
    </row>
    <row r="223" spans="1:3" s="1" customFormat="1" ht="12" x14ac:dyDescent="0.25">
      <c r="A223" s="67"/>
      <c r="B223" s="67"/>
      <c r="C223" s="67"/>
    </row>
    <row r="224" spans="1:3" s="1" customFormat="1" ht="12" x14ac:dyDescent="0.25">
      <c r="A224" s="67"/>
      <c r="B224" s="67"/>
      <c r="C224" s="67"/>
    </row>
    <row r="225" spans="1:3" s="1" customFormat="1" ht="12" x14ac:dyDescent="0.25">
      <c r="A225" s="67"/>
      <c r="B225" s="67"/>
      <c r="C225" s="67"/>
    </row>
    <row r="226" spans="1:3" s="1" customFormat="1" ht="12" x14ac:dyDescent="0.25">
      <c r="A226" s="67"/>
      <c r="B226" s="67"/>
      <c r="C226" s="67"/>
    </row>
    <row r="227" spans="1:3" s="1" customFormat="1" ht="12" x14ac:dyDescent="0.25">
      <c r="A227" s="67"/>
      <c r="B227" s="67"/>
      <c r="C227" s="67"/>
    </row>
    <row r="228" spans="1:3" s="1" customFormat="1" ht="12" x14ac:dyDescent="0.25">
      <c r="A228" s="67"/>
      <c r="B228" s="67"/>
      <c r="C228" s="67"/>
    </row>
    <row r="229" spans="1:3" s="1" customFormat="1" ht="12" x14ac:dyDescent="0.25">
      <c r="A229" s="67"/>
      <c r="B229" s="67"/>
      <c r="C229" s="67"/>
    </row>
    <row r="230" spans="1:3" s="1" customFormat="1" ht="12" x14ac:dyDescent="0.25">
      <c r="A230" s="67"/>
      <c r="B230" s="67"/>
      <c r="C230" s="67"/>
    </row>
    <row r="231" spans="1:3" s="1" customFormat="1" ht="12" x14ac:dyDescent="0.25">
      <c r="A231" s="67"/>
      <c r="B231" s="67"/>
      <c r="C231" s="67"/>
    </row>
    <row r="232" spans="1:3" s="1" customFormat="1" ht="12" x14ac:dyDescent="0.25">
      <c r="A232" s="67"/>
      <c r="B232" s="67"/>
      <c r="C232" s="67"/>
    </row>
    <row r="233" spans="1:3" s="1" customFormat="1" ht="12" x14ac:dyDescent="0.25">
      <c r="A233" s="67"/>
      <c r="B233" s="67"/>
      <c r="C233" s="67"/>
    </row>
    <row r="234" spans="1:3" s="1" customFormat="1" ht="12" x14ac:dyDescent="0.25">
      <c r="A234" s="67"/>
      <c r="B234" s="67"/>
      <c r="C234" s="67"/>
    </row>
    <row r="235" spans="1:3" s="1" customFormat="1" ht="12" x14ac:dyDescent="0.25">
      <c r="A235" s="67"/>
      <c r="B235" s="67"/>
      <c r="C235" s="67"/>
    </row>
    <row r="236" spans="1:3" s="1" customFormat="1" ht="12" x14ac:dyDescent="0.25">
      <c r="A236" s="67"/>
      <c r="B236" s="67"/>
      <c r="C236" s="67"/>
    </row>
    <row r="237" spans="1:3" s="1" customFormat="1" ht="12" x14ac:dyDescent="0.25">
      <c r="A237" s="67"/>
      <c r="B237" s="67"/>
      <c r="C237" s="67"/>
    </row>
    <row r="238" spans="1:3" s="1" customFormat="1" ht="12" x14ac:dyDescent="0.25">
      <c r="A238" s="67"/>
      <c r="B238" s="67"/>
      <c r="C238" s="67"/>
    </row>
    <row r="239" spans="1:3" s="1" customFormat="1" ht="12" x14ac:dyDescent="0.25">
      <c r="A239" s="67"/>
      <c r="B239" s="67"/>
      <c r="C239" s="67"/>
    </row>
    <row r="240" spans="1:3" s="1" customFormat="1" ht="12" x14ac:dyDescent="0.25">
      <c r="A240" s="67"/>
      <c r="B240" s="67"/>
      <c r="C240" s="67"/>
    </row>
    <row r="241" spans="1:3" s="1" customFormat="1" ht="12" x14ac:dyDescent="0.25">
      <c r="A241" s="67"/>
      <c r="B241" s="67"/>
      <c r="C241" s="67"/>
    </row>
    <row r="242" spans="1:3" s="1" customFormat="1" ht="12" x14ac:dyDescent="0.25">
      <c r="A242" s="67"/>
      <c r="B242" s="67"/>
      <c r="C242" s="67"/>
    </row>
    <row r="243" spans="1:3" s="1" customFormat="1" ht="12" x14ac:dyDescent="0.25">
      <c r="A243" s="67"/>
      <c r="B243" s="67"/>
      <c r="C243" s="67"/>
    </row>
    <row r="244" spans="1:3" s="1" customFormat="1" ht="12" x14ac:dyDescent="0.25">
      <c r="A244" s="67"/>
      <c r="B244" s="67"/>
      <c r="C244" s="67"/>
    </row>
    <row r="245" spans="1:3" s="1" customFormat="1" ht="12" x14ac:dyDescent="0.25">
      <c r="A245" s="67"/>
      <c r="B245" s="67"/>
      <c r="C245" s="67"/>
    </row>
    <row r="246" spans="1:3" s="1" customFormat="1" ht="12" x14ac:dyDescent="0.25">
      <c r="A246" s="67"/>
      <c r="B246" s="67"/>
      <c r="C246" s="67"/>
    </row>
    <row r="247" spans="1:3" s="1" customFormat="1" ht="12" x14ac:dyDescent="0.25">
      <c r="A247" s="67"/>
      <c r="B247" s="67"/>
      <c r="C247" s="67"/>
    </row>
    <row r="248" spans="1:3" s="1" customFormat="1" ht="12" x14ac:dyDescent="0.25">
      <c r="A248" s="67"/>
      <c r="B248" s="67"/>
      <c r="C248" s="67"/>
    </row>
    <row r="249" spans="1:3" s="1" customFormat="1" ht="12" x14ac:dyDescent="0.25">
      <c r="A249" s="67"/>
      <c r="B249" s="67"/>
      <c r="C249" s="67"/>
    </row>
    <row r="250" spans="1:3" s="1" customFormat="1" ht="12" x14ac:dyDescent="0.25">
      <c r="A250" s="67"/>
      <c r="B250" s="67"/>
      <c r="C250" s="67"/>
    </row>
    <row r="251" spans="1:3" s="1" customFormat="1" ht="12" x14ac:dyDescent="0.25">
      <c r="A251" s="67"/>
      <c r="B251" s="67"/>
      <c r="C251" s="67"/>
    </row>
    <row r="252" spans="1:3" s="1" customFormat="1" ht="12" x14ac:dyDescent="0.25">
      <c r="A252" s="67"/>
      <c r="B252" s="67"/>
      <c r="C252" s="67"/>
    </row>
    <row r="253" spans="1:3" s="1" customFormat="1" ht="12" x14ac:dyDescent="0.25">
      <c r="A253" s="67"/>
      <c r="B253" s="67"/>
      <c r="C253" s="67"/>
    </row>
    <row r="254" spans="1:3" s="1" customFormat="1" ht="12" x14ac:dyDescent="0.25">
      <c r="A254" s="67"/>
      <c r="B254" s="67"/>
      <c r="C254" s="67"/>
    </row>
    <row r="255" spans="1:3" s="1" customFormat="1" ht="12" x14ac:dyDescent="0.25">
      <c r="A255" s="67"/>
      <c r="B255" s="67"/>
      <c r="C255" s="67"/>
    </row>
    <row r="256" spans="1:3" s="1" customFormat="1" ht="12" x14ac:dyDescent="0.25">
      <c r="A256" s="67"/>
      <c r="B256" s="67"/>
      <c r="C256" s="67"/>
    </row>
    <row r="257" spans="1:3" s="1" customFormat="1" ht="12" x14ac:dyDescent="0.25">
      <c r="A257" s="67"/>
      <c r="B257" s="67"/>
      <c r="C257" s="67"/>
    </row>
    <row r="258" spans="1:3" s="1" customFormat="1" ht="12" x14ac:dyDescent="0.25">
      <c r="A258" s="67"/>
      <c r="B258" s="67"/>
      <c r="C258" s="67"/>
    </row>
    <row r="259" spans="1:3" s="1" customFormat="1" ht="12" x14ac:dyDescent="0.25">
      <c r="A259" s="67"/>
      <c r="B259" s="67"/>
      <c r="C259" s="67"/>
    </row>
    <row r="260" spans="1:3" s="1" customFormat="1" ht="12" x14ac:dyDescent="0.25">
      <c r="A260" s="67"/>
      <c r="B260" s="67"/>
      <c r="C260" s="67"/>
    </row>
    <row r="261" spans="1:3" s="1" customFormat="1" ht="12" x14ac:dyDescent="0.25">
      <c r="A261" s="67"/>
      <c r="B261" s="67"/>
      <c r="C261" s="67"/>
    </row>
    <row r="262" spans="1:3" s="1" customFormat="1" ht="12" x14ac:dyDescent="0.25">
      <c r="A262" s="67"/>
      <c r="B262" s="67"/>
      <c r="C262" s="67"/>
    </row>
    <row r="263" spans="1:3" s="1" customFormat="1" ht="12" x14ac:dyDescent="0.25">
      <c r="A263" s="67"/>
      <c r="B263" s="67"/>
      <c r="C263" s="67"/>
    </row>
    <row r="264" spans="1:3" s="1" customFormat="1" ht="12" x14ac:dyDescent="0.25">
      <c r="A264" s="67"/>
      <c r="B264" s="67"/>
      <c r="C264" s="67"/>
    </row>
    <row r="265" spans="1:3" s="1" customFormat="1" ht="12" x14ac:dyDescent="0.25">
      <c r="A265" s="67"/>
      <c r="B265" s="67"/>
      <c r="C265" s="67"/>
    </row>
    <row r="266" spans="1:3" s="1" customFormat="1" ht="12" x14ac:dyDescent="0.25">
      <c r="A266" s="67"/>
      <c r="B266" s="67"/>
      <c r="C266" s="67"/>
    </row>
    <row r="267" spans="1:3" s="1" customFormat="1" ht="12" x14ac:dyDescent="0.25">
      <c r="A267" s="67"/>
      <c r="B267" s="67"/>
      <c r="C267" s="67"/>
    </row>
    <row r="268" spans="1:3" s="1" customFormat="1" ht="12" x14ac:dyDescent="0.25">
      <c r="A268" s="67"/>
      <c r="B268" s="67"/>
      <c r="C268" s="67"/>
    </row>
    <row r="269" spans="1:3" s="1" customFormat="1" ht="12" x14ac:dyDescent="0.25">
      <c r="A269" s="67"/>
      <c r="B269" s="67"/>
      <c r="C269" s="67"/>
    </row>
    <row r="270" spans="1:3" s="1" customFormat="1" ht="12" x14ac:dyDescent="0.25">
      <c r="A270" s="67"/>
      <c r="B270" s="67"/>
      <c r="C270" s="67"/>
    </row>
    <row r="271" spans="1:3" s="1" customFormat="1" ht="12" x14ac:dyDescent="0.25">
      <c r="A271" s="67"/>
      <c r="B271" s="67"/>
      <c r="C271" s="67"/>
    </row>
    <row r="272" spans="1:3" s="1" customFormat="1" ht="12" x14ac:dyDescent="0.25">
      <c r="A272" s="67"/>
      <c r="B272" s="67"/>
      <c r="C272" s="67"/>
    </row>
    <row r="273" spans="1:3" s="1" customFormat="1" ht="12" x14ac:dyDescent="0.25">
      <c r="A273" s="67"/>
      <c r="B273" s="67"/>
      <c r="C273" s="67"/>
    </row>
    <row r="274" spans="1:3" s="1" customFormat="1" ht="12" x14ac:dyDescent="0.25">
      <c r="A274" s="67"/>
      <c r="B274" s="67"/>
      <c r="C274" s="67"/>
    </row>
    <row r="275" spans="1:3" s="1" customFormat="1" ht="12" x14ac:dyDescent="0.25">
      <c r="A275" s="67"/>
      <c r="B275" s="67"/>
      <c r="C275" s="67"/>
    </row>
    <row r="276" spans="1:3" s="1" customFormat="1" ht="12" x14ac:dyDescent="0.25">
      <c r="A276" s="67"/>
      <c r="B276" s="67"/>
      <c r="C276" s="67"/>
    </row>
    <row r="277" spans="1:3" s="1" customFormat="1" ht="12" x14ac:dyDescent="0.25">
      <c r="A277" s="67"/>
      <c r="B277" s="67"/>
      <c r="C277" s="67"/>
    </row>
    <row r="278" spans="1:3" s="1" customFormat="1" ht="12" x14ac:dyDescent="0.25">
      <c r="A278" s="67"/>
      <c r="B278" s="67"/>
      <c r="C278" s="67"/>
    </row>
    <row r="279" spans="1:3" s="1" customFormat="1" ht="12" x14ac:dyDescent="0.25">
      <c r="A279" s="67"/>
      <c r="B279" s="67"/>
      <c r="C279" s="67"/>
    </row>
    <row r="280" spans="1:3" s="1" customFormat="1" ht="12" x14ac:dyDescent="0.25">
      <c r="A280" s="67"/>
      <c r="B280" s="67"/>
      <c r="C280" s="67"/>
    </row>
    <row r="281" spans="1:3" s="1" customFormat="1" ht="12" x14ac:dyDescent="0.25">
      <c r="A281" s="67"/>
      <c r="B281" s="67"/>
      <c r="C281" s="67"/>
    </row>
    <row r="282" spans="1:3" s="1" customFormat="1" ht="12" x14ac:dyDescent="0.25">
      <c r="A282" s="67"/>
      <c r="B282" s="67"/>
      <c r="C282" s="67"/>
    </row>
    <row r="283" spans="1:3" s="1" customFormat="1" ht="12" x14ac:dyDescent="0.25">
      <c r="A283" s="67"/>
      <c r="B283" s="67"/>
      <c r="C283" s="67"/>
    </row>
    <row r="284" spans="1:3" s="1" customFormat="1" ht="12" x14ac:dyDescent="0.25">
      <c r="A284" s="67"/>
      <c r="B284" s="67"/>
      <c r="C284" s="67"/>
    </row>
    <row r="285" spans="1:3" s="1" customFormat="1" ht="12" x14ac:dyDescent="0.25">
      <c r="A285" s="67"/>
      <c r="B285" s="67"/>
      <c r="C285" s="67"/>
    </row>
    <row r="286" spans="1:3" s="1" customFormat="1" ht="12" x14ac:dyDescent="0.25">
      <c r="A286" s="67"/>
      <c r="B286" s="67"/>
      <c r="C286" s="67"/>
    </row>
    <row r="287" spans="1:3" s="1" customFormat="1" ht="12" x14ac:dyDescent="0.25">
      <c r="A287" s="67"/>
      <c r="B287" s="67"/>
      <c r="C287" s="67"/>
    </row>
    <row r="288" spans="1:3" s="1" customFormat="1" ht="12" x14ac:dyDescent="0.25">
      <c r="A288" s="67"/>
      <c r="B288" s="67"/>
      <c r="C288" s="67"/>
    </row>
    <row r="289" spans="1:3" s="1" customFormat="1" ht="12" x14ac:dyDescent="0.25">
      <c r="A289" s="67"/>
      <c r="B289" s="67"/>
      <c r="C289" s="67"/>
    </row>
    <row r="290" spans="1:3" s="1" customFormat="1" ht="12" x14ac:dyDescent="0.25">
      <c r="A290" s="67"/>
      <c r="B290" s="67"/>
      <c r="C290" s="67"/>
    </row>
    <row r="291" spans="1:3" s="1" customFormat="1" ht="12" x14ac:dyDescent="0.25">
      <c r="A291" s="67"/>
      <c r="B291" s="67"/>
      <c r="C291" s="67"/>
    </row>
    <row r="292" spans="1:3" s="1" customFormat="1" ht="12" x14ac:dyDescent="0.25">
      <c r="A292" s="67"/>
      <c r="B292" s="67"/>
      <c r="C292" s="67"/>
    </row>
    <row r="293" spans="1:3" s="1" customFormat="1" ht="12" x14ac:dyDescent="0.25">
      <c r="A293" s="67"/>
      <c r="B293" s="67"/>
      <c r="C293" s="67"/>
    </row>
    <row r="294" spans="1:3" s="1" customFormat="1" ht="12" x14ac:dyDescent="0.25">
      <c r="A294" s="67"/>
      <c r="B294" s="67"/>
      <c r="C294" s="67"/>
    </row>
    <row r="295" spans="1:3" s="1" customFormat="1" ht="12" x14ac:dyDescent="0.25">
      <c r="A295" s="67"/>
      <c r="B295" s="67"/>
      <c r="C295" s="67"/>
    </row>
    <row r="296" spans="1:3" s="1" customFormat="1" ht="12" x14ac:dyDescent="0.25">
      <c r="A296" s="67"/>
      <c r="B296" s="67"/>
      <c r="C296" s="67"/>
    </row>
    <row r="297" spans="1:3" s="1" customFormat="1" ht="12" x14ac:dyDescent="0.25">
      <c r="A297" s="67"/>
      <c r="B297" s="67"/>
      <c r="C297" s="67"/>
    </row>
    <row r="298" spans="1:3" s="1" customFormat="1" ht="12" x14ac:dyDescent="0.25">
      <c r="A298" s="67"/>
      <c r="B298" s="67"/>
      <c r="C298" s="67"/>
    </row>
    <row r="299" spans="1:3" s="1" customFormat="1" ht="12" x14ac:dyDescent="0.25">
      <c r="A299" s="67"/>
      <c r="B299" s="67"/>
      <c r="C299" s="67"/>
    </row>
    <row r="300" spans="1:3" s="1" customFormat="1" ht="12" x14ac:dyDescent="0.25">
      <c r="A300" s="67"/>
      <c r="B300" s="67"/>
      <c r="C300" s="67"/>
    </row>
    <row r="301" spans="1:3" s="1" customFormat="1" ht="12" x14ac:dyDescent="0.25">
      <c r="A301" s="67"/>
      <c r="B301" s="67"/>
      <c r="C301" s="67"/>
    </row>
    <row r="302" spans="1:3" s="1" customFormat="1" ht="12" x14ac:dyDescent="0.25">
      <c r="A302" s="67"/>
      <c r="B302" s="67"/>
      <c r="C302" s="67"/>
    </row>
    <row r="303" spans="1:3" s="1" customFormat="1" ht="12" x14ac:dyDescent="0.25">
      <c r="A303" s="67"/>
      <c r="B303" s="67"/>
      <c r="C303" s="67"/>
    </row>
    <row r="304" spans="1:3" s="1" customFormat="1" ht="12" x14ac:dyDescent="0.25">
      <c r="A304" s="67"/>
      <c r="B304" s="67"/>
      <c r="C304" s="67"/>
    </row>
    <row r="305" spans="1:3" s="1" customFormat="1" ht="12" x14ac:dyDescent="0.25">
      <c r="A305" s="67"/>
      <c r="B305" s="67"/>
      <c r="C305" s="67"/>
    </row>
    <row r="306" spans="1:3" s="1" customFormat="1" ht="12" x14ac:dyDescent="0.25">
      <c r="A306" s="67"/>
      <c r="B306" s="67"/>
      <c r="C306" s="67"/>
    </row>
    <row r="307" spans="1:3" s="1" customFormat="1" ht="12" x14ac:dyDescent="0.25">
      <c r="A307" s="67"/>
      <c r="B307" s="67"/>
      <c r="C307" s="67"/>
    </row>
    <row r="308" spans="1:3" s="1" customFormat="1" ht="12" x14ac:dyDescent="0.25">
      <c r="A308" s="67"/>
      <c r="B308" s="67"/>
      <c r="C308" s="67"/>
    </row>
    <row r="309" spans="1:3" s="1" customFormat="1" ht="12" x14ac:dyDescent="0.25">
      <c r="A309" s="67"/>
      <c r="B309" s="67"/>
      <c r="C309" s="67"/>
    </row>
    <row r="310" spans="1:3" s="1" customFormat="1" ht="12" x14ac:dyDescent="0.25">
      <c r="A310" s="67"/>
      <c r="B310" s="67"/>
      <c r="C310" s="67"/>
    </row>
    <row r="311" spans="1:3" s="1" customFormat="1" ht="12" x14ac:dyDescent="0.25">
      <c r="A311" s="67"/>
      <c r="B311" s="67"/>
      <c r="C311" s="67"/>
    </row>
    <row r="312" spans="1:3" s="1" customFormat="1" ht="12" x14ac:dyDescent="0.25">
      <c r="A312" s="67"/>
      <c r="B312" s="67"/>
      <c r="C312" s="67"/>
    </row>
    <row r="313" spans="1:3" s="1" customFormat="1" ht="12" x14ac:dyDescent="0.25">
      <c r="A313" s="67"/>
      <c r="B313" s="67"/>
      <c r="C313" s="67"/>
    </row>
    <row r="314" spans="1:3" s="1" customFormat="1" ht="12" x14ac:dyDescent="0.25">
      <c r="A314" s="67"/>
      <c r="B314" s="67"/>
      <c r="C314" s="67"/>
    </row>
    <row r="315" spans="1:3" s="1" customFormat="1" ht="12" x14ac:dyDescent="0.25">
      <c r="A315" s="67"/>
      <c r="B315" s="67"/>
      <c r="C315" s="67"/>
    </row>
    <row r="316" spans="1:3" s="1" customFormat="1" ht="12" x14ac:dyDescent="0.25">
      <c r="A316" s="67"/>
      <c r="B316" s="67"/>
      <c r="C316" s="67"/>
    </row>
    <row r="317" spans="1:3" s="1" customFormat="1" ht="12" x14ac:dyDescent="0.25">
      <c r="A317" s="67"/>
      <c r="B317" s="67"/>
      <c r="C317" s="67"/>
    </row>
    <row r="318" spans="1:3" s="1" customFormat="1" ht="12" x14ac:dyDescent="0.25">
      <c r="A318" s="67"/>
      <c r="B318" s="67"/>
      <c r="C318" s="67"/>
    </row>
    <row r="319" spans="1:3" s="1" customFormat="1" ht="12" x14ac:dyDescent="0.25">
      <c r="A319" s="67"/>
      <c r="B319" s="67"/>
      <c r="C319" s="67"/>
    </row>
    <row r="320" spans="1:3" s="1" customFormat="1" ht="12" x14ac:dyDescent="0.25">
      <c r="A320" s="67"/>
      <c r="B320" s="67"/>
      <c r="C320" s="67"/>
    </row>
    <row r="321" spans="1:3" s="1" customFormat="1" ht="12" x14ac:dyDescent="0.25">
      <c r="A321" s="67"/>
      <c r="B321" s="67"/>
      <c r="C321" s="67"/>
    </row>
    <row r="322" spans="1:3" s="1" customFormat="1" ht="12" x14ac:dyDescent="0.25">
      <c r="A322" s="67"/>
      <c r="B322" s="67"/>
      <c r="C322" s="67"/>
    </row>
    <row r="323" spans="1:3" s="1" customFormat="1" ht="12" x14ac:dyDescent="0.25">
      <c r="A323" s="67"/>
      <c r="B323" s="67"/>
      <c r="C323" s="67"/>
    </row>
    <row r="324" spans="1:3" s="1" customFormat="1" ht="12" x14ac:dyDescent="0.25">
      <c r="A324" s="67"/>
      <c r="B324" s="67"/>
      <c r="C324" s="67"/>
    </row>
    <row r="325" spans="1:3" s="1" customFormat="1" ht="12" x14ac:dyDescent="0.25">
      <c r="A325" s="67"/>
      <c r="B325" s="67"/>
      <c r="C325" s="67"/>
    </row>
    <row r="326" spans="1:3" s="1" customFormat="1" ht="12" x14ac:dyDescent="0.25">
      <c r="A326" s="67"/>
      <c r="B326" s="67"/>
      <c r="C326" s="67"/>
    </row>
    <row r="327" spans="1:3" s="1" customFormat="1" ht="12" x14ac:dyDescent="0.25">
      <c r="A327" s="67"/>
      <c r="B327" s="67"/>
      <c r="C327" s="67"/>
    </row>
    <row r="328" spans="1:3" s="1" customFormat="1" ht="12" x14ac:dyDescent="0.25">
      <c r="A328" s="67"/>
      <c r="B328" s="67"/>
      <c r="C328" s="67"/>
    </row>
    <row r="329" spans="1:3" s="1" customFormat="1" ht="12" x14ac:dyDescent="0.25">
      <c r="A329" s="67"/>
      <c r="B329" s="67"/>
      <c r="C329" s="67"/>
    </row>
    <row r="330" spans="1:3" s="1" customFormat="1" ht="12" x14ac:dyDescent="0.25">
      <c r="A330" s="67"/>
      <c r="B330" s="67"/>
      <c r="C330" s="67"/>
    </row>
    <row r="331" spans="1:3" s="1" customFormat="1" ht="12" x14ac:dyDescent="0.25">
      <c r="A331" s="67"/>
      <c r="B331" s="67"/>
      <c r="C331" s="67"/>
    </row>
    <row r="332" spans="1:3" s="1" customFormat="1" ht="12" x14ac:dyDescent="0.25">
      <c r="A332" s="67"/>
      <c r="B332" s="67"/>
      <c r="C332" s="67"/>
    </row>
    <row r="333" spans="1:3" s="1" customFormat="1" ht="12" x14ac:dyDescent="0.25">
      <c r="A333" s="67"/>
      <c r="B333" s="67"/>
      <c r="C333" s="67"/>
    </row>
    <row r="334" spans="1:3" s="1" customFormat="1" ht="12" x14ac:dyDescent="0.25">
      <c r="A334" s="67"/>
      <c r="B334" s="67"/>
      <c r="C334" s="67"/>
    </row>
    <row r="335" spans="1:3" s="1" customFormat="1" ht="12" x14ac:dyDescent="0.25">
      <c r="A335" s="67"/>
      <c r="B335" s="67"/>
      <c r="C335" s="67"/>
    </row>
    <row r="336" spans="1:3" s="1" customFormat="1" ht="12" x14ac:dyDescent="0.25">
      <c r="A336" s="67"/>
      <c r="B336" s="67"/>
      <c r="C336" s="67"/>
    </row>
    <row r="337" spans="1:3" s="1" customFormat="1" ht="12" x14ac:dyDescent="0.25">
      <c r="A337" s="67"/>
      <c r="B337" s="67"/>
      <c r="C337" s="67"/>
    </row>
    <row r="338" spans="1:3" s="1" customFormat="1" ht="12" x14ac:dyDescent="0.25">
      <c r="A338" s="67"/>
      <c r="B338" s="67"/>
      <c r="C338" s="67"/>
    </row>
    <row r="339" spans="1:3" s="1" customFormat="1" ht="12" x14ac:dyDescent="0.25">
      <c r="A339" s="67"/>
      <c r="B339" s="67"/>
      <c r="C339" s="67"/>
    </row>
    <row r="340" spans="1:3" s="1" customFormat="1" ht="12" x14ac:dyDescent="0.25">
      <c r="A340" s="67"/>
      <c r="B340" s="67"/>
      <c r="C340" s="67"/>
    </row>
    <row r="341" spans="1:3" s="1" customFormat="1" ht="12" x14ac:dyDescent="0.25">
      <c r="A341" s="67"/>
      <c r="B341" s="67"/>
      <c r="C341" s="67"/>
    </row>
    <row r="342" spans="1:3" s="1" customFormat="1" ht="12" x14ac:dyDescent="0.25">
      <c r="A342" s="67"/>
      <c r="B342" s="67"/>
      <c r="C342" s="67"/>
    </row>
    <row r="343" spans="1:3" s="1" customFormat="1" ht="12" x14ac:dyDescent="0.25">
      <c r="A343" s="67"/>
      <c r="B343" s="67"/>
      <c r="C343" s="67"/>
    </row>
    <row r="344" spans="1:3" s="1" customFormat="1" ht="12" x14ac:dyDescent="0.25">
      <c r="A344" s="67"/>
      <c r="B344" s="67"/>
      <c r="C344" s="67"/>
    </row>
    <row r="345" spans="1:3" s="1" customFormat="1" ht="12" x14ac:dyDescent="0.25">
      <c r="A345" s="67"/>
      <c r="B345" s="67"/>
      <c r="C345" s="67"/>
    </row>
    <row r="346" spans="1:3" s="1" customFormat="1" ht="12" x14ac:dyDescent="0.25">
      <c r="A346" s="67"/>
      <c r="B346" s="67"/>
      <c r="C346" s="67"/>
    </row>
    <row r="347" spans="1:3" s="1" customFormat="1" ht="12" x14ac:dyDescent="0.25">
      <c r="A347" s="67"/>
      <c r="B347" s="67"/>
      <c r="C347" s="67"/>
    </row>
    <row r="348" spans="1:3" s="1" customFormat="1" ht="12" x14ac:dyDescent="0.25">
      <c r="A348" s="67"/>
      <c r="B348" s="67"/>
      <c r="C348" s="67"/>
    </row>
    <row r="349" spans="1:3" s="1" customFormat="1" ht="12" x14ac:dyDescent="0.25">
      <c r="A349" s="67"/>
      <c r="B349" s="67"/>
      <c r="C349" s="67"/>
    </row>
    <row r="350" spans="1:3" s="1" customFormat="1" ht="12" x14ac:dyDescent="0.25">
      <c r="A350" s="67"/>
      <c r="B350" s="67"/>
      <c r="C350" s="67"/>
    </row>
    <row r="351" spans="1:3" s="1" customFormat="1" ht="12" x14ac:dyDescent="0.25">
      <c r="A351" s="67"/>
      <c r="B351" s="67"/>
      <c r="C351" s="67"/>
    </row>
    <row r="352" spans="1:3" s="1" customFormat="1" ht="12" x14ac:dyDescent="0.25">
      <c r="A352" s="67"/>
      <c r="B352" s="67"/>
      <c r="C352" s="67"/>
    </row>
    <row r="353" spans="1:3" s="1" customFormat="1" ht="12" x14ac:dyDescent="0.25">
      <c r="A353" s="67"/>
      <c r="B353" s="67"/>
      <c r="C353" s="67"/>
    </row>
    <row r="354" spans="1:3" s="1" customFormat="1" ht="12" x14ac:dyDescent="0.25">
      <c r="A354" s="67"/>
      <c r="B354" s="67"/>
      <c r="C354" s="67"/>
    </row>
    <row r="355" spans="1:3" s="1" customFormat="1" ht="12" x14ac:dyDescent="0.25">
      <c r="A355" s="67"/>
      <c r="B355" s="67"/>
      <c r="C355" s="67"/>
    </row>
    <row r="356" spans="1:3" s="1" customFormat="1" ht="12" x14ac:dyDescent="0.25">
      <c r="A356" s="67"/>
      <c r="B356" s="67"/>
      <c r="C356" s="67"/>
    </row>
    <row r="357" spans="1:3" s="1" customFormat="1" ht="12" x14ac:dyDescent="0.25">
      <c r="A357" s="67"/>
      <c r="B357" s="67"/>
      <c r="C357" s="67"/>
    </row>
    <row r="358" spans="1:3" s="1" customFormat="1" ht="12" x14ac:dyDescent="0.25">
      <c r="A358" s="67"/>
      <c r="B358" s="67"/>
      <c r="C358" s="67"/>
    </row>
    <row r="359" spans="1:3" s="1" customFormat="1" ht="12" x14ac:dyDescent="0.25">
      <c r="A359" s="67"/>
      <c r="B359" s="67"/>
      <c r="C359" s="67"/>
    </row>
    <row r="360" spans="1:3" s="1" customFormat="1" ht="12" x14ac:dyDescent="0.25">
      <c r="A360" s="67"/>
      <c r="B360" s="67"/>
      <c r="C360" s="67"/>
    </row>
    <row r="361" spans="1:3" s="1" customFormat="1" ht="12" x14ac:dyDescent="0.25">
      <c r="A361" s="67"/>
      <c r="B361" s="67"/>
      <c r="C361" s="67"/>
    </row>
    <row r="362" spans="1:3" s="1" customFormat="1" ht="12" x14ac:dyDescent="0.25">
      <c r="A362" s="67"/>
      <c r="B362" s="67"/>
      <c r="C362" s="67"/>
    </row>
    <row r="363" spans="1:3" s="1" customFormat="1" ht="12" x14ac:dyDescent="0.25">
      <c r="A363" s="67"/>
      <c r="B363" s="67"/>
      <c r="C363" s="67"/>
    </row>
    <row r="364" spans="1:3" s="1" customFormat="1" ht="12" x14ac:dyDescent="0.25">
      <c r="A364" s="67"/>
      <c r="B364" s="67"/>
      <c r="C364" s="67"/>
    </row>
    <row r="365" spans="1:3" s="1" customFormat="1" ht="12" x14ac:dyDescent="0.25">
      <c r="A365" s="67"/>
      <c r="B365" s="67"/>
      <c r="C365" s="67"/>
    </row>
    <row r="366" spans="1:3" s="1" customFormat="1" ht="12" x14ac:dyDescent="0.25">
      <c r="A366" s="67"/>
      <c r="B366" s="67"/>
      <c r="C366" s="67"/>
    </row>
    <row r="367" spans="1:3" s="1" customFormat="1" ht="12" x14ac:dyDescent="0.25">
      <c r="A367" s="67"/>
      <c r="B367" s="67"/>
      <c r="C367" s="67"/>
    </row>
    <row r="368" spans="1:3" s="1" customFormat="1" ht="12" x14ac:dyDescent="0.25">
      <c r="A368" s="67"/>
      <c r="B368" s="67"/>
      <c r="C368" s="67"/>
    </row>
    <row r="369" spans="1:3" s="1" customFormat="1" ht="12" x14ac:dyDescent="0.25">
      <c r="A369" s="67"/>
      <c r="B369" s="67"/>
      <c r="C369" s="67"/>
    </row>
    <row r="370" spans="1:3" s="1" customFormat="1" ht="12" x14ac:dyDescent="0.25">
      <c r="A370" s="67"/>
      <c r="B370" s="67"/>
      <c r="C370" s="67"/>
    </row>
    <row r="371" spans="1:3" s="1" customFormat="1" ht="12" x14ac:dyDescent="0.25">
      <c r="A371" s="67"/>
      <c r="B371" s="67"/>
      <c r="C371" s="67"/>
    </row>
    <row r="372" spans="1:3" s="1" customFormat="1" ht="12" x14ac:dyDescent="0.25">
      <c r="A372" s="67"/>
      <c r="B372" s="67"/>
      <c r="C372" s="67"/>
    </row>
    <row r="373" spans="1:3" s="1" customFormat="1" ht="12" x14ac:dyDescent="0.25">
      <c r="A373" s="67"/>
      <c r="B373" s="67"/>
      <c r="C373" s="67"/>
    </row>
    <row r="374" spans="1:3" s="1" customFormat="1" ht="12" x14ac:dyDescent="0.25">
      <c r="A374" s="67"/>
      <c r="B374" s="67"/>
      <c r="C374" s="67"/>
    </row>
    <row r="375" spans="1:3" s="1" customFormat="1" ht="12" x14ac:dyDescent="0.25">
      <c r="A375" s="67"/>
      <c r="B375" s="67"/>
      <c r="C375" s="67"/>
    </row>
    <row r="376" spans="1:3" s="1" customFormat="1" ht="12" x14ac:dyDescent="0.25">
      <c r="A376" s="67"/>
      <c r="B376" s="67"/>
      <c r="C376" s="67"/>
    </row>
    <row r="377" spans="1:3" s="1" customFormat="1" ht="12" x14ac:dyDescent="0.25">
      <c r="A377" s="67"/>
      <c r="B377" s="67"/>
      <c r="C377" s="67"/>
    </row>
    <row r="378" spans="1:3" s="1" customFormat="1" ht="12" x14ac:dyDescent="0.25">
      <c r="A378" s="67"/>
      <c r="B378" s="67"/>
      <c r="C378" s="67"/>
    </row>
    <row r="379" spans="1:3" s="1" customFormat="1" ht="12" x14ac:dyDescent="0.25">
      <c r="A379" s="67"/>
      <c r="B379" s="67"/>
      <c r="C379" s="67"/>
    </row>
    <row r="380" spans="1:3" s="1" customFormat="1" ht="12" x14ac:dyDescent="0.25">
      <c r="A380" s="67"/>
      <c r="B380" s="67"/>
      <c r="C380" s="67"/>
    </row>
    <row r="381" spans="1:3" s="1" customFormat="1" ht="12" x14ac:dyDescent="0.25">
      <c r="A381" s="67"/>
      <c r="B381" s="67"/>
      <c r="C381" s="67"/>
    </row>
    <row r="382" spans="1:3" s="1" customFormat="1" ht="12" x14ac:dyDescent="0.25">
      <c r="A382" s="67"/>
      <c r="B382" s="67"/>
      <c r="C382" s="67"/>
    </row>
    <row r="383" spans="1:3" s="1" customFormat="1" ht="12" x14ac:dyDescent="0.25">
      <c r="A383" s="67"/>
      <c r="B383" s="67"/>
      <c r="C383" s="67"/>
    </row>
    <row r="384" spans="1:3" s="1" customFormat="1" ht="12" x14ac:dyDescent="0.25">
      <c r="A384" s="67"/>
      <c r="B384" s="67"/>
      <c r="C384" s="67"/>
    </row>
    <row r="385" spans="1:3" s="1" customFormat="1" ht="12" x14ac:dyDescent="0.25">
      <c r="A385" s="67"/>
      <c r="B385" s="67"/>
      <c r="C385" s="67"/>
    </row>
    <row r="386" spans="1:3" s="1" customFormat="1" ht="12" x14ac:dyDescent="0.25">
      <c r="A386" s="67"/>
      <c r="B386" s="67"/>
      <c r="C386" s="67"/>
    </row>
    <row r="387" spans="1:3" s="1" customFormat="1" ht="12" x14ac:dyDescent="0.25">
      <c r="A387" s="67"/>
      <c r="B387" s="67"/>
      <c r="C387" s="67"/>
    </row>
    <row r="388" spans="1:3" s="1" customFormat="1" ht="12" x14ac:dyDescent="0.25">
      <c r="A388" s="67"/>
      <c r="B388" s="67"/>
      <c r="C388" s="67"/>
    </row>
    <row r="389" spans="1:3" s="1" customFormat="1" ht="12" x14ac:dyDescent="0.25">
      <c r="A389" s="67"/>
      <c r="B389" s="67"/>
      <c r="C389" s="67"/>
    </row>
    <row r="390" spans="1:3" s="1" customFormat="1" ht="12" x14ac:dyDescent="0.25">
      <c r="A390" s="67"/>
      <c r="B390" s="67"/>
      <c r="C390" s="67"/>
    </row>
    <row r="391" spans="1:3" s="1" customFormat="1" ht="12" x14ac:dyDescent="0.25">
      <c r="A391" s="67"/>
      <c r="B391" s="67"/>
      <c r="C391" s="67"/>
    </row>
    <row r="392" spans="1:3" s="1" customFormat="1" ht="12" x14ac:dyDescent="0.25">
      <c r="A392" s="67"/>
      <c r="B392" s="67"/>
      <c r="C392" s="67"/>
    </row>
    <row r="393" spans="1:3" s="1" customFormat="1" ht="12" x14ac:dyDescent="0.25">
      <c r="A393" s="67"/>
      <c r="B393" s="67"/>
      <c r="C393" s="67"/>
    </row>
    <row r="394" spans="1:3" s="1" customFormat="1" ht="12" x14ac:dyDescent="0.25">
      <c r="A394" s="67"/>
      <c r="B394" s="67"/>
      <c r="C394" s="67"/>
    </row>
    <row r="395" spans="1:3" s="1" customFormat="1" ht="12" x14ac:dyDescent="0.25">
      <c r="A395" s="67"/>
      <c r="B395" s="67"/>
      <c r="C395" s="67"/>
    </row>
    <row r="396" spans="1:3" s="1" customFormat="1" ht="12" x14ac:dyDescent="0.25">
      <c r="A396" s="67"/>
      <c r="B396" s="67"/>
      <c r="C396" s="67"/>
    </row>
    <row r="397" spans="1:3" s="1" customFormat="1" ht="12" x14ac:dyDescent="0.25">
      <c r="A397" s="67"/>
      <c r="B397" s="67"/>
      <c r="C397" s="67"/>
    </row>
    <row r="398" spans="1:3" s="1" customFormat="1" ht="12" x14ac:dyDescent="0.25">
      <c r="A398" s="67"/>
      <c r="B398" s="67"/>
      <c r="C398" s="67"/>
    </row>
    <row r="399" spans="1:3" s="1" customFormat="1" ht="12" x14ac:dyDescent="0.25">
      <c r="A399" s="67"/>
      <c r="B399" s="67"/>
      <c r="C399" s="67"/>
    </row>
    <row r="400" spans="1:3" s="1" customFormat="1" ht="12" x14ac:dyDescent="0.25">
      <c r="A400" s="67"/>
      <c r="B400" s="67"/>
      <c r="C400" s="67"/>
    </row>
    <row r="401" spans="1:3" s="1" customFormat="1" ht="12" x14ac:dyDescent="0.25">
      <c r="A401" s="67"/>
      <c r="B401" s="67"/>
      <c r="C401" s="67"/>
    </row>
    <row r="402" spans="1:3" s="1" customFormat="1" ht="12" x14ac:dyDescent="0.25">
      <c r="A402" s="67"/>
      <c r="B402" s="67"/>
      <c r="C402" s="67"/>
    </row>
    <row r="403" spans="1:3" s="1" customFormat="1" ht="12" x14ac:dyDescent="0.25">
      <c r="A403" s="67"/>
      <c r="B403" s="67"/>
      <c r="C403" s="67"/>
    </row>
    <row r="404" spans="1:3" s="1" customFormat="1" ht="12" x14ac:dyDescent="0.25">
      <c r="A404" s="67"/>
      <c r="B404" s="67"/>
      <c r="C404" s="67"/>
    </row>
    <row r="405" spans="1:3" s="1" customFormat="1" ht="12" x14ac:dyDescent="0.25">
      <c r="A405" s="67"/>
      <c r="B405" s="67"/>
      <c r="C405" s="67"/>
    </row>
    <row r="406" spans="1:3" s="1" customFormat="1" ht="12" x14ac:dyDescent="0.25">
      <c r="A406" s="67"/>
      <c r="B406" s="67"/>
      <c r="C406" s="67"/>
    </row>
    <row r="407" spans="1:3" s="1" customFormat="1" ht="12" x14ac:dyDescent="0.25">
      <c r="A407" s="67"/>
      <c r="B407" s="67"/>
      <c r="C407" s="67"/>
    </row>
    <row r="408" spans="1:3" s="1" customFormat="1" ht="12" x14ac:dyDescent="0.25">
      <c r="A408" s="67"/>
      <c r="B408" s="67"/>
      <c r="C408" s="67"/>
    </row>
    <row r="409" spans="1:3" s="1" customFormat="1" ht="12" x14ac:dyDescent="0.25">
      <c r="A409" s="67"/>
      <c r="B409" s="67"/>
      <c r="C409" s="67"/>
    </row>
    <row r="410" spans="1:3" s="1" customFormat="1" ht="12" x14ac:dyDescent="0.25">
      <c r="A410" s="67"/>
      <c r="B410" s="67"/>
      <c r="C410" s="67"/>
    </row>
    <row r="411" spans="1:3" s="1" customFormat="1" ht="12" x14ac:dyDescent="0.25">
      <c r="A411" s="67"/>
      <c r="B411" s="67"/>
      <c r="C411" s="67"/>
    </row>
    <row r="412" spans="1:3" s="1" customFormat="1" ht="12" x14ac:dyDescent="0.25">
      <c r="A412" s="67"/>
      <c r="B412" s="67"/>
      <c r="C412" s="67"/>
    </row>
    <row r="413" spans="1:3" s="1" customFormat="1" ht="12" x14ac:dyDescent="0.25">
      <c r="A413" s="67"/>
      <c r="B413" s="67"/>
      <c r="C413" s="67"/>
    </row>
    <row r="414" spans="1:3" s="1" customFormat="1" ht="12" x14ac:dyDescent="0.25">
      <c r="A414" s="67"/>
      <c r="B414" s="67"/>
      <c r="C414" s="67"/>
    </row>
    <row r="415" spans="1:3" s="1" customFormat="1" ht="12" x14ac:dyDescent="0.25">
      <c r="A415" s="67"/>
      <c r="B415" s="67"/>
      <c r="C415" s="67"/>
    </row>
    <row r="416" spans="1:3" s="1" customFormat="1" ht="12" x14ac:dyDescent="0.25">
      <c r="A416" s="67"/>
      <c r="B416" s="67"/>
      <c r="C416" s="67"/>
    </row>
    <row r="417" spans="1:3" s="1" customFormat="1" ht="12" x14ac:dyDescent="0.25">
      <c r="A417" s="67"/>
      <c r="B417" s="67"/>
      <c r="C417" s="67"/>
    </row>
    <row r="418" spans="1:3" s="1" customFormat="1" ht="12" x14ac:dyDescent="0.25">
      <c r="A418" s="67"/>
      <c r="B418" s="67"/>
      <c r="C418" s="67"/>
    </row>
    <row r="419" spans="1:3" s="1" customFormat="1" ht="12" x14ac:dyDescent="0.25">
      <c r="A419" s="67"/>
      <c r="B419" s="67"/>
      <c r="C419" s="67"/>
    </row>
    <row r="420" spans="1:3" s="1" customFormat="1" ht="12" x14ac:dyDescent="0.25">
      <c r="A420" s="67"/>
      <c r="B420" s="67"/>
      <c r="C420" s="67"/>
    </row>
    <row r="421" spans="1:3" s="1" customFormat="1" ht="12" x14ac:dyDescent="0.25">
      <c r="A421" s="67"/>
      <c r="B421" s="67"/>
      <c r="C421" s="67"/>
    </row>
    <row r="422" spans="1:3" s="1" customFormat="1" ht="12" x14ac:dyDescent="0.25">
      <c r="A422" s="67"/>
      <c r="B422" s="67"/>
      <c r="C422" s="67"/>
    </row>
    <row r="423" spans="1:3" s="1" customFormat="1" ht="12" x14ac:dyDescent="0.25">
      <c r="A423" s="67"/>
      <c r="B423" s="67"/>
      <c r="C423" s="67"/>
    </row>
    <row r="424" spans="1:3" s="1" customFormat="1" ht="12" x14ac:dyDescent="0.25">
      <c r="A424" s="67"/>
      <c r="B424" s="67"/>
      <c r="C424" s="67"/>
    </row>
    <row r="425" spans="1:3" s="1" customFormat="1" ht="12" x14ac:dyDescent="0.25">
      <c r="A425" s="67"/>
      <c r="B425" s="67"/>
      <c r="C425" s="67"/>
    </row>
    <row r="426" spans="1:3" s="1" customFormat="1" ht="12" x14ac:dyDescent="0.25">
      <c r="A426" s="67"/>
      <c r="B426" s="67"/>
      <c r="C426" s="67"/>
    </row>
    <row r="427" spans="1:3" s="1" customFormat="1" ht="12" x14ac:dyDescent="0.25">
      <c r="A427" s="67"/>
      <c r="B427" s="67"/>
      <c r="C427" s="67"/>
    </row>
    <row r="428" spans="1:3" s="1" customFormat="1" ht="12" x14ac:dyDescent="0.25">
      <c r="A428" s="67"/>
      <c r="B428" s="67"/>
      <c r="C428" s="67"/>
    </row>
    <row r="429" spans="1:3" s="1" customFormat="1" ht="12" x14ac:dyDescent="0.25">
      <c r="A429" s="67"/>
      <c r="B429" s="67"/>
      <c r="C429" s="67"/>
    </row>
    <row r="430" spans="1:3" s="1" customFormat="1" ht="12" x14ac:dyDescent="0.25">
      <c r="A430" s="67"/>
      <c r="B430" s="67"/>
      <c r="C430" s="67"/>
    </row>
    <row r="431" spans="1:3" s="1" customFormat="1" ht="12" x14ac:dyDescent="0.25">
      <c r="A431" s="67"/>
      <c r="B431" s="67"/>
      <c r="C431" s="67"/>
    </row>
    <row r="432" spans="1:3" s="1" customFormat="1" ht="12" x14ac:dyDescent="0.25">
      <c r="A432" s="67"/>
      <c r="B432" s="67"/>
      <c r="C432" s="67"/>
    </row>
    <row r="433" spans="1:3" s="1" customFormat="1" ht="12" x14ac:dyDescent="0.25">
      <c r="A433" s="67"/>
      <c r="B433" s="67"/>
      <c r="C433" s="67"/>
    </row>
    <row r="434" spans="1:3" s="1" customFormat="1" ht="12" x14ac:dyDescent="0.25">
      <c r="A434" s="67"/>
      <c r="B434" s="67"/>
      <c r="C434" s="67"/>
    </row>
    <row r="435" spans="1:3" s="1" customFormat="1" ht="12" x14ac:dyDescent="0.25">
      <c r="A435" s="67"/>
      <c r="B435" s="67"/>
      <c r="C435" s="67"/>
    </row>
    <row r="436" spans="1:3" s="1" customFormat="1" ht="12" x14ac:dyDescent="0.25">
      <c r="A436" s="67"/>
      <c r="B436" s="67"/>
      <c r="C436" s="67"/>
    </row>
    <row r="437" spans="1:3" s="1" customFormat="1" ht="12" x14ac:dyDescent="0.25">
      <c r="A437" s="67"/>
      <c r="B437" s="67"/>
      <c r="C437" s="67"/>
    </row>
    <row r="438" spans="1:3" s="1" customFormat="1" ht="12" x14ac:dyDescent="0.25">
      <c r="A438" s="67"/>
      <c r="B438" s="67"/>
      <c r="C438" s="67"/>
    </row>
    <row r="439" spans="1:3" s="1" customFormat="1" ht="12" x14ac:dyDescent="0.25">
      <c r="A439" s="67"/>
      <c r="B439" s="67"/>
      <c r="C439" s="67"/>
    </row>
    <row r="440" spans="1:3" s="1" customFormat="1" ht="12" x14ac:dyDescent="0.25">
      <c r="A440" s="67"/>
      <c r="B440" s="67"/>
      <c r="C440" s="67"/>
    </row>
    <row r="441" spans="1:3" s="1" customFormat="1" ht="12" x14ac:dyDescent="0.25">
      <c r="A441" s="67"/>
      <c r="B441" s="67"/>
      <c r="C441" s="67"/>
    </row>
    <row r="442" spans="1:3" s="1" customFormat="1" ht="12" x14ac:dyDescent="0.25">
      <c r="A442" s="67"/>
      <c r="B442" s="67"/>
      <c r="C442" s="67"/>
    </row>
    <row r="443" spans="1:3" s="1" customFormat="1" ht="12" x14ac:dyDescent="0.25">
      <c r="A443" s="67"/>
      <c r="B443" s="67"/>
      <c r="C443" s="67"/>
    </row>
    <row r="444" spans="1:3" s="1" customFormat="1" ht="12" x14ac:dyDescent="0.25">
      <c r="A444" s="67"/>
      <c r="B444" s="67"/>
      <c r="C444" s="67"/>
    </row>
    <row r="445" spans="1:3" s="1" customFormat="1" ht="12" x14ac:dyDescent="0.25">
      <c r="A445" s="67"/>
      <c r="B445" s="67"/>
      <c r="C445" s="67"/>
    </row>
    <row r="446" spans="1:3" s="1" customFormat="1" ht="12" x14ac:dyDescent="0.25">
      <c r="A446" s="67"/>
      <c r="B446" s="67"/>
      <c r="C446" s="67"/>
    </row>
    <row r="447" spans="1:3" s="1" customFormat="1" ht="12" x14ac:dyDescent="0.25">
      <c r="A447" s="67"/>
      <c r="B447" s="67"/>
      <c r="C447" s="67"/>
    </row>
    <row r="448" spans="1:3" s="1" customFormat="1" ht="12" x14ac:dyDescent="0.25">
      <c r="A448" s="67"/>
      <c r="B448" s="67"/>
      <c r="C448" s="67"/>
    </row>
    <row r="449" spans="1:3" s="1" customFormat="1" ht="12" x14ac:dyDescent="0.25">
      <c r="A449" s="67"/>
      <c r="B449" s="67"/>
      <c r="C449" s="67"/>
    </row>
    <row r="450" spans="1:3" s="1" customFormat="1" ht="12" x14ac:dyDescent="0.25">
      <c r="A450" s="67"/>
      <c r="B450" s="67"/>
      <c r="C450" s="67"/>
    </row>
    <row r="451" spans="1:3" s="1" customFormat="1" ht="12" x14ac:dyDescent="0.25">
      <c r="A451" s="67"/>
      <c r="B451" s="67"/>
      <c r="C451" s="67"/>
    </row>
    <row r="452" spans="1:3" s="1" customFormat="1" ht="12" x14ac:dyDescent="0.25">
      <c r="A452" s="67"/>
      <c r="B452" s="67"/>
      <c r="C452" s="67"/>
    </row>
    <row r="453" spans="1:3" s="1" customFormat="1" ht="12" x14ac:dyDescent="0.25">
      <c r="A453" s="67"/>
      <c r="B453" s="67"/>
      <c r="C453" s="67"/>
    </row>
    <row r="454" spans="1:3" s="1" customFormat="1" ht="12" x14ac:dyDescent="0.25">
      <c r="A454" s="67"/>
      <c r="B454" s="67"/>
      <c r="C454" s="67"/>
    </row>
    <row r="455" spans="1:3" s="1" customFormat="1" ht="12" x14ac:dyDescent="0.25">
      <c r="A455" s="67"/>
      <c r="B455" s="67"/>
      <c r="C455" s="67"/>
    </row>
    <row r="456" spans="1:3" s="1" customFormat="1" ht="12" x14ac:dyDescent="0.25">
      <c r="A456" s="67"/>
      <c r="B456" s="67"/>
      <c r="C456" s="67"/>
    </row>
    <row r="457" spans="1:3" s="1" customFormat="1" ht="12" x14ac:dyDescent="0.25">
      <c r="A457" s="67"/>
      <c r="B457" s="67"/>
      <c r="C457" s="67"/>
    </row>
    <row r="458" spans="1:3" s="1" customFormat="1" ht="12" x14ac:dyDescent="0.25">
      <c r="A458" s="67"/>
      <c r="B458" s="67"/>
      <c r="C458" s="67"/>
    </row>
    <row r="459" spans="1:3" s="1" customFormat="1" ht="12" x14ac:dyDescent="0.25">
      <c r="A459" s="67"/>
      <c r="B459" s="67"/>
      <c r="C459" s="67"/>
    </row>
    <row r="460" spans="1:3" s="1" customFormat="1" ht="12" x14ac:dyDescent="0.25">
      <c r="A460" s="67"/>
      <c r="B460" s="67"/>
      <c r="C460" s="67"/>
    </row>
    <row r="461" spans="1:3" s="1" customFormat="1" ht="12" x14ac:dyDescent="0.25">
      <c r="A461" s="67"/>
      <c r="B461" s="67"/>
      <c r="C461" s="67"/>
    </row>
    <row r="462" spans="1:3" s="1" customFormat="1" ht="12" x14ac:dyDescent="0.25">
      <c r="A462" s="67"/>
      <c r="B462" s="67"/>
      <c r="C462" s="67"/>
    </row>
    <row r="463" spans="1:3" s="1" customFormat="1" ht="12" x14ac:dyDescent="0.25">
      <c r="A463" s="67"/>
      <c r="B463" s="67"/>
      <c r="C463" s="67"/>
    </row>
    <row r="464" spans="1:3" s="1" customFormat="1" ht="12" x14ac:dyDescent="0.25">
      <c r="A464" s="67"/>
      <c r="B464" s="67"/>
      <c r="C464" s="67"/>
    </row>
    <row r="465" spans="1:3" s="1" customFormat="1" ht="12" x14ac:dyDescent="0.25">
      <c r="A465" s="67"/>
      <c r="B465" s="67"/>
      <c r="C465" s="67"/>
    </row>
    <row r="466" spans="1:3" s="1" customFormat="1" ht="12" x14ac:dyDescent="0.25">
      <c r="A466" s="67"/>
      <c r="B466" s="67"/>
      <c r="C466" s="67"/>
    </row>
    <row r="467" spans="1:3" s="1" customFormat="1" ht="12" x14ac:dyDescent="0.25">
      <c r="A467" s="67"/>
      <c r="B467" s="67"/>
      <c r="C467" s="67"/>
    </row>
    <row r="468" spans="1:3" s="1" customFormat="1" ht="12" x14ac:dyDescent="0.25">
      <c r="A468" s="67"/>
      <c r="B468" s="67"/>
      <c r="C468" s="67"/>
    </row>
    <row r="469" spans="1:3" s="1" customFormat="1" ht="12" x14ac:dyDescent="0.25">
      <c r="A469" s="67"/>
      <c r="B469" s="67"/>
      <c r="C469" s="67"/>
    </row>
    <row r="470" spans="1:3" s="1" customFormat="1" ht="12" x14ac:dyDescent="0.25">
      <c r="A470" s="67"/>
      <c r="B470" s="67"/>
      <c r="C470" s="67"/>
    </row>
    <row r="471" spans="1:3" s="1" customFormat="1" ht="12" x14ac:dyDescent="0.25">
      <c r="A471" s="67"/>
      <c r="B471" s="67"/>
      <c r="C471" s="67"/>
    </row>
    <row r="472" spans="1:3" s="1" customFormat="1" ht="12" x14ac:dyDescent="0.25">
      <c r="A472" s="67"/>
      <c r="B472" s="67"/>
      <c r="C472" s="67"/>
    </row>
    <row r="473" spans="1:3" s="1" customFormat="1" ht="12" x14ac:dyDescent="0.25">
      <c r="A473" s="67"/>
      <c r="B473" s="67"/>
      <c r="C473" s="67"/>
    </row>
    <row r="474" spans="1:3" s="1" customFormat="1" ht="12" x14ac:dyDescent="0.25">
      <c r="A474" s="67"/>
      <c r="B474" s="67"/>
      <c r="C474" s="67"/>
    </row>
    <row r="475" spans="1:3" s="1" customFormat="1" ht="12" x14ac:dyDescent="0.25">
      <c r="A475" s="67"/>
      <c r="B475" s="67"/>
      <c r="C475" s="67"/>
    </row>
    <row r="476" spans="1:3" s="1" customFormat="1" ht="12" x14ac:dyDescent="0.25">
      <c r="A476" s="67"/>
      <c r="B476" s="67"/>
      <c r="C476" s="67"/>
    </row>
    <row r="477" spans="1:3" s="1" customFormat="1" ht="12" x14ac:dyDescent="0.25">
      <c r="A477" s="67"/>
      <c r="B477" s="67"/>
      <c r="C477" s="67"/>
    </row>
    <row r="478" spans="1:3" s="1" customFormat="1" ht="12" x14ac:dyDescent="0.25">
      <c r="A478" s="67"/>
      <c r="B478" s="67"/>
      <c r="C478" s="67"/>
    </row>
    <row r="479" spans="1:3" s="1" customFormat="1" ht="12" x14ac:dyDescent="0.25">
      <c r="A479" s="67"/>
      <c r="B479" s="67"/>
      <c r="C479" s="67"/>
    </row>
    <row r="480" spans="1:3" s="1" customFormat="1" ht="12" x14ac:dyDescent="0.25">
      <c r="A480" s="67"/>
      <c r="B480" s="67"/>
      <c r="C480" s="67"/>
    </row>
    <row r="481" spans="1:3" s="1" customFormat="1" ht="12" x14ac:dyDescent="0.25">
      <c r="A481" s="67"/>
      <c r="B481" s="67"/>
      <c r="C481" s="67"/>
    </row>
    <row r="482" spans="1:3" s="1" customFormat="1" ht="12" x14ac:dyDescent="0.25">
      <c r="A482" s="67"/>
      <c r="B482" s="67"/>
      <c r="C482" s="67"/>
    </row>
    <row r="483" spans="1:3" s="1" customFormat="1" ht="12" x14ac:dyDescent="0.25">
      <c r="A483" s="67"/>
      <c r="B483" s="67"/>
      <c r="C483" s="67"/>
    </row>
    <row r="484" spans="1:3" s="1" customFormat="1" ht="12" x14ac:dyDescent="0.25">
      <c r="A484" s="67"/>
      <c r="B484" s="67"/>
      <c r="C484" s="67"/>
    </row>
    <row r="485" spans="1:3" s="1" customFormat="1" ht="12" x14ac:dyDescent="0.25">
      <c r="A485" s="67"/>
      <c r="B485" s="67"/>
      <c r="C485" s="67"/>
    </row>
    <row r="486" spans="1:3" s="1" customFormat="1" ht="12" x14ac:dyDescent="0.25">
      <c r="A486" s="67"/>
      <c r="B486" s="67"/>
      <c r="C486" s="67"/>
    </row>
    <row r="487" spans="1:3" s="1" customFormat="1" ht="12" x14ac:dyDescent="0.25">
      <c r="A487" s="67"/>
      <c r="B487" s="67"/>
      <c r="C487" s="67"/>
    </row>
    <row r="488" spans="1:3" s="1" customFormat="1" ht="12" x14ac:dyDescent="0.25">
      <c r="A488" s="67"/>
      <c r="B488" s="67"/>
      <c r="C488" s="67"/>
    </row>
    <row r="489" spans="1:3" s="1" customFormat="1" ht="12" x14ac:dyDescent="0.25">
      <c r="A489" s="67"/>
      <c r="B489" s="67"/>
      <c r="C489" s="67"/>
    </row>
    <row r="490" spans="1:3" s="1" customFormat="1" ht="12" x14ac:dyDescent="0.25">
      <c r="A490" s="67"/>
      <c r="B490" s="67"/>
      <c r="C490" s="67"/>
    </row>
    <row r="491" spans="1:3" s="1" customFormat="1" ht="12" x14ac:dyDescent="0.25">
      <c r="A491" s="67"/>
      <c r="B491" s="67"/>
      <c r="C491" s="67"/>
    </row>
    <row r="492" spans="1:3" s="1" customFormat="1" ht="12" x14ac:dyDescent="0.25">
      <c r="A492" s="67"/>
      <c r="B492" s="67"/>
      <c r="C492" s="67"/>
    </row>
    <row r="493" spans="1:3" s="1" customFormat="1" ht="12" x14ac:dyDescent="0.25">
      <c r="A493" s="67"/>
      <c r="B493" s="67"/>
      <c r="C493" s="67"/>
    </row>
    <row r="494" spans="1:3" s="1" customFormat="1" ht="12" x14ac:dyDescent="0.25">
      <c r="A494" s="67"/>
      <c r="B494" s="67"/>
      <c r="C494" s="67"/>
    </row>
    <row r="495" spans="1:3" s="1" customFormat="1" ht="12" x14ac:dyDescent="0.25">
      <c r="A495" s="67"/>
      <c r="B495" s="67"/>
      <c r="C495" s="67"/>
    </row>
    <row r="496" spans="1:3" s="1" customFormat="1" ht="12" x14ac:dyDescent="0.25">
      <c r="A496" s="67"/>
      <c r="B496" s="67"/>
      <c r="C496" s="67"/>
    </row>
    <row r="497" spans="1:3" s="1" customFormat="1" ht="12" x14ac:dyDescent="0.25">
      <c r="A497" s="67"/>
      <c r="B497" s="67"/>
      <c r="C497" s="67"/>
    </row>
    <row r="498" spans="1:3" s="1" customFormat="1" ht="12" x14ac:dyDescent="0.25">
      <c r="A498" s="67"/>
      <c r="B498" s="67"/>
      <c r="C498" s="67"/>
    </row>
    <row r="499" spans="1:3" s="1" customFormat="1" ht="12" x14ac:dyDescent="0.25">
      <c r="A499" s="67"/>
      <c r="B499" s="67"/>
      <c r="C499" s="67"/>
    </row>
    <row r="500" spans="1:3" s="1" customFormat="1" ht="12" x14ac:dyDescent="0.25">
      <c r="A500" s="67"/>
      <c r="B500" s="67"/>
      <c r="C500" s="67"/>
    </row>
    <row r="501" spans="1:3" s="1" customFormat="1" ht="12" x14ac:dyDescent="0.25">
      <c r="A501" s="67"/>
      <c r="B501" s="67"/>
      <c r="C501" s="67"/>
    </row>
    <row r="502" spans="1:3" s="1" customFormat="1" ht="12" x14ac:dyDescent="0.25">
      <c r="A502" s="67"/>
      <c r="B502" s="67"/>
      <c r="C502" s="67"/>
    </row>
    <row r="503" spans="1:3" s="1" customFormat="1" ht="12" x14ac:dyDescent="0.25">
      <c r="A503" s="67"/>
      <c r="B503" s="67"/>
      <c r="C503" s="67"/>
    </row>
    <row r="504" spans="1:3" s="1" customFormat="1" ht="12" x14ac:dyDescent="0.25">
      <c r="A504" s="67"/>
      <c r="B504" s="67"/>
      <c r="C504" s="67"/>
    </row>
    <row r="505" spans="1:3" s="1" customFormat="1" ht="12" x14ac:dyDescent="0.25">
      <c r="A505" s="67"/>
      <c r="B505" s="67"/>
      <c r="C505" s="67"/>
    </row>
    <row r="506" spans="1:3" s="1" customFormat="1" ht="12" x14ac:dyDescent="0.25">
      <c r="A506" s="67"/>
      <c r="B506" s="67"/>
      <c r="C506" s="67"/>
    </row>
    <row r="507" spans="1:3" s="1" customFormat="1" ht="12" x14ac:dyDescent="0.25">
      <c r="A507" s="67"/>
      <c r="B507" s="67"/>
      <c r="C507" s="67"/>
    </row>
    <row r="508" spans="1:3" s="1" customFormat="1" ht="12" x14ac:dyDescent="0.25">
      <c r="A508" s="67"/>
      <c r="B508" s="67"/>
      <c r="C508" s="67"/>
    </row>
    <row r="509" spans="1:3" s="1" customFormat="1" ht="12" x14ac:dyDescent="0.25">
      <c r="A509" s="67"/>
      <c r="B509" s="67"/>
      <c r="C509" s="67"/>
    </row>
    <row r="510" spans="1:3" s="1" customFormat="1" ht="12" x14ac:dyDescent="0.25">
      <c r="A510" s="67"/>
      <c r="B510" s="67"/>
      <c r="C510" s="67"/>
    </row>
    <row r="511" spans="1:3" s="1" customFormat="1" ht="12" x14ac:dyDescent="0.25">
      <c r="A511" s="67"/>
      <c r="B511" s="67"/>
      <c r="C511" s="67"/>
    </row>
    <row r="512" spans="1:3" s="1" customFormat="1" ht="12" x14ac:dyDescent="0.25">
      <c r="A512" s="67"/>
      <c r="B512" s="67"/>
      <c r="C512" s="67"/>
    </row>
    <row r="513" spans="1:3" s="1" customFormat="1" ht="12" x14ac:dyDescent="0.25">
      <c r="A513" s="67"/>
      <c r="B513" s="67"/>
      <c r="C513" s="67"/>
    </row>
    <row r="514" spans="1:3" s="1" customFormat="1" ht="12" x14ac:dyDescent="0.25">
      <c r="A514" s="67"/>
      <c r="B514" s="67"/>
      <c r="C514" s="67"/>
    </row>
    <row r="515" spans="1:3" s="1" customFormat="1" ht="12" x14ac:dyDescent="0.25">
      <c r="A515" s="67"/>
      <c r="B515" s="67"/>
      <c r="C515" s="67"/>
    </row>
    <row r="516" spans="1:3" s="1" customFormat="1" ht="12" x14ac:dyDescent="0.25">
      <c r="A516" s="67"/>
      <c r="B516" s="67"/>
      <c r="C516" s="67"/>
    </row>
    <row r="517" spans="1:3" s="1" customFormat="1" ht="12" x14ac:dyDescent="0.25">
      <c r="A517" s="67"/>
      <c r="B517" s="67"/>
      <c r="C517" s="67"/>
    </row>
    <row r="518" spans="1:3" s="1" customFormat="1" ht="12" x14ac:dyDescent="0.25">
      <c r="A518" s="67"/>
      <c r="B518" s="67"/>
      <c r="C518" s="67"/>
    </row>
    <row r="519" spans="1:3" s="1" customFormat="1" ht="12" x14ac:dyDescent="0.25">
      <c r="A519" s="67"/>
      <c r="B519" s="67"/>
      <c r="C519" s="67"/>
    </row>
    <row r="520" spans="1:3" s="1" customFormat="1" ht="12" x14ac:dyDescent="0.25">
      <c r="A520" s="67"/>
      <c r="B520" s="67"/>
      <c r="C520" s="67"/>
    </row>
    <row r="521" spans="1:3" s="1" customFormat="1" ht="12" x14ac:dyDescent="0.25">
      <c r="A521" s="67"/>
      <c r="B521" s="67"/>
      <c r="C521" s="67"/>
    </row>
    <row r="522" spans="1:3" s="1" customFormat="1" ht="12" x14ac:dyDescent="0.25">
      <c r="A522" s="67"/>
      <c r="B522" s="67"/>
      <c r="C522" s="67"/>
    </row>
    <row r="523" spans="1:3" s="1" customFormat="1" ht="12" x14ac:dyDescent="0.25">
      <c r="A523" s="67"/>
      <c r="B523" s="67"/>
      <c r="C523" s="67"/>
    </row>
    <row r="524" spans="1:3" s="1" customFormat="1" ht="12" x14ac:dyDescent="0.25">
      <c r="A524" s="67"/>
      <c r="B524" s="67"/>
      <c r="C524" s="67"/>
    </row>
    <row r="525" spans="1:3" s="1" customFormat="1" ht="12" x14ac:dyDescent="0.25">
      <c r="A525" s="67"/>
      <c r="B525" s="67"/>
      <c r="C525" s="67"/>
    </row>
    <row r="526" spans="1:3" s="1" customFormat="1" ht="12" x14ac:dyDescent="0.25">
      <c r="A526" s="67"/>
      <c r="B526" s="67"/>
      <c r="C526" s="67"/>
    </row>
    <row r="527" spans="1:3" s="1" customFormat="1" ht="12" x14ac:dyDescent="0.25">
      <c r="A527" s="67"/>
      <c r="B527" s="67"/>
      <c r="C527" s="67"/>
    </row>
    <row r="528" spans="1:3" s="1" customFormat="1" ht="12" x14ac:dyDescent="0.25">
      <c r="A528" s="67"/>
      <c r="B528" s="67"/>
      <c r="C528" s="67"/>
    </row>
    <row r="529" spans="1:3" s="1" customFormat="1" ht="12" x14ac:dyDescent="0.25">
      <c r="A529" s="67"/>
      <c r="B529" s="67"/>
      <c r="C529" s="67"/>
    </row>
    <row r="530" spans="1:3" s="1" customFormat="1" ht="12" x14ac:dyDescent="0.25">
      <c r="A530" s="67"/>
      <c r="B530" s="67"/>
      <c r="C530" s="67"/>
    </row>
    <row r="531" spans="1:3" s="1" customFormat="1" ht="12" x14ac:dyDescent="0.25">
      <c r="A531" s="67"/>
      <c r="B531" s="67"/>
      <c r="C531" s="67"/>
    </row>
    <row r="532" spans="1:3" s="1" customFormat="1" ht="12" x14ac:dyDescent="0.25">
      <c r="A532" s="67"/>
      <c r="B532" s="67"/>
      <c r="C532" s="67"/>
    </row>
    <row r="533" spans="1:3" s="1" customFormat="1" ht="12" x14ac:dyDescent="0.25">
      <c r="A533" s="67"/>
      <c r="B533" s="67"/>
      <c r="C533" s="67"/>
    </row>
    <row r="534" spans="1:3" s="1" customFormat="1" ht="12" x14ac:dyDescent="0.25">
      <c r="A534" s="67"/>
      <c r="B534" s="67"/>
      <c r="C534" s="67"/>
    </row>
    <row r="535" spans="1:3" s="1" customFormat="1" ht="12" x14ac:dyDescent="0.25">
      <c r="A535" s="67"/>
      <c r="B535" s="67"/>
      <c r="C535" s="67"/>
    </row>
    <row r="536" spans="1:3" s="1" customFormat="1" ht="12" x14ac:dyDescent="0.25">
      <c r="A536" s="67"/>
      <c r="B536" s="67"/>
      <c r="C536" s="67"/>
    </row>
    <row r="537" spans="1:3" s="1" customFormat="1" ht="12" x14ac:dyDescent="0.25">
      <c r="A537" s="67"/>
      <c r="B537" s="67"/>
      <c r="C537" s="67"/>
    </row>
    <row r="538" spans="1:3" s="1" customFormat="1" ht="12" x14ac:dyDescent="0.25">
      <c r="A538" s="67"/>
      <c r="B538" s="67"/>
      <c r="C538" s="67"/>
    </row>
    <row r="539" spans="1:3" s="1" customFormat="1" ht="12" x14ac:dyDescent="0.25">
      <c r="A539" s="67"/>
      <c r="B539" s="67"/>
      <c r="C539" s="67"/>
    </row>
    <row r="540" spans="1:3" s="1" customFormat="1" ht="12" x14ac:dyDescent="0.25">
      <c r="A540" s="67"/>
      <c r="B540" s="67"/>
      <c r="C540" s="67"/>
    </row>
    <row r="541" spans="1:3" s="1" customFormat="1" ht="12" x14ac:dyDescent="0.25">
      <c r="A541" s="67"/>
      <c r="B541" s="67"/>
      <c r="C541" s="67"/>
    </row>
    <row r="542" spans="1:3" s="1" customFormat="1" ht="12" x14ac:dyDescent="0.25">
      <c r="A542" s="67"/>
      <c r="B542" s="67"/>
      <c r="C542" s="67"/>
    </row>
    <row r="543" spans="1:3" s="1" customFormat="1" ht="12" x14ac:dyDescent="0.25">
      <c r="A543" s="67"/>
      <c r="B543" s="67"/>
      <c r="C543" s="67"/>
    </row>
    <row r="544" spans="1:3" s="1" customFormat="1" ht="12" x14ac:dyDescent="0.25">
      <c r="A544" s="67"/>
      <c r="B544" s="67"/>
      <c r="C544" s="67"/>
    </row>
    <row r="545" spans="1:3" s="1" customFormat="1" ht="12" x14ac:dyDescent="0.25">
      <c r="A545" s="67"/>
      <c r="B545" s="67"/>
      <c r="C545" s="67"/>
    </row>
    <row r="546" spans="1:3" s="1" customFormat="1" ht="12" x14ac:dyDescent="0.25">
      <c r="A546" s="67"/>
      <c r="B546" s="67"/>
      <c r="C546" s="67"/>
    </row>
    <row r="547" spans="1:3" s="1" customFormat="1" ht="12" x14ac:dyDescent="0.25">
      <c r="A547" s="67"/>
      <c r="B547" s="67"/>
      <c r="C547" s="67"/>
    </row>
    <row r="548" spans="1:3" s="1" customFormat="1" ht="12" x14ac:dyDescent="0.25">
      <c r="A548" s="67"/>
      <c r="B548" s="67"/>
      <c r="C548" s="67"/>
    </row>
    <row r="549" spans="1:3" s="1" customFormat="1" ht="12" x14ac:dyDescent="0.25">
      <c r="A549" s="67"/>
      <c r="B549" s="67"/>
      <c r="C549" s="67"/>
    </row>
    <row r="550" spans="1:3" s="1" customFormat="1" ht="12" x14ac:dyDescent="0.25">
      <c r="A550" s="67"/>
      <c r="B550" s="67"/>
      <c r="C550" s="67"/>
    </row>
    <row r="551" spans="1:3" s="1" customFormat="1" ht="12" x14ac:dyDescent="0.25">
      <c r="A551" s="67"/>
      <c r="B551" s="67"/>
      <c r="C551" s="67"/>
    </row>
    <row r="552" spans="1:3" s="1" customFormat="1" ht="12" x14ac:dyDescent="0.25">
      <c r="A552" s="67"/>
      <c r="B552" s="67"/>
      <c r="C552" s="67"/>
    </row>
    <row r="553" spans="1:3" s="1" customFormat="1" ht="12" x14ac:dyDescent="0.25">
      <c r="A553" s="67"/>
      <c r="B553" s="67"/>
      <c r="C553" s="67"/>
    </row>
    <row r="554" spans="1:3" s="1" customFormat="1" ht="12" x14ac:dyDescent="0.25">
      <c r="A554" s="67"/>
      <c r="B554" s="67"/>
      <c r="C554" s="67"/>
    </row>
    <row r="555" spans="1:3" s="1" customFormat="1" ht="12" x14ac:dyDescent="0.25">
      <c r="A555" s="67"/>
      <c r="B555" s="67"/>
      <c r="C555" s="67"/>
    </row>
    <row r="556" spans="1:3" s="1" customFormat="1" ht="12" x14ac:dyDescent="0.25">
      <c r="A556" s="67"/>
      <c r="B556" s="67"/>
      <c r="C556" s="67"/>
    </row>
    <row r="557" spans="1:3" s="1" customFormat="1" ht="12" x14ac:dyDescent="0.25">
      <c r="A557" s="67"/>
      <c r="B557" s="67"/>
      <c r="C557" s="67"/>
    </row>
    <row r="558" spans="1:3" s="1" customFormat="1" ht="12" x14ac:dyDescent="0.25">
      <c r="A558" s="67"/>
      <c r="B558" s="67"/>
      <c r="C558" s="67"/>
    </row>
    <row r="559" spans="1:3" s="1" customFormat="1" ht="12" x14ac:dyDescent="0.25">
      <c r="A559" s="67"/>
      <c r="B559" s="67"/>
      <c r="C559" s="67"/>
    </row>
    <row r="560" spans="1:3" s="1" customFormat="1" ht="12" x14ac:dyDescent="0.25">
      <c r="A560" s="67"/>
      <c r="B560" s="67"/>
      <c r="C560" s="67"/>
    </row>
    <row r="561" spans="1:3" s="1" customFormat="1" ht="12" x14ac:dyDescent="0.25">
      <c r="A561" s="67"/>
      <c r="B561" s="67"/>
      <c r="C561" s="67"/>
    </row>
    <row r="562" spans="1:3" s="1" customFormat="1" ht="12" x14ac:dyDescent="0.25">
      <c r="A562" s="67"/>
      <c r="B562" s="67"/>
      <c r="C562" s="67"/>
    </row>
    <row r="563" spans="1:3" s="1" customFormat="1" ht="12" x14ac:dyDescent="0.25">
      <c r="A563" s="67"/>
      <c r="B563" s="67"/>
      <c r="C563" s="67"/>
    </row>
    <row r="564" spans="1:3" s="1" customFormat="1" ht="12" x14ac:dyDescent="0.25">
      <c r="A564" s="67"/>
      <c r="B564" s="67"/>
      <c r="C564" s="67"/>
    </row>
    <row r="565" spans="1:3" s="1" customFormat="1" ht="12" x14ac:dyDescent="0.25">
      <c r="A565" s="67"/>
      <c r="B565" s="67"/>
      <c r="C565" s="67"/>
    </row>
    <row r="566" spans="1:3" s="1" customFormat="1" ht="12" x14ac:dyDescent="0.25">
      <c r="A566" s="67"/>
      <c r="B566" s="67"/>
      <c r="C566" s="67"/>
    </row>
    <row r="567" spans="1:3" s="1" customFormat="1" ht="12" x14ac:dyDescent="0.25">
      <c r="A567" s="67"/>
      <c r="B567" s="67"/>
      <c r="C567" s="67"/>
    </row>
    <row r="568" spans="1:3" s="1" customFormat="1" ht="12" x14ac:dyDescent="0.25">
      <c r="A568" s="67"/>
      <c r="B568" s="67"/>
      <c r="C568" s="67"/>
    </row>
    <row r="569" spans="1:3" s="1" customFormat="1" ht="12" x14ac:dyDescent="0.25">
      <c r="A569" s="67"/>
      <c r="B569" s="67"/>
      <c r="C569" s="67"/>
    </row>
    <row r="570" spans="1:3" s="1" customFormat="1" ht="12" x14ac:dyDescent="0.25">
      <c r="A570" s="67"/>
      <c r="B570" s="67"/>
      <c r="C570" s="67"/>
    </row>
    <row r="571" spans="1:3" s="1" customFormat="1" ht="12" x14ac:dyDescent="0.25">
      <c r="A571" s="67"/>
      <c r="B571" s="67"/>
      <c r="C571" s="67"/>
    </row>
    <row r="572" spans="1:3" s="1" customFormat="1" ht="12" x14ac:dyDescent="0.25">
      <c r="A572" s="67"/>
      <c r="B572" s="67"/>
      <c r="C572" s="67"/>
    </row>
    <row r="573" spans="1:3" s="1" customFormat="1" ht="12" x14ac:dyDescent="0.25">
      <c r="A573" s="67"/>
      <c r="B573" s="67"/>
      <c r="C573" s="67"/>
    </row>
    <row r="574" spans="1:3" s="1" customFormat="1" ht="12" x14ac:dyDescent="0.25">
      <c r="A574" s="67"/>
      <c r="B574" s="67"/>
      <c r="C574" s="67"/>
    </row>
    <row r="575" spans="1:3" s="1" customFormat="1" ht="12" x14ac:dyDescent="0.25">
      <c r="A575" s="67"/>
      <c r="B575" s="67"/>
      <c r="C575" s="67"/>
    </row>
    <row r="576" spans="1:3" s="1" customFormat="1" ht="12" x14ac:dyDescent="0.25">
      <c r="A576" s="67"/>
      <c r="B576" s="67"/>
      <c r="C576" s="67"/>
    </row>
    <row r="577" spans="1:3" s="1" customFormat="1" ht="12" x14ac:dyDescent="0.25">
      <c r="A577" s="67"/>
      <c r="B577" s="67"/>
      <c r="C577" s="67"/>
    </row>
    <row r="578" spans="1:3" s="1" customFormat="1" ht="12" x14ac:dyDescent="0.25">
      <c r="A578" s="67"/>
      <c r="B578" s="67"/>
      <c r="C578" s="67"/>
    </row>
    <row r="579" spans="1:3" s="1" customFormat="1" ht="12" x14ac:dyDescent="0.25">
      <c r="A579" s="67"/>
      <c r="B579" s="67"/>
      <c r="C579" s="67"/>
    </row>
    <row r="580" spans="1:3" s="1" customFormat="1" ht="12" x14ac:dyDescent="0.25">
      <c r="A580" s="67"/>
      <c r="B580" s="67"/>
      <c r="C580" s="67"/>
    </row>
    <row r="581" spans="1:3" s="1" customFormat="1" ht="12" x14ac:dyDescent="0.25">
      <c r="A581" s="67"/>
      <c r="B581" s="67"/>
      <c r="C581" s="67"/>
    </row>
    <row r="582" spans="1:3" s="1" customFormat="1" ht="12" x14ac:dyDescent="0.25">
      <c r="A582" s="67"/>
      <c r="B582" s="67"/>
      <c r="C582" s="67"/>
    </row>
    <row r="583" spans="1:3" s="1" customFormat="1" ht="12" x14ac:dyDescent="0.25">
      <c r="A583" s="67"/>
      <c r="B583" s="67"/>
      <c r="C583" s="67"/>
    </row>
    <row r="584" spans="1:3" s="1" customFormat="1" ht="12" x14ac:dyDescent="0.25">
      <c r="A584" s="67"/>
      <c r="B584" s="67"/>
      <c r="C584" s="67"/>
    </row>
    <row r="585" spans="1:3" s="1" customFormat="1" ht="12" x14ac:dyDescent="0.25">
      <c r="A585" s="67"/>
      <c r="B585" s="67"/>
      <c r="C585" s="67"/>
    </row>
    <row r="586" spans="1:3" s="1" customFormat="1" ht="12" x14ac:dyDescent="0.25">
      <c r="A586" s="67"/>
      <c r="B586" s="67"/>
      <c r="C586" s="67"/>
    </row>
    <row r="587" spans="1:3" s="1" customFormat="1" ht="12" x14ac:dyDescent="0.25">
      <c r="A587" s="67"/>
      <c r="B587" s="67"/>
      <c r="C587" s="67"/>
    </row>
    <row r="588" spans="1:3" s="1" customFormat="1" ht="12" x14ac:dyDescent="0.25">
      <c r="A588" s="67"/>
      <c r="B588" s="67"/>
      <c r="C588" s="67"/>
    </row>
    <row r="589" spans="1:3" s="1" customFormat="1" ht="12" x14ac:dyDescent="0.25">
      <c r="A589" s="67"/>
      <c r="B589" s="67"/>
      <c r="C589" s="67"/>
    </row>
    <row r="590" spans="1:3" s="1" customFormat="1" ht="12" x14ac:dyDescent="0.25">
      <c r="A590" s="67"/>
      <c r="B590" s="67"/>
      <c r="C590" s="67"/>
    </row>
    <row r="591" spans="1:3" s="1" customFormat="1" ht="12" x14ac:dyDescent="0.25">
      <c r="A591" s="67"/>
      <c r="B591" s="67"/>
      <c r="C591" s="67"/>
    </row>
    <row r="592" spans="1:3" s="1" customFormat="1" ht="12" x14ac:dyDescent="0.25">
      <c r="A592" s="67"/>
      <c r="B592" s="67"/>
      <c r="C592" s="67"/>
    </row>
    <row r="593" spans="1:3" s="1" customFormat="1" ht="12" x14ac:dyDescent="0.25">
      <c r="A593" s="67"/>
      <c r="B593" s="67"/>
      <c r="C593" s="67"/>
    </row>
    <row r="594" spans="1:3" s="1" customFormat="1" ht="12" x14ac:dyDescent="0.25">
      <c r="A594" s="67"/>
      <c r="B594" s="67"/>
      <c r="C594" s="67"/>
    </row>
    <row r="595" spans="1:3" s="1" customFormat="1" ht="12" x14ac:dyDescent="0.25">
      <c r="A595" s="67"/>
      <c r="B595" s="67"/>
      <c r="C595" s="67"/>
    </row>
    <row r="596" spans="1:3" s="1" customFormat="1" ht="12" x14ac:dyDescent="0.25">
      <c r="A596" s="67"/>
      <c r="B596" s="67"/>
      <c r="C596" s="67"/>
    </row>
    <row r="597" spans="1:3" s="1" customFormat="1" ht="12" x14ac:dyDescent="0.25">
      <c r="A597" s="67"/>
      <c r="B597" s="67"/>
      <c r="C597" s="67"/>
    </row>
    <row r="598" spans="1:3" s="1" customFormat="1" ht="12" x14ac:dyDescent="0.25">
      <c r="A598" s="67"/>
      <c r="B598" s="67"/>
      <c r="C598" s="67"/>
    </row>
    <row r="599" spans="1:3" s="1" customFormat="1" ht="12" x14ac:dyDescent="0.25">
      <c r="A599" s="67"/>
      <c r="B599" s="67"/>
      <c r="C599" s="67"/>
    </row>
    <row r="600" spans="1:3" s="1" customFormat="1" ht="12" x14ac:dyDescent="0.25">
      <c r="A600" s="67"/>
      <c r="B600" s="67"/>
      <c r="C600" s="67"/>
    </row>
    <row r="601" spans="1:3" s="1" customFormat="1" ht="12" x14ac:dyDescent="0.25">
      <c r="A601" s="67"/>
      <c r="B601" s="67"/>
      <c r="C601" s="67"/>
    </row>
    <row r="602" spans="1:3" s="1" customFormat="1" ht="12" x14ac:dyDescent="0.25">
      <c r="A602" s="67"/>
      <c r="B602" s="67"/>
      <c r="C602" s="67"/>
    </row>
    <row r="603" spans="1:3" s="1" customFormat="1" ht="12" x14ac:dyDescent="0.25">
      <c r="A603" s="67"/>
      <c r="B603" s="67"/>
      <c r="C603" s="67"/>
    </row>
    <row r="604" spans="1:3" s="1" customFormat="1" ht="12" x14ac:dyDescent="0.25">
      <c r="A604" s="67"/>
      <c r="B604" s="67"/>
      <c r="C604" s="67"/>
    </row>
    <row r="605" spans="1:3" s="1" customFormat="1" ht="12" x14ac:dyDescent="0.25">
      <c r="A605" s="67"/>
      <c r="B605" s="67"/>
      <c r="C605" s="67"/>
    </row>
    <row r="606" spans="1:3" s="1" customFormat="1" ht="12" x14ac:dyDescent="0.25">
      <c r="A606" s="67"/>
      <c r="B606" s="67"/>
      <c r="C606" s="67"/>
    </row>
    <row r="607" spans="1:3" s="1" customFormat="1" ht="12" x14ac:dyDescent="0.25">
      <c r="A607" s="67"/>
      <c r="B607" s="67"/>
      <c r="C607" s="67"/>
    </row>
    <row r="608" spans="1:3" s="1" customFormat="1" ht="12" x14ac:dyDescent="0.25">
      <c r="A608" s="67"/>
      <c r="B608" s="67"/>
      <c r="C608" s="67"/>
    </row>
    <row r="609" spans="1:3" s="1" customFormat="1" ht="12" x14ac:dyDescent="0.25">
      <c r="A609" s="67"/>
      <c r="B609" s="67"/>
      <c r="C609" s="67"/>
    </row>
    <row r="610" spans="1:3" s="1" customFormat="1" ht="12" x14ac:dyDescent="0.25">
      <c r="A610" s="67"/>
      <c r="B610" s="67"/>
      <c r="C610" s="67"/>
    </row>
    <row r="611" spans="1:3" s="1" customFormat="1" ht="12" x14ac:dyDescent="0.25">
      <c r="A611" s="67"/>
      <c r="B611" s="67"/>
      <c r="C611" s="67"/>
    </row>
    <row r="612" spans="1:3" s="1" customFormat="1" ht="12" x14ac:dyDescent="0.25">
      <c r="A612" s="67"/>
      <c r="B612" s="67"/>
      <c r="C612" s="67"/>
    </row>
    <row r="613" spans="1:3" s="1" customFormat="1" ht="12" x14ac:dyDescent="0.25">
      <c r="A613" s="67"/>
      <c r="B613" s="67"/>
      <c r="C613" s="67"/>
    </row>
    <row r="614" spans="1:3" s="1" customFormat="1" ht="12" x14ac:dyDescent="0.25">
      <c r="A614" s="67"/>
      <c r="B614" s="67"/>
      <c r="C614" s="67"/>
    </row>
    <row r="615" spans="1:3" s="1" customFormat="1" ht="12" x14ac:dyDescent="0.25">
      <c r="A615" s="67"/>
      <c r="B615" s="67"/>
      <c r="C615" s="67"/>
    </row>
    <row r="616" spans="1:3" s="1" customFormat="1" ht="12" x14ac:dyDescent="0.25">
      <c r="A616" s="67"/>
      <c r="B616" s="67"/>
      <c r="C616" s="67"/>
    </row>
    <row r="617" spans="1:3" s="1" customFormat="1" ht="12" x14ac:dyDescent="0.25">
      <c r="A617" s="67"/>
      <c r="B617" s="67"/>
      <c r="C617" s="67"/>
    </row>
    <row r="618" spans="1:3" s="1" customFormat="1" ht="12" x14ac:dyDescent="0.25">
      <c r="A618" s="67"/>
      <c r="B618" s="67"/>
      <c r="C618" s="67"/>
    </row>
    <row r="619" spans="1:3" s="1" customFormat="1" ht="12" x14ac:dyDescent="0.25">
      <c r="A619" s="67"/>
      <c r="B619" s="67"/>
      <c r="C619" s="67"/>
    </row>
    <row r="620" spans="1:3" s="1" customFormat="1" ht="12" x14ac:dyDescent="0.25">
      <c r="A620" s="67"/>
      <c r="B620" s="67"/>
      <c r="C620" s="67"/>
    </row>
    <row r="621" spans="1:3" s="1" customFormat="1" ht="12" x14ac:dyDescent="0.25">
      <c r="A621" s="67"/>
      <c r="B621" s="67"/>
      <c r="C621" s="67"/>
    </row>
    <row r="622" spans="1:3" s="1" customFormat="1" ht="12" x14ac:dyDescent="0.25">
      <c r="A622" s="67"/>
      <c r="B622" s="67"/>
      <c r="C622" s="67"/>
    </row>
    <row r="623" spans="1:3" s="1" customFormat="1" ht="12" x14ac:dyDescent="0.25">
      <c r="A623" s="67"/>
      <c r="B623" s="67"/>
      <c r="C623" s="67"/>
    </row>
    <row r="624" spans="1:3" s="1" customFormat="1" ht="12" x14ac:dyDescent="0.25">
      <c r="A624" s="67"/>
      <c r="B624" s="67"/>
      <c r="C624" s="67"/>
    </row>
    <row r="625" spans="1:3" s="1" customFormat="1" ht="12" x14ac:dyDescent="0.25">
      <c r="A625" s="67"/>
      <c r="B625" s="67"/>
      <c r="C625" s="67"/>
    </row>
    <row r="626" spans="1:3" s="1" customFormat="1" ht="12" x14ac:dyDescent="0.25">
      <c r="A626" s="67"/>
      <c r="B626" s="67"/>
      <c r="C626" s="67"/>
    </row>
    <row r="627" spans="1:3" s="1" customFormat="1" ht="12" x14ac:dyDescent="0.25">
      <c r="A627" s="67"/>
      <c r="B627" s="67"/>
      <c r="C627" s="67"/>
    </row>
    <row r="628" spans="1:3" s="1" customFormat="1" ht="12" x14ac:dyDescent="0.25">
      <c r="A628" s="67"/>
      <c r="B628" s="67"/>
      <c r="C628" s="67"/>
    </row>
    <row r="629" spans="1:3" s="1" customFormat="1" ht="12" x14ac:dyDescent="0.25">
      <c r="A629" s="67"/>
      <c r="B629" s="67"/>
      <c r="C629" s="67"/>
    </row>
    <row r="630" spans="1:3" s="1" customFormat="1" ht="12" x14ac:dyDescent="0.25">
      <c r="A630" s="67"/>
      <c r="B630" s="67"/>
      <c r="C630" s="67"/>
    </row>
    <row r="631" spans="1:3" s="1" customFormat="1" ht="12" x14ac:dyDescent="0.25">
      <c r="A631" s="67"/>
      <c r="B631" s="67"/>
      <c r="C631" s="67"/>
    </row>
    <row r="632" spans="1:3" s="1" customFormat="1" ht="12" x14ac:dyDescent="0.25">
      <c r="A632" s="67"/>
      <c r="B632" s="67"/>
      <c r="C632" s="67"/>
    </row>
    <row r="633" spans="1:3" s="1" customFormat="1" ht="12" x14ac:dyDescent="0.25">
      <c r="A633" s="67"/>
      <c r="B633" s="67"/>
      <c r="C633" s="67"/>
    </row>
    <row r="634" spans="1:3" s="1" customFormat="1" ht="12" x14ac:dyDescent="0.25">
      <c r="A634" s="67"/>
      <c r="B634" s="67"/>
      <c r="C634" s="67"/>
    </row>
    <row r="635" spans="1:3" s="1" customFormat="1" ht="12" x14ac:dyDescent="0.25">
      <c r="A635" s="67"/>
      <c r="B635" s="67"/>
      <c r="C635" s="67"/>
    </row>
    <row r="636" spans="1:3" s="1" customFormat="1" ht="12" x14ac:dyDescent="0.25">
      <c r="A636" s="67"/>
      <c r="B636" s="67"/>
      <c r="C636" s="67"/>
    </row>
    <row r="637" spans="1:3" s="1" customFormat="1" ht="12" x14ac:dyDescent="0.25">
      <c r="A637" s="67"/>
      <c r="B637" s="67"/>
      <c r="C637" s="67"/>
    </row>
    <row r="638" spans="1:3" s="1" customFormat="1" ht="12" x14ac:dyDescent="0.25">
      <c r="A638" s="67"/>
      <c r="B638" s="67"/>
      <c r="C638" s="67"/>
    </row>
    <row r="639" spans="1:3" s="1" customFormat="1" ht="12" x14ac:dyDescent="0.25">
      <c r="A639" s="67"/>
      <c r="B639" s="67"/>
      <c r="C639" s="67"/>
    </row>
    <row r="640" spans="1:3" s="1" customFormat="1" ht="12" x14ac:dyDescent="0.25">
      <c r="A640" s="67"/>
      <c r="B640" s="67"/>
      <c r="C640" s="67"/>
    </row>
    <row r="641" spans="1:3" s="1" customFormat="1" ht="12" x14ac:dyDescent="0.25">
      <c r="A641" s="67"/>
      <c r="B641" s="67"/>
      <c r="C641" s="67"/>
    </row>
    <row r="642" spans="1:3" s="1" customFormat="1" ht="12" x14ac:dyDescent="0.25">
      <c r="A642" s="67"/>
      <c r="B642" s="67"/>
      <c r="C642" s="67"/>
    </row>
    <row r="643" spans="1:3" s="1" customFormat="1" ht="12" x14ac:dyDescent="0.25">
      <c r="A643" s="67"/>
      <c r="B643" s="67"/>
      <c r="C643" s="67"/>
    </row>
    <row r="644" spans="1:3" s="1" customFormat="1" ht="12" x14ac:dyDescent="0.25">
      <c r="A644" s="67"/>
      <c r="B644" s="67"/>
      <c r="C644" s="67"/>
    </row>
    <row r="645" spans="1:3" s="1" customFormat="1" ht="12" x14ac:dyDescent="0.25">
      <c r="A645" s="67"/>
      <c r="B645" s="67"/>
      <c r="C645" s="67"/>
    </row>
    <row r="646" spans="1:3" s="1" customFormat="1" ht="12" x14ac:dyDescent="0.25">
      <c r="A646" s="67"/>
      <c r="B646" s="67"/>
      <c r="C646" s="67"/>
    </row>
    <row r="647" spans="1:3" s="1" customFormat="1" ht="12" x14ac:dyDescent="0.25">
      <c r="A647" s="67"/>
      <c r="B647" s="67"/>
      <c r="C647" s="67"/>
    </row>
    <row r="648" spans="1:3" s="1" customFormat="1" ht="12" x14ac:dyDescent="0.25">
      <c r="A648" s="67"/>
      <c r="B648" s="67"/>
      <c r="C648" s="67"/>
    </row>
    <row r="649" spans="1:3" s="1" customFormat="1" ht="12" x14ac:dyDescent="0.25">
      <c r="A649" s="67"/>
      <c r="B649" s="67"/>
      <c r="C649" s="67"/>
    </row>
    <row r="650" spans="1:3" s="1" customFormat="1" ht="12" x14ac:dyDescent="0.25">
      <c r="A650" s="67"/>
      <c r="B650" s="67"/>
      <c r="C650" s="67"/>
    </row>
    <row r="651" spans="1:3" s="1" customFormat="1" ht="12" x14ac:dyDescent="0.25">
      <c r="A651" s="67"/>
      <c r="B651" s="67"/>
      <c r="C651" s="67"/>
    </row>
    <row r="652" spans="1:3" s="1" customFormat="1" ht="12" x14ac:dyDescent="0.25">
      <c r="A652" s="67"/>
      <c r="B652" s="67"/>
      <c r="C652" s="67"/>
    </row>
    <row r="653" spans="1:3" s="1" customFormat="1" ht="12" x14ac:dyDescent="0.25">
      <c r="A653" s="67"/>
      <c r="B653" s="67"/>
      <c r="C653" s="67"/>
    </row>
    <row r="654" spans="1:3" s="1" customFormat="1" ht="12" x14ac:dyDescent="0.25">
      <c r="A654" s="67"/>
      <c r="B654" s="67"/>
      <c r="C654" s="67"/>
    </row>
    <row r="655" spans="1:3" s="1" customFormat="1" ht="12" x14ac:dyDescent="0.25">
      <c r="A655" s="67"/>
      <c r="B655" s="67"/>
      <c r="C655" s="67"/>
    </row>
    <row r="656" spans="1:3" s="1" customFormat="1" ht="12" x14ac:dyDescent="0.25">
      <c r="A656" s="67"/>
      <c r="B656" s="67"/>
      <c r="C656" s="67"/>
    </row>
    <row r="657" spans="1:3" s="1" customFormat="1" ht="12" x14ac:dyDescent="0.25">
      <c r="A657" s="67"/>
      <c r="B657" s="67"/>
      <c r="C657" s="67"/>
    </row>
    <row r="658" spans="1:3" s="1" customFormat="1" ht="12" x14ac:dyDescent="0.25">
      <c r="A658" s="67"/>
      <c r="B658" s="67"/>
      <c r="C658" s="67"/>
    </row>
    <row r="659" spans="1:3" s="1" customFormat="1" ht="12" x14ac:dyDescent="0.25">
      <c r="A659" s="67"/>
      <c r="B659" s="67"/>
      <c r="C659" s="67"/>
    </row>
    <row r="660" spans="1:3" s="1" customFormat="1" ht="12" x14ac:dyDescent="0.25">
      <c r="A660" s="67"/>
      <c r="B660" s="67"/>
      <c r="C660" s="67"/>
    </row>
    <row r="661" spans="1:3" s="1" customFormat="1" ht="12" x14ac:dyDescent="0.25">
      <c r="A661" s="67"/>
      <c r="B661" s="67"/>
      <c r="C661" s="67"/>
    </row>
    <row r="662" spans="1:3" s="1" customFormat="1" ht="12" x14ac:dyDescent="0.25">
      <c r="A662" s="67"/>
      <c r="B662" s="67"/>
      <c r="C662" s="67"/>
    </row>
    <row r="663" spans="1:3" s="1" customFormat="1" ht="12" x14ac:dyDescent="0.25">
      <c r="A663" s="67"/>
      <c r="B663" s="67"/>
      <c r="C663" s="67"/>
    </row>
    <row r="664" spans="1:3" s="1" customFormat="1" ht="12" x14ac:dyDescent="0.25">
      <c r="A664" s="67"/>
      <c r="B664" s="67"/>
      <c r="C664" s="67"/>
    </row>
    <row r="665" spans="1:3" s="1" customFormat="1" ht="12" x14ac:dyDescent="0.25">
      <c r="A665" s="67"/>
      <c r="B665" s="67"/>
      <c r="C665" s="67"/>
    </row>
    <row r="666" spans="1:3" s="1" customFormat="1" ht="12" x14ac:dyDescent="0.25">
      <c r="A666" s="67"/>
      <c r="B666" s="67"/>
      <c r="C666" s="67"/>
    </row>
    <row r="667" spans="1:3" s="1" customFormat="1" ht="12" x14ac:dyDescent="0.25">
      <c r="A667" s="67"/>
      <c r="B667" s="67"/>
      <c r="C667" s="67"/>
    </row>
    <row r="668" spans="1:3" s="1" customFormat="1" ht="12" x14ac:dyDescent="0.25">
      <c r="A668" s="67"/>
      <c r="B668" s="67"/>
      <c r="C668" s="67"/>
    </row>
    <row r="669" spans="1:3" s="1" customFormat="1" ht="12" x14ac:dyDescent="0.25">
      <c r="A669" s="67"/>
      <c r="B669" s="67"/>
      <c r="C669" s="67"/>
    </row>
    <row r="670" spans="1:3" s="1" customFormat="1" ht="12" x14ac:dyDescent="0.25">
      <c r="A670" s="67"/>
      <c r="B670" s="67"/>
      <c r="C670" s="67"/>
    </row>
    <row r="671" spans="1:3" s="1" customFormat="1" ht="12" x14ac:dyDescent="0.25">
      <c r="A671" s="67"/>
      <c r="B671" s="67"/>
      <c r="C671" s="67"/>
    </row>
    <row r="672" spans="1:3" s="1" customFormat="1" ht="12" x14ac:dyDescent="0.25">
      <c r="A672" s="67"/>
      <c r="B672" s="67"/>
      <c r="C672" s="67"/>
    </row>
    <row r="673" spans="1:3" s="1" customFormat="1" ht="12" x14ac:dyDescent="0.25">
      <c r="A673" s="67"/>
      <c r="B673" s="67"/>
      <c r="C673" s="67"/>
    </row>
    <row r="674" spans="1:3" s="1" customFormat="1" ht="12" x14ac:dyDescent="0.25">
      <c r="A674" s="67"/>
      <c r="B674" s="67"/>
      <c r="C674" s="67"/>
    </row>
    <row r="675" spans="1:3" s="1" customFormat="1" ht="12" x14ac:dyDescent="0.25">
      <c r="A675" s="67"/>
      <c r="B675" s="67"/>
      <c r="C675" s="67"/>
    </row>
    <row r="676" spans="1:3" s="1" customFormat="1" ht="12" x14ac:dyDescent="0.25">
      <c r="A676" s="67"/>
      <c r="B676" s="67"/>
      <c r="C676" s="67"/>
    </row>
    <row r="677" spans="1:3" s="1" customFormat="1" ht="12" x14ac:dyDescent="0.25">
      <c r="A677" s="67"/>
      <c r="B677" s="67"/>
      <c r="C677" s="67"/>
    </row>
    <row r="678" spans="1:3" s="1" customFormat="1" ht="12" x14ac:dyDescent="0.25">
      <c r="A678" s="67"/>
      <c r="B678" s="67"/>
      <c r="C678" s="67"/>
    </row>
    <row r="679" spans="1:3" s="1" customFormat="1" ht="12" x14ac:dyDescent="0.25">
      <c r="A679" s="67"/>
      <c r="B679" s="67"/>
      <c r="C679" s="67"/>
    </row>
    <row r="680" spans="1:3" s="1" customFormat="1" ht="12" x14ac:dyDescent="0.25">
      <c r="A680" s="67"/>
      <c r="B680" s="67"/>
      <c r="C680" s="67"/>
    </row>
    <row r="681" spans="1:3" s="1" customFormat="1" ht="12" x14ac:dyDescent="0.25">
      <c r="A681" s="67"/>
      <c r="B681" s="67"/>
      <c r="C681" s="67"/>
    </row>
    <row r="682" spans="1:3" s="1" customFormat="1" ht="12" x14ac:dyDescent="0.25">
      <c r="A682" s="67"/>
      <c r="B682" s="67"/>
      <c r="C682" s="67"/>
    </row>
    <row r="683" spans="1:3" s="1" customFormat="1" ht="12" x14ac:dyDescent="0.25">
      <c r="A683" s="67"/>
      <c r="B683" s="67"/>
      <c r="C683" s="67"/>
    </row>
    <row r="684" spans="1:3" s="1" customFormat="1" ht="12" x14ac:dyDescent="0.25">
      <c r="A684" s="67"/>
      <c r="B684" s="67"/>
      <c r="C684" s="67"/>
    </row>
    <row r="685" spans="1:3" s="1" customFormat="1" ht="12" x14ac:dyDescent="0.25">
      <c r="A685" s="67"/>
      <c r="B685" s="67"/>
      <c r="C685" s="67"/>
    </row>
    <row r="686" spans="1:3" s="1" customFormat="1" ht="12" x14ac:dyDescent="0.25">
      <c r="A686" s="67"/>
      <c r="B686" s="67"/>
      <c r="C686" s="67"/>
    </row>
    <row r="687" spans="1:3" s="1" customFormat="1" ht="12" x14ac:dyDescent="0.25">
      <c r="A687" s="67"/>
      <c r="B687" s="67"/>
      <c r="C687" s="67"/>
    </row>
    <row r="688" spans="1:3" s="1" customFormat="1" ht="12" x14ac:dyDescent="0.25">
      <c r="A688" s="67"/>
      <c r="B688" s="67"/>
      <c r="C688" s="67"/>
    </row>
    <row r="689" spans="1:3" s="1" customFormat="1" ht="12" x14ac:dyDescent="0.25">
      <c r="A689" s="67"/>
      <c r="B689" s="67"/>
      <c r="C689" s="67"/>
    </row>
    <row r="690" spans="1:3" s="1" customFormat="1" ht="12" x14ac:dyDescent="0.25">
      <c r="A690" s="67"/>
      <c r="B690" s="67"/>
      <c r="C690" s="67"/>
    </row>
    <row r="691" spans="1:3" s="1" customFormat="1" ht="12" x14ac:dyDescent="0.25">
      <c r="A691" s="67"/>
      <c r="B691" s="67"/>
      <c r="C691" s="67"/>
    </row>
    <row r="692" spans="1:3" s="1" customFormat="1" ht="12" x14ac:dyDescent="0.25">
      <c r="A692" s="67"/>
      <c r="B692" s="67"/>
      <c r="C692" s="67"/>
    </row>
    <row r="693" spans="1:3" s="1" customFormat="1" ht="12" x14ac:dyDescent="0.25">
      <c r="A693" s="67"/>
      <c r="B693" s="67"/>
      <c r="C693" s="67"/>
    </row>
    <row r="694" spans="1:3" s="1" customFormat="1" ht="12" x14ac:dyDescent="0.25">
      <c r="A694" s="67"/>
      <c r="B694" s="67"/>
      <c r="C694" s="67"/>
    </row>
    <row r="695" spans="1:3" s="1" customFormat="1" ht="12" x14ac:dyDescent="0.25">
      <c r="A695" s="67"/>
      <c r="B695" s="67"/>
      <c r="C695" s="67"/>
    </row>
    <row r="696" spans="1:3" s="1" customFormat="1" ht="12" x14ac:dyDescent="0.25">
      <c r="A696" s="67"/>
      <c r="B696" s="67"/>
      <c r="C696" s="67"/>
    </row>
    <row r="697" spans="1:3" s="1" customFormat="1" ht="12" x14ac:dyDescent="0.25">
      <c r="A697" s="67"/>
      <c r="B697" s="67"/>
      <c r="C697" s="67"/>
    </row>
    <row r="698" spans="1:3" s="1" customFormat="1" ht="12" x14ac:dyDescent="0.25">
      <c r="A698" s="67"/>
      <c r="B698" s="67"/>
      <c r="C698" s="67"/>
    </row>
    <row r="699" spans="1:3" s="1" customFormat="1" ht="12" x14ac:dyDescent="0.25">
      <c r="A699" s="67"/>
      <c r="B699" s="67"/>
      <c r="C699" s="67"/>
    </row>
    <row r="700" spans="1:3" s="1" customFormat="1" ht="12" x14ac:dyDescent="0.25">
      <c r="A700" s="67"/>
      <c r="B700" s="67"/>
      <c r="C700" s="67"/>
    </row>
    <row r="701" spans="1:3" s="1" customFormat="1" ht="12" x14ac:dyDescent="0.25">
      <c r="A701" s="67"/>
      <c r="B701" s="67"/>
      <c r="C701" s="67"/>
    </row>
    <row r="702" spans="1:3" s="1" customFormat="1" ht="12" x14ac:dyDescent="0.25">
      <c r="A702" s="67"/>
      <c r="B702" s="67"/>
      <c r="C702" s="67"/>
    </row>
    <row r="703" spans="1:3" s="1" customFormat="1" ht="12" x14ac:dyDescent="0.25">
      <c r="A703" s="67"/>
      <c r="B703" s="67"/>
      <c r="C703" s="67"/>
    </row>
    <row r="704" spans="1:3" s="1" customFormat="1" ht="12" x14ac:dyDescent="0.25">
      <c r="A704" s="67"/>
      <c r="B704" s="67"/>
      <c r="C704" s="67"/>
    </row>
    <row r="705" spans="1:3" s="1" customFormat="1" ht="12" x14ac:dyDescent="0.25">
      <c r="A705" s="67"/>
      <c r="B705" s="67"/>
      <c r="C705" s="67"/>
    </row>
    <row r="706" spans="1:3" s="1" customFormat="1" ht="12" x14ac:dyDescent="0.25">
      <c r="A706" s="67"/>
      <c r="B706" s="67"/>
      <c r="C706" s="67"/>
    </row>
    <row r="707" spans="1:3" s="1" customFormat="1" ht="12" x14ac:dyDescent="0.25">
      <c r="A707" s="67"/>
      <c r="B707" s="67"/>
      <c r="C707" s="67"/>
    </row>
    <row r="708" spans="1:3" s="1" customFormat="1" ht="12" x14ac:dyDescent="0.25">
      <c r="A708" s="67"/>
      <c r="B708" s="67"/>
      <c r="C708" s="67"/>
    </row>
    <row r="709" spans="1:3" s="1" customFormat="1" ht="12" x14ac:dyDescent="0.25">
      <c r="A709" s="67"/>
      <c r="B709" s="67"/>
      <c r="C709" s="67"/>
    </row>
    <row r="710" spans="1:3" s="1" customFormat="1" ht="12" x14ac:dyDescent="0.25">
      <c r="A710" s="67"/>
      <c r="B710" s="67"/>
      <c r="C710" s="67"/>
    </row>
    <row r="711" spans="1:3" s="1" customFormat="1" ht="12" x14ac:dyDescent="0.25">
      <c r="A711" s="67"/>
      <c r="B711" s="67"/>
      <c r="C711" s="67"/>
    </row>
    <row r="712" spans="1:3" s="1" customFormat="1" ht="12" x14ac:dyDescent="0.25">
      <c r="A712" s="67"/>
      <c r="B712" s="67"/>
      <c r="C712" s="67"/>
    </row>
    <row r="713" spans="1:3" s="1" customFormat="1" ht="12" x14ac:dyDescent="0.25">
      <c r="A713" s="67"/>
      <c r="B713" s="67"/>
      <c r="C713" s="67"/>
    </row>
    <row r="714" spans="1:3" s="1" customFormat="1" ht="12" x14ac:dyDescent="0.25">
      <c r="A714" s="67"/>
      <c r="B714" s="67"/>
      <c r="C714" s="67"/>
    </row>
    <row r="715" spans="1:3" s="1" customFormat="1" ht="12" x14ac:dyDescent="0.25">
      <c r="A715" s="67"/>
      <c r="B715" s="67"/>
      <c r="C715" s="67"/>
    </row>
    <row r="716" spans="1:3" s="1" customFormat="1" ht="12" x14ac:dyDescent="0.25">
      <c r="A716" s="67"/>
      <c r="B716" s="67"/>
      <c r="C716" s="67"/>
    </row>
    <row r="717" spans="1:3" s="1" customFormat="1" ht="12" x14ac:dyDescent="0.25">
      <c r="A717" s="67"/>
      <c r="B717" s="67"/>
      <c r="C717" s="67"/>
    </row>
    <row r="718" spans="1:3" s="1" customFormat="1" ht="12" x14ac:dyDescent="0.25">
      <c r="A718" s="67"/>
      <c r="B718" s="67"/>
      <c r="C718" s="67"/>
    </row>
    <row r="719" spans="1:3" s="1" customFormat="1" ht="12" x14ac:dyDescent="0.25">
      <c r="A719" s="67"/>
      <c r="B719" s="67"/>
      <c r="C719" s="67"/>
    </row>
    <row r="720" spans="1:3" s="1" customFormat="1" ht="12" x14ac:dyDescent="0.25">
      <c r="A720" s="67"/>
      <c r="B720" s="67"/>
      <c r="C720" s="67"/>
    </row>
    <row r="721" spans="1:3" s="1" customFormat="1" ht="12" x14ac:dyDescent="0.25">
      <c r="A721" s="67"/>
      <c r="B721" s="67"/>
      <c r="C721" s="67"/>
    </row>
    <row r="722" spans="1:3" s="1" customFormat="1" ht="12" x14ac:dyDescent="0.25">
      <c r="A722" s="67"/>
      <c r="B722" s="67"/>
      <c r="C722" s="67"/>
    </row>
    <row r="723" spans="1:3" s="1" customFormat="1" ht="12" x14ac:dyDescent="0.25">
      <c r="A723" s="67"/>
      <c r="B723" s="67"/>
      <c r="C723" s="67"/>
    </row>
    <row r="724" spans="1:3" s="1" customFormat="1" ht="12" x14ac:dyDescent="0.25">
      <c r="A724" s="67"/>
      <c r="B724" s="67"/>
      <c r="C724" s="67"/>
    </row>
    <row r="725" spans="1:3" s="1" customFormat="1" ht="12" x14ac:dyDescent="0.25">
      <c r="A725" s="67"/>
      <c r="B725" s="67"/>
      <c r="C725" s="67"/>
    </row>
    <row r="726" spans="1:3" s="1" customFormat="1" ht="12" x14ac:dyDescent="0.25">
      <c r="A726" s="67"/>
      <c r="B726" s="67"/>
      <c r="C726" s="67"/>
    </row>
    <row r="727" spans="1:3" s="1" customFormat="1" ht="12" x14ac:dyDescent="0.25">
      <c r="A727" s="67"/>
      <c r="B727" s="67"/>
      <c r="C727" s="67"/>
    </row>
    <row r="728" spans="1:3" s="1" customFormat="1" ht="12" x14ac:dyDescent="0.25">
      <c r="A728" s="67"/>
      <c r="B728" s="67"/>
      <c r="C728" s="67"/>
    </row>
    <row r="729" spans="1:3" s="1" customFormat="1" ht="12" x14ac:dyDescent="0.25">
      <c r="A729" s="67"/>
      <c r="B729" s="67"/>
      <c r="C729" s="67"/>
    </row>
    <row r="730" spans="1:3" s="1" customFormat="1" ht="12" x14ac:dyDescent="0.25">
      <c r="A730" s="67"/>
      <c r="B730" s="67"/>
      <c r="C730" s="67"/>
    </row>
    <row r="731" spans="1:3" s="1" customFormat="1" ht="12" x14ac:dyDescent="0.25">
      <c r="A731" s="67"/>
      <c r="B731" s="67"/>
      <c r="C731" s="67"/>
    </row>
    <row r="732" spans="1:3" s="1" customFormat="1" ht="12" x14ac:dyDescent="0.25">
      <c r="A732" s="67"/>
      <c r="B732" s="67"/>
      <c r="C732" s="67"/>
    </row>
    <row r="733" spans="1:3" s="1" customFormat="1" ht="12" x14ac:dyDescent="0.25">
      <c r="A733" s="67"/>
      <c r="B733" s="67"/>
      <c r="C733" s="67"/>
    </row>
    <row r="734" spans="1:3" s="1" customFormat="1" ht="12" x14ac:dyDescent="0.25">
      <c r="A734" s="67"/>
      <c r="B734" s="67"/>
      <c r="C734" s="67"/>
    </row>
    <row r="735" spans="1:3" s="1" customFormat="1" ht="12" x14ac:dyDescent="0.25">
      <c r="A735" s="67"/>
      <c r="B735" s="67"/>
      <c r="C735" s="67"/>
    </row>
    <row r="736" spans="1:3" s="1" customFormat="1" ht="12" x14ac:dyDescent="0.25">
      <c r="A736" s="67"/>
      <c r="B736" s="67"/>
      <c r="C736" s="67"/>
    </row>
    <row r="737" spans="1:3" s="1" customFormat="1" ht="12" x14ac:dyDescent="0.25">
      <c r="A737" s="67"/>
      <c r="B737" s="67"/>
      <c r="C737" s="67"/>
    </row>
    <row r="738" spans="1:3" s="1" customFormat="1" ht="12" x14ac:dyDescent="0.25">
      <c r="A738" s="67"/>
      <c r="B738" s="67"/>
      <c r="C738" s="67"/>
    </row>
    <row r="739" spans="1:3" s="1" customFormat="1" ht="12" x14ac:dyDescent="0.25">
      <c r="A739" s="67"/>
      <c r="B739" s="67"/>
      <c r="C739" s="67"/>
    </row>
    <row r="740" spans="1:3" s="1" customFormat="1" ht="12" x14ac:dyDescent="0.25">
      <c r="A740" s="67"/>
      <c r="B740" s="67"/>
      <c r="C740" s="67"/>
    </row>
    <row r="741" spans="1:3" s="1" customFormat="1" ht="12" x14ac:dyDescent="0.25">
      <c r="A741" s="67"/>
      <c r="B741" s="67"/>
      <c r="C741" s="67"/>
    </row>
    <row r="742" spans="1:3" s="1" customFormat="1" ht="12" x14ac:dyDescent="0.25">
      <c r="A742" s="67"/>
      <c r="B742" s="67"/>
      <c r="C742" s="67"/>
    </row>
    <row r="743" spans="1:3" s="1" customFormat="1" ht="12" x14ac:dyDescent="0.25">
      <c r="A743" s="67"/>
      <c r="B743" s="67"/>
      <c r="C743" s="67"/>
    </row>
    <row r="744" spans="1:3" s="1" customFormat="1" ht="12" x14ac:dyDescent="0.25">
      <c r="A744" s="67"/>
      <c r="B744" s="67"/>
      <c r="C744" s="67"/>
    </row>
    <row r="745" spans="1:3" s="1" customFormat="1" ht="12" x14ac:dyDescent="0.25">
      <c r="A745" s="67"/>
      <c r="B745" s="67"/>
      <c r="C745" s="67"/>
    </row>
    <row r="746" spans="1:3" s="1" customFormat="1" ht="12" x14ac:dyDescent="0.25">
      <c r="A746" s="67"/>
      <c r="B746" s="67"/>
      <c r="C746" s="67"/>
    </row>
    <row r="747" spans="1:3" s="1" customFormat="1" ht="12" x14ac:dyDescent="0.25">
      <c r="A747" s="67"/>
      <c r="B747" s="67"/>
      <c r="C747" s="67"/>
    </row>
    <row r="748" spans="1:3" s="1" customFormat="1" ht="12" x14ac:dyDescent="0.25">
      <c r="A748" s="67"/>
      <c r="B748" s="67"/>
      <c r="C748" s="67"/>
    </row>
    <row r="749" spans="1:3" s="1" customFormat="1" ht="12" x14ac:dyDescent="0.25">
      <c r="A749" s="67"/>
      <c r="B749" s="67"/>
      <c r="C749" s="67"/>
    </row>
    <row r="750" spans="1:3" s="1" customFormat="1" ht="12" x14ac:dyDescent="0.25">
      <c r="A750" s="67"/>
      <c r="B750" s="67"/>
      <c r="C750" s="67"/>
    </row>
    <row r="751" spans="1:3" s="1" customFormat="1" ht="12" x14ac:dyDescent="0.25">
      <c r="A751" s="67"/>
      <c r="B751" s="67"/>
      <c r="C751" s="67"/>
    </row>
    <row r="752" spans="1:3" s="1" customFormat="1" ht="12" x14ac:dyDescent="0.25">
      <c r="A752" s="67"/>
      <c r="B752" s="67"/>
      <c r="C752" s="67"/>
    </row>
    <row r="753" spans="1:3" s="1" customFormat="1" ht="12" x14ac:dyDescent="0.25">
      <c r="A753" s="67"/>
      <c r="B753" s="67"/>
      <c r="C753" s="67"/>
    </row>
    <row r="754" spans="1:3" s="1" customFormat="1" ht="12" x14ac:dyDescent="0.25">
      <c r="A754" s="67"/>
      <c r="B754" s="67"/>
      <c r="C754" s="67"/>
    </row>
    <row r="755" spans="1:3" s="1" customFormat="1" ht="12" x14ac:dyDescent="0.25">
      <c r="A755" s="67"/>
      <c r="B755" s="67"/>
      <c r="C755" s="67"/>
    </row>
    <row r="756" spans="1:3" s="1" customFormat="1" ht="12" x14ac:dyDescent="0.25">
      <c r="A756" s="67"/>
      <c r="B756" s="67"/>
      <c r="C756" s="67"/>
    </row>
    <row r="757" spans="1:3" s="1" customFormat="1" ht="12" x14ac:dyDescent="0.25">
      <c r="A757" s="67"/>
      <c r="B757" s="67"/>
      <c r="C757" s="67"/>
    </row>
    <row r="758" spans="1:3" s="1" customFormat="1" ht="12" x14ac:dyDescent="0.25">
      <c r="A758" s="67"/>
      <c r="B758" s="67"/>
      <c r="C758" s="67"/>
    </row>
    <row r="759" spans="1:3" s="1" customFormat="1" ht="12" x14ac:dyDescent="0.25">
      <c r="A759" s="67"/>
      <c r="B759" s="67"/>
      <c r="C759" s="67"/>
    </row>
    <row r="760" spans="1:3" s="1" customFormat="1" ht="12" x14ac:dyDescent="0.25">
      <c r="A760" s="67"/>
      <c r="B760" s="67"/>
      <c r="C760" s="67"/>
    </row>
    <row r="761" spans="1:3" s="1" customFormat="1" ht="12" x14ac:dyDescent="0.25">
      <c r="A761" s="67"/>
      <c r="B761" s="67"/>
      <c r="C761" s="67"/>
    </row>
    <row r="762" spans="1:3" s="1" customFormat="1" ht="12" x14ac:dyDescent="0.25">
      <c r="A762" s="67"/>
      <c r="B762" s="67"/>
      <c r="C762" s="67"/>
    </row>
    <row r="763" spans="1:3" s="1" customFormat="1" ht="12" x14ac:dyDescent="0.25">
      <c r="A763" s="67"/>
      <c r="B763" s="67"/>
      <c r="C763" s="67"/>
    </row>
    <row r="764" spans="1:3" s="1" customFormat="1" ht="12" x14ac:dyDescent="0.25">
      <c r="A764" s="67"/>
      <c r="B764" s="67"/>
      <c r="C764" s="67"/>
    </row>
    <row r="765" spans="1:3" s="1" customFormat="1" ht="12" x14ac:dyDescent="0.25">
      <c r="A765" s="67"/>
      <c r="B765" s="67"/>
      <c r="C765" s="67"/>
    </row>
    <row r="766" spans="1:3" s="1" customFormat="1" ht="12" x14ac:dyDescent="0.25">
      <c r="A766" s="67"/>
      <c r="B766" s="67"/>
      <c r="C766" s="67"/>
    </row>
    <row r="767" spans="1:3" s="1" customFormat="1" ht="12" x14ac:dyDescent="0.25">
      <c r="A767" s="67"/>
      <c r="B767" s="67"/>
      <c r="C767" s="67"/>
    </row>
    <row r="768" spans="1:3" s="1" customFormat="1" ht="12" x14ac:dyDescent="0.25">
      <c r="A768" s="67"/>
      <c r="B768" s="67"/>
      <c r="C768" s="67"/>
    </row>
    <row r="769" spans="1:3" s="1" customFormat="1" ht="12" x14ac:dyDescent="0.25">
      <c r="A769" s="67"/>
      <c r="B769" s="67"/>
      <c r="C769" s="67"/>
    </row>
    <row r="770" spans="1:3" s="1" customFormat="1" ht="12" x14ac:dyDescent="0.25">
      <c r="A770" s="67"/>
      <c r="B770" s="67"/>
      <c r="C770" s="67"/>
    </row>
    <row r="771" spans="1:3" s="1" customFormat="1" ht="12" x14ac:dyDescent="0.25">
      <c r="A771" s="67"/>
      <c r="B771" s="67"/>
      <c r="C771" s="67"/>
    </row>
    <row r="772" spans="1:3" s="1" customFormat="1" ht="12" x14ac:dyDescent="0.25">
      <c r="A772" s="67"/>
      <c r="B772" s="67"/>
      <c r="C772" s="67"/>
    </row>
    <row r="773" spans="1:3" s="1" customFormat="1" ht="12" x14ac:dyDescent="0.25">
      <c r="A773" s="67"/>
      <c r="B773" s="67"/>
      <c r="C773" s="67"/>
    </row>
    <row r="774" spans="1:3" s="1" customFormat="1" ht="12" x14ac:dyDescent="0.25">
      <c r="A774" s="67"/>
      <c r="B774" s="67"/>
      <c r="C774" s="67"/>
    </row>
    <row r="775" spans="1:3" s="1" customFormat="1" ht="12" x14ac:dyDescent="0.25">
      <c r="A775" s="67"/>
      <c r="B775" s="67"/>
      <c r="C775" s="67"/>
    </row>
    <row r="776" spans="1:3" s="1" customFormat="1" ht="12" x14ac:dyDescent="0.25">
      <c r="A776" s="67"/>
      <c r="B776" s="67"/>
      <c r="C776" s="67"/>
    </row>
    <row r="777" spans="1:3" s="1" customFormat="1" ht="12" x14ac:dyDescent="0.25">
      <c r="A777" s="67"/>
      <c r="B777" s="67"/>
      <c r="C777" s="67"/>
    </row>
    <row r="778" spans="1:3" s="1" customFormat="1" ht="12" x14ac:dyDescent="0.25">
      <c r="A778" s="67"/>
      <c r="B778" s="67"/>
      <c r="C778" s="67"/>
    </row>
    <row r="779" spans="1:3" s="1" customFormat="1" ht="12" x14ac:dyDescent="0.25">
      <c r="A779" s="67"/>
      <c r="B779" s="67"/>
      <c r="C779" s="67"/>
    </row>
    <row r="780" spans="1:3" s="1" customFormat="1" ht="12" x14ac:dyDescent="0.25">
      <c r="A780" s="67"/>
      <c r="B780" s="67"/>
      <c r="C780" s="67"/>
    </row>
    <row r="781" spans="1:3" s="1" customFormat="1" ht="12" x14ac:dyDescent="0.25">
      <c r="A781" s="67"/>
      <c r="B781" s="67"/>
      <c r="C781" s="67"/>
    </row>
    <row r="782" spans="1:3" s="1" customFormat="1" ht="12" x14ac:dyDescent="0.25">
      <c r="A782" s="67"/>
      <c r="B782" s="67"/>
      <c r="C782" s="67"/>
    </row>
    <row r="783" spans="1:3" s="1" customFormat="1" ht="12" x14ac:dyDescent="0.25">
      <c r="A783" s="67"/>
      <c r="B783" s="67"/>
      <c r="C783" s="67"/>
    </row>
    <row r="784" spans="1:3" s="1" customFormat="1" ht="12" x14ac:dyDescent="0.25">
      <c r="A784" s="67"/>
      <c r="B784" s="67"/>
      <c r="C784" s="67"/>
    </row>
    <row r="785" spans="1:3" s="1" customFormat="1" ht="12" x14ac:dyDescent="0.25">
      <c r="A785" s="67"/>
      <c r="B785" s="67"/>
      <c r="C785" s="67"/>
    </row>
    <row r="786" spans="1:3" s="1" customFormat="1" ht="12" x14ac:dyDescent="0.25">
      <c r="A786" s="67"/>
      <c r="B786" s="67"/>
      <c r="C786" s="67"/>
    </row>
    <row r="787" spans="1:3" s="1" customFormat="1" ht="12" x14ac:dyDescent="0.25">
      <c r="A787" s="67"/>
      <c r="B787" s="67"/>
      <c r="C787" s="67"/>
    </row>
    <row r="788" spans="1:3" s="1" customFormat="1" ht="12" x14ac:dyDescent="0.25">
      <c r="A788" s="67"/>
      <c r="B788" s="67"/>
      <c r="C788" s="67"/>
    </row>
    <row r="789" spans="1:3" s="1" customFormat="1" ht="12" x14ac:dyDescent="0.25">
      <c r="A789" s="67"/>
      <c r="B789" s="67"/>
      <c r="C789" s="67"/>
    </row>
    <row r="790" spans="1:3" s="1" customFormat="1" ht="12" x14ac:dyDescent="0.25">
      <c r="A790" s="67"/>
      <c r="B790" s="67"/>
      <c r="C790" s="67"/>
    </row>
    <row r="791" spans="1:3" s="1" customFormat="1" ht="12" x14ac:dyDescent="0.25">
      <c r="A791" s="67"/>
      <c r="B791" s="67"/>
      <c r="C791" s="67"/>
    </row>
    <row r="792" spans="1:3" s="1" customFormat="1" ht="12" x14ac:dyDescent="0.25">
      <c r="A792" s="67"/>
      <c r="B792" s="67"/>
      <c r="C792" s="67"/>
    </row>
    <row r="793" spans="1:3" s="1" customFormat="1" ht="12" x14ac:dyDescent="0.25">
      <c r="A793" s="67"/>
      <c r="B793" s="67"/>
      <c r="C793" s="67"/>
    </row>
    <row r="794" spans="1:3" s="1" customFormat="1" ht="12" x14ac:dyDescent="0.25">
      <c r="A794" s="67"/>
      <c r="B794" s="67"/>
      <c r="C794" s="67"/>
    </row>
    <row r="795" spans="1:3" s="1" customFormat="1" ht="12" x14ac:dyDescent="0.25">
      <c r="A795" s="67"/>
      <c r="B795" s="67"/>
      <c r="C795" s="67"/>
    </row>
    <row r="796" spans="1:3" s="1" customFormat="1" ht="12" x14ac:dyDescent="0.25">
      <c r="A796" s="67"/>
      <c r="B796" s="67"/>
      <c r="C796" s="67"/>
    </row>
    <row r="797" spans="1:3" s="1" customFormat="1" ht="12" x14ac:dyDescent="0.25">
      <c r="A797" s="67"/>
      <c r="B797" s="67"/>
      <c r="C797" s="67"/>
    </row>
    <row r="798" spans="1:3" s="1" customFormat="1" ht="12" x14ac:dyDescent="0.25">
      <c r="A798" s="67"/>
      <c r="B798" s="67"/>
      <c r="C798" s="67"/>
    </row>
    <row r="799" spans="1:3" s="1" customFormat="1" ht="12" x14ac:dyDescent="0.25">
      <c r="A799" s="67"/>
      <c r="B799" s="67"/>
      <c r="C799" s="67"/>
    </row>
    <row r="800" spans="1:3" s="1" customFormat="1" ht="12" x14ac:dyDescent="0.25">
      <c r="A800" s="67"/>
      <c r="B800" s="67"/>
      <c r="C800" s="67"/>
    </row>
    <row r="801" spans="1:3" s="1" customFormat="1" ht="12" x14ac:dyDescent="0.25">
      <c r="A801" s="67"/>
      <c r="B801" s="67"/>
      <c r="C801" s="67"/>
    </row>
    <row r="802" spans="1:3" s="1" customFormat="1" ht="12" x14ac:dyDescent="0.25">
      <c r="A802" s="67"/>
      <c r="B802" s="67"/>
      <c r="C802" s="67"/>
    </row>
    <row r="803" spans="1:3" s="1" customFormat="1" ht="12" x14ac:dyDescent="0.25">
      <c r="A803" s="67"/>
      <c r="B803" s="67"/>
      <c r="C803" s="67"/>
    </row>
    <row r="804" spans="1:3" s="1" customFormat="1" ht="12" x14ac:dyDescent="0.25">
      <c r="A804" s="67"/>
      <c r="B804" s="67"/>
      <c r="C804" s="67"/>
    </row>
    <row r="805" spans="1:3" s="1" customFormat="1" ht="12" x14ac:dyDescent="0.25">
      <c r="A805" s="67"/>
      <c r="B805" s="67"/>
      <c r="C805" s="67"/>
    </row>
    <row r="806" spans="1:3" s="1" customFormat="1" ht="12" x14ac:dyDescent="0.25">
      <c r="A806" s="67"/>
      <c r="B806" s="67"/>
      <c r="C806" s="67"/>
    </row>
    <row r="807" spans="1:3" s="1" customFormat="1" ht="12" x14ac:dyDescent="0.25">
      <c r="A807" s="67"/>
      <c r="B807" s="67"/>
      <c r="C807" s="67"/>
    </row>
    <row r="808" spans="1:3" s="1" customFormat="1" ht="12" x14ac:dyDescent="0.25">
      <c r="A808" s="67"/>
      <c r="B808" s="67"/>
      <c r="C808" s="67"/>
    </row>
    <row r="809" spans="1:3" s="1" customFormat="1" ht="12" x14ac:dyDescent="0.25">
      <c r="A809" s="67"/>
      <c r="B809" s="67"/>
      <c r="C809" s="67"/>
    </row>
    <row r="810" spans="1:3" s="1" customFormat="1" ht="12" x14ac:dyDescent="0.25">
      <c r="A810" s="67"/>
      <c r="B810" s="67"/>
      <c r="C810" s="67"/>
    </row>
    <row r="811" spans="1:3" s="1" customFormat="1" ht="12" x14ac:dyDescent="0.25">
      <c r="A811" s="67"/>
      <c r="B811" s="67"/>
      <c r="C811" s="67"/>
    </row>
    <row r="812" spans="1:3" s="1" customFormat="1" ht="12" x14ac:dyDescent="0.25">
      <c r="A812" s="67"/>
      <c r="B812" s="67"/>
      <c r="C812" s="67"/>
    </row>
    <row r="813" spans="1:3" s="1" customFormat="1" ht="12" x14ac:dyDescent="0.25">
      <c r="A813" s="67"/>
      <c r="B813" s="67"/>
      <c r="C813" s="67"/>
    </row>
    <row r="814" spans="1:3" s="1" customFormat="1" ht="12" x14ac:dyDescent="0.25">
      <c r="A814" s="67"/>
      <c r="B814" s="67"/>
      <c r="C814" s="67"/>
    </row>
    <row r="815" spans="1:3" s="1" customFormat="1" ht="12" x14ac:dyDescent="0.25">
      <c r="A815" s="67"/>
      <c r="B815" s="67"/>
      <c r="C815" s="67"/>
    </row>
    <row r="816" spans="1:3" s="1" customFormat="1" ht="12" x14ac:dyDescent="0.25">
      <c r="A816" s="67"/>
      <c r="B816" s="67"/>
      <c r="C816" s="67"/>
    </row>
    <row r="817" spans="1:3" s="1" customFormat="1" ht="12" x14ac:dyDescent="0.25">
      <c r="A817" s="67"/>
      <c r="B817" s="67"/>
      <c r="C817" s="67"/>
    </row>
    <row r="818" spans="1:3" s="1" customFormat="1" ht="12" x14ac:dyDescent="0.25">
      <c r="A818" s="67"/>
      <c r="B818" s="67"/>
      <c r="C818" s="67"/>
    </row>
    <row r="819" spans="1:3" s="1" customFormat="1" ht="12" x14ac:dyDescent="0.25">
      <c r="A819" s="67"/>
      <c r="B819" s="67"/>
      <c r="C819" s="67"/>
    </row>
    <row r="820" spans="1:3" s="1" customFormat="1" ht="12" x14ac:dyDescent="0.25">
      <c r="A820" s="67"/>
      <c r="B820" s="67"/>
      <c r="C820" s="67"/>
    </row>
    <row r="821" spans="1:3" s="1" customFormat="1" ht="12" x14ac:dyDescent="0.25">
      <c r="A821" s="67"/>
      <c r="B821" s="67"/>
      <c r="C821" s="67"/>
    </row>
    <row r="822" spans="1:3" s="1" customFormat="1" ht="12" x14ac:dyDescent="0.25">
      <c r="A822" s="67"/>
      <c r="B822" s="67"/>
      <c r="C822" s="67"/>
    </row>
    <row r="823" spans="1:3" s="1" customFormat="1" ht="12" x14ac:dyDescent="0.25">
      <c r="A823" s="67"/>
      <c r="B823" s="67"/>
      <c r="C823" s="67"/>
    </row>
    <row r="824" spans="1:3" s="1" customFormat="1" ht="12" x14ac:dyDescent="0.25">
      <c r="A824" s="67"/>
      <c r="B824" s="67"/>
      <c r="C824" s="67"/>
    </row>
    <row r="825" spans="1:3" s="1" customFormat="1" ht="12" x14ac:dyDescent="0.25">
      <c r="A825" s="67"/>
      <c r="B825" s="67"/>
      <c r="C825" s="67"/>
    </row>
    <row r="826" spans="1:3" s="1" customFormat="1" ht="12" x14ac:dyDescent="0.25">
      <c r="A826" s="67"/>
      <c r="B826" s="67"/>
      <c r="C826" s="67"/>
    </row>
    <row r="827" spans="1:3" s="1" customFormat="1" ht="12" x14ac:dyDescent="0.25">
      <c r="A827" s="67"/>
      <c r="B827" s="67"/>
      <c r="C827" s="67"/>
    </row>
    <row r="828" spans="1:3" s="1" customFormat="1" ht="12" x14ac:dyDescent="0.25">
      <c r="A828" s="67"/>
      <c r="B828" s="67"/>
      <c r="C828" s="67"/>
    </row>
    <row r="829" spans="1:3" s="1" customFormat="1" ht="12" x14ac:dyDescent="0.25">
      <c r="A829" s="67"/>
      <c r="B829" s="67"/>
      <c r="C829" s="67"/>
    </row>
    <row r="830" spans="1:3" s="1" customFormat="1" ht="12" x14ac:dyDescent="0.25">
      <c r="A830" s="67"/>
      <c r="B830" s="67"/>
      <c r="C830" s="67"/>
    </row>
    <row r="831" spans="1:3" s="1" customFormat="1" ht="12" x14ac:dyDescent="0.25">
      <c r="A831" s="67"/>
      <c r="B831" s="67"/>
      <c r="C831" s="67"/>
    </row>
    <row r="832" spans="1:3" s="1" customFormat="1" ht="12" x14ac:dyDescent="0.25">
      <c r="A832" s="67"/>
      <c r="B832" s="67"/>
      <c r="C832" s="67"/>
    </row>
    <row r="833" spans="1:3" s="1" customFormat="1" ht="12" x14ac:dyDescent="0.25">
      <c r="A833" s="67"/>
      <c r="B833" s="67"/>
      <c r="C833" s="67"/>
    </row>
    <row r="834" spans="1:3" s="1" customFormat="1" ht="12" x14ac:dyDescent="0.25">
      <c r="A834" s="67"/>
      <c r="B834" s="67"/>
      <c r="C834" s="67"/>
    </row>
    <row r="835" spans="1:3" s="1" customFormat="1" ht="12" x14ac:dyDescent="0.25">
      <c r="A835" s="67"/>
      <c r="B835" s="67"/>
      <c r="C835" s="67"/>
    </row>
    <row r="836" spans="1:3" s="1" customFormat="1" ht="12" x14ac:dyDescent="0.25">
      <c r="A836" s="67"/>
      <c r="B836" s="67"/>
      <c r="C836" s="67"/>
    </row>
    <row r="837" spans="1:3" s="1" customFormat="1" ht="12" x14ac:dyDescent="0.25">
      <c r="A837" s="67"/>
      <c r="B837" s="67"/>
      <c r="C837" s="67"/>
    </row>
    <row r="838" spans="1:3" s="1" customFormat="1" ht="12" x14ac:dyDescent="0.25">
      <c r="A838" s="67"/>
      <c r="B838" s="67"/>
      <c r="C838" s="67"/>
    </row>
    <row r="839" spans="1:3" s="1" customFormat="1" ht="12" x14ac:dyDescent="0.25">
      <c r="A839" s="67"/>
      <c r="B839" s="67"/>
      <c r="C839" s="67"/>
    </row>
    <row r="840" spans="1:3" s="1" customFormat="1" ht="12" x14ac:dyDescent="0.25">
      <c r="A840" s="67"/>
      <c r="B840" s="67"/>
      <c r="C840" s="67"/>
    </row>
    <row r="841" spans="1:3" s="1" customFormat="1" ht="12" x14ac:dyDescent="0.25">
      <c r="A841" s="67"/>
      <c r="B841" s="67"/>
      <c r="C841" s="67"/>
    </row>
    <row r="842" spans="1:3" s="1" customFormat="1" ht="12" x14ac:dyDescent="0.25">
      <c r="A842" s="67"/>
      <c r="B842" s="67"/>
      <c r="C842" s="67"/>
    </row>
    <row r="843" spans="1:3" s="1" customFormat="1" ht="12" x14ac:dyDescent="0.25">
      <c r="A843" s="67"/>
      <c r="B843" s="67"/>
      <c r="C843" s="67"/>
    </row>
    <row r="844" spans="1:3" s="1" customFormat="1" ht="12" x14ac:dyDescent="0.25">
      <c r="A844" s="67"/>
      <c r="B844" s="67"/>
      <c r="C844" s="67"/>
    </row>
    <row r="845" spans="1:3" s="1" customFormat="1" ht="12" x14ac:dyDescent="0.25">
      <c r="A845" s="67"/>
      <c r="B845" s="67"/>
      <c r="C845" s="67"/>
    </row>
    <row r="846" spans="1:3" s="1" customFormat="1" ht="12" x14ac:dyDescent="0.25">
      <c r="A846" s="67"/>
      <c r="B846" s="67"/>
      <c r="C846" s="67"/>
    </row>
    <row r="847" spans="1:3" s="1" customFormat="1" ht="12" x14ac:dyDescent="0.25">
      <c r="A847" s="67"/>
      <c r="B847" s="67"/>
      <c r="C847" s="67"/>
    </row>
    <row r="848" spans="1:3" s="1" customFormat="1" ht="12" x14ac:dyDescent="0.25">
      <c r="A848" s="67"/>
      <c r="B848" s="67"/>
      <c r="C848" s="67"/>
    </row>
    <row r="849" spans="1:3" s="1" customFormat="1" ht="12" x14ac:dyDescent="0.25">
      <c r="A849" s="67"/>
      <c r="B849" s="67"/>
      <c r="C849" s="67"/>
    </row>
    <row r="850" spans="1:3" s="1" customFormat="1" ht="12" x14ac:dyDescent="0.25">
      <c r="A850" s="67"/>
      <c r="B850" s="67"/>
      <c r="C850" s="67"/>
    </row>
    <row r="851" spans="1:3" s="1" customFormat="1" ht="12" x14ac:dyDescent="0.25">
      <c r="A851" s="67"/>
      <c r="B851" s="67"/>
      <c r="C851" s="67"/>
    </row>
    <row r="852" spans="1:3" s="1" customFormat="1" ht="12" x14ac:dyDescent="0.25">
      <c r="A852" s="67"/>
      <c r="B852" s="67"/>
      <c r="C852" s="67"/>
    </row>
    <row r="853" spans="1:3" s="1" customFormat="1" ht="12" x14ac:dyDescent="0.25">
      <c r="A853" s="67"/>
      <c r="B853" s="67"/>
      <c r="C853" s="67"/>
    </row>
    <row r="854" spans="1:3" s="1" customFormat="1" ht="12" x14ac:dyDescent="0.25">
      <c r="A854" s="67"/>
      <c r="B854" s="67"/>
      <c r="C854" s="67"/>
    </row>
    <row r="855" spans="1:3" s="1" customFormat="1" ht="12" x14ac:dyDescent="0.25">
      <c r="A855" s="67"/>
      <c r="B855" s="67"/>
      <c r="C855" s="67"/>
    </row>
    <row r="856" spans="1:3" s="1" customFormat="1" ht="12" x14ac:dyDescent="0.25">
      <c r="A856" s="67"/>
      <c r="B856" s="67"/>
      <c r="C856" s="67"/>
    </row>
    <row r="857" spans="1:3" s="1" customFormat="1" ht="12" x14ac:dyDescent="0.25">
      <c r="A857" s="67"/>
      <c r="B857" s="67"/>
      <c r="C857" s="67"/>
    </row>
    <row r="858" spans="1:3" s="1" customFormat="1" ht="12" x14ac:dyDescent="0.25">
      <c r="A858" s="67"/>
      <c r="B858" s="67"/>
      <c r="C858" s="67"/>
    </row>
    <row r="859" spans="1:3" s="1" customFormat="1" ht="12" x14ac:dyDescent="0.25">
      <c r="A859" s="67"/>
      <c r="B859" s="67"/>
      <c r="C859" s="67"/>
    </row>
    <row r="860" spans="1:3" s="1" customFormat="1" ht="12" x14ac:dyDescent="0.25">
      <c r="A860" s="67"/>
      <c r="B860" s="67"/>
      <c r="C860" s="67"/>
    </row>
    <row r="861" spans="1:3" s="1" customFormat="1" ht="12" x14ac:dyDescent="0.25">
      <c r="A861" s="67"/>
      <c r="B861" s="67"/>
      <c r="C861" s="67"/>
    </row>
    <row r="862" spans="1:3" s="1" customFormat="1" ht="12" x14ac:dyDescent="0.25">
      <c r="A862" s="67"/>
      <c r="B862" s="67"/>
      <c r="C862" s="67"/>
    </row>
    <row r="863" spans="1:3" s="1" customFormat="1" ht="12" x14ac:dyDescent="0.25">
      <c r="A863" s="67"/>
      <c r="B863" s="67"/>
      <c r="C863" s="67"/>
    </row>
    <row r="864" spans="1:3" s="1" customFormat="1" ht="12" x14ac:dyDescent="0.25">
      <c r="A864" s="67"/>
      <c r="B864" s="67"/>
      <c r="C864" s="67"/>
    </row>
    <row r="865" spans="1:3" s="1" customFormat="1" ht="12" x14ac:dyDescent="0.25">
      <c r="A865" s="67"/>
      <c r="B865" s="67"/>
      <c r="C865" s="67"/>
    </row>
    <row r="866" spans="1:3" s="1" customFormat="1" ht="12" x14ac:dyDescent="0.25">
      <c r="A866" s="67"/>
      <c r="B866" s="67"/>
      <c r="C866" s="67"/>
    </row>
    <row r="867" spans="1:3" s="1" customFormat="1" ht="12" x14ac:dyDescent="0.25">
      <c r="A867" s="67"/>
      <c r="B867" s="67"/>
      <c r="C867" s="67"/>
    </row>
    <row r="868" spans="1:3" s="1" customFormat="1" ht="12" x14ac:dyDescent="0.25">
      <c r="A868" s="67"/>
      <c r="B868" s="67"/>
      <c r="C868" s="67"/>
    </row>
    <row r="869" spans="1:3" s="1" customFormat="1" ht="12" x14ac:dyDescent="0.25">
      <c r="A869" s="67"/>
      <c r="B869" s="67"/>
      <c r="C869" s="67"/>
    </row>
    <row r="870" spans="1:3" s="1" customFormat="1" ht="12" x14ac:dyDescent="0.25">
      <c r="A870" s="67"/>
      <c r="B870" s="67"/>
      <c r="C870" s="67"/>
    </row>
    <row r="871" spans="1:3" s="1" customFormat="1" ht="12" x14ac:dyDescent="0.25">
      <c r="A871" s="67"/>
      <c r="B871" s="67"/>
      <c r="C871" s="67"/>
    </row>
    <row r="872" spans="1:3" s="1" customFormat="1" ht="12" x14ac:dyDescent="0.25">
      <c r="A872" s="67"/>
      <c r="B872" s="67"/>
      <c r="C872" s="67"/>
    </row>
    <row r="873" spans="1:3" s="1" customFormat="1" ht="12" x14ac:dyDescent="0.25">
      <c r="A873" s="67"/>
      <c r="B873" s="67"/>
      <c r="C873" s="67"/>
    </row>
    <row r="874" spans="1:3" s="1" customFormat="1" ht="12" x14ac:dyDescent="0.25">
      <c r="A874" s="67"/>
      <c r="B874" s="67"/>
      <c r="C874" s="67"/>
    </row>
    <row r="875" spans="1:3" s="1" customFormat="1" ht="12" x14ac:dyDescent="0.25">
      <c r="A875" s="67"/>
      <c r="B875" s="67"/>
      <c r="C875" s="67"/>
    </row>
    <row r="876" spans="1:3" s="1" customFormat="1" ht="12" x14ac:dyDescent="0.25">
      <c r="A876" s="67"/>
      <c r="B876" s="67"/>
      <c r="C876" s="67"/>
    </row>
    <row r="877" spans="1:3" s="1" customFormat="1" ht="12" x14ac:dyDescent="0.25">
      <c r="A877" s="67"/>
      <c r="B877" s="67"/>
      <c r="C877" s="67"/>
    </row>
    <row r="878" spans="1:3" s="1" customFormat="1" ht="12" x14ac:dyDescent="0.25">
      <c r="A878" s="67"/>
      <c r="B878" s="67"/>
      <c r="C878" s="67"/>
    </row>
    <row r="879" spans="1:3" s="1" customFormat="1" ht="12" x14ac:dyDescent="0.25">
      <c r="A879" s="67"/>
      <c r="B879" s="67"/>
      <c r="C879" s="67"/>
    </row>
    <row r="880" spans="1:3" s="1" customFormat="1" ht="12" x14ac:dyDescent="0.25">
      <c r="A880" s="67"/>
      <c r="B880" s="67"/>
      <c r="C880" s="67"/>
    </row>
    <row r="881" spans="1:3" s="1" customFormat="1" ht="12" x14ac:dyDescent="0.25">
      <c r="A881" s="67"/>
      <c r="B881" s="67"/>
      <c r="C881" s="67"/>
    </row>
    <row r="882" spans="1:3" s="1" customFormat="1" ht="12" x14ac:dyDescent="0.25">
      <c r="A882" s="67"/>
      <c r="B882" s="67"/>
      <c r="C882" s="67"/>
    </row>
    <row r="883" spans="1:3" s="1" customFormat="1" ht="12" x14ac:dyDescent="0.25">
      <c r="A883" s="67"/>
      <c r="B883" s="67"/>
      <c r="C883" s="67"/>
    </row>
    <row r="884" spans="1:3" s="1" customFormat="1" ht="12" x14ac:dyDescent="0.25">
      <c r="A884" s="67"/>
      <c r="B884" s="67"/>
      <c r="C884" s="67"/>
    </row>
    <row r="885" spans="1:3" s="1" customFormat="1" ht="12" x14ac:dyDescent="0.25">
      <c r="A885" s="67"/>
      <c r="B885" s="67"/>
      <c r="C885" s="67"/>
    </row>
    <row r="886" spans="1:3" s="1" customFormat="1" ht="12" x14ac:dyDescent="0.25">
      <c r="A886" s="67"/>
      <c r="B886" s="67"/>
      <c r="C886" s="67"/>
    </row>
    <row r="887" spans="1:3" s="1" customFormat="1" ht="12" x14ac:dyDescent="0.25">
      <c r="A887" s="67"/>
      <c r="B887" s="67"/>
      <c r="C887" s="67"/>
    </row>
    <row r="888" spans="1:3" s="1" customFormat="1" ht="12" x14ac:dyDescent="0.25">
      <c r="A888" s="67"/>
      <c r="B888" s="67"/>
      <c r="C888" s="67"/>
    </row>
    <row r="889" spans="1:3" s="1" customFormat="1" ht="12" x14ac:dyDescent="0.25">
      <c r="A889" s="67"/>
      <c r="B889" s="67"/>
      <c r="C889" s="67"/>
    </row>
    <row r="890" spans="1:3" s="1" customFormat="1" ht="12" x14ac:dyDescent="0.25">
      <c r="A890" s="67"/>
      <c r="B890" s="67"/>
      <c r="C890" s="67"/>
    </row>
    <row r="891" spans="1:3" s="1" customFormat="1" ht="12" x14ac:dyDescent="0.25">
      <c r="A891" s="67"/>
      <c r="B891" s="67"/>
      <c r="C891" s="67"/>
    </row>
    <row r="892" spans="1:3" s="1" customFormat="1" ht="12" x14ac:dyDescent="0.25">
      <c r="A892" s="67"/>
      <c r="B892" s="67"/>
      <c r="C892" s="67"/>
    </row>
    <row r="893" spans="1:3" s="1" customFormat="1" ht="12" x14ac:dyDescent="0.25">
      <c r="A893" s="67"/>
      <c r="B893" s="67"/>
      <c r="C893" s="67"/>
    </row>
    <row r="894" spans="1:3" s="1" customFormat="1" ht="12" x14ac:dyDescent="0.25">
      <c r="A894" s="67"/>
      <c r="B894" s="67"/>
      <c r="C894" s="67"/>
    </row>
    <row r="895" spans="1:3" s="1" customFormat="1" ht="12" x14ac:dyDescent="0.25">
      <c r="A895" s="67"/>
      <c r="B895" s="67"/>
      <c r="C895" s="67"/>
    </row>
    <row r="896" spans="1:3" s="1" customFormat="1" ht="12" x14ac:dyDescent="0.25">
      <c r="A896" s="67"/>
      <c r="B896" s="67"/>
      <c r="C896" s="67"/>
    </row>
    <row r="897" spans="1:3" s="1" customFormat="1" ht="12" x14ac:dyDescent="0.25">
      <c r="A897" s="67"/>
      <c r="B897" s="67"/>
      <c r="C897" s="67"/>
    </row>
    <row r="898" spans="1:3" s="1" customFormat="1" ht="12" x14ac:dyDescent="0.25">
      <c r="A898" s="67"/>
      <c r="B898" s="67"/>
      <c r="C898" s="67"/>
    </row>
    <row r="899" spans="1:3" s="1" customFormat="1" ht="12" x14ac:dyDescent="0.25">
      <c r="A899" s="67"/>
      <c r="B899" s="67"/>
      <c r="C899" s="67"/>
    </row>
    <row r="900" spans="1:3" s="1" customFormat="1" ht="12" x14ac:dyDescent="0.25">
      <c r="A900" s="67"/>
      <c r="B900" s="67"/>
      <c r="C900" s="67"/>
    </row>
    <row r="901" spans="1:3" s="1" customFormat="1" ht="12" x14ac:dyDescent="0.25">
      <c r="A901" s="67"/>
      <c r="B901" s="67"/>
      <c r="C901" s="67"/>
    </row>
    <row r="902" spans="1:3" s="1" customFormat="1" ht="12" x14ac:dyDescent="0.25">
      <c r="A902" s="67"/>
      <c r="B902" s="67"/>
      <c r="C902" s="67"/>
    </row>
    <row r="903" spans="1:3" s="1" customFormat="1" ht="12" x14ac:dyDescent="0.25">
      <c r="A903" s="67"/>
      <c r="B903" s="67"/>
      <c r="C903" s="67"/>
    </row>
    <row r="904" spans="1:3" s="1" customFormat="1" ht="12" x14ac:dyDescent="0.25">
      <c r="A904" s="67"/>
      <c r="B904" s="67"/>
      <c r="C904" s="67"/>
    </row>
    <row r="905" spans="1:3" s="1" customFormat="1" ht="12" x14ac:dyDescent="0.25">
      <c r="A905" s="67"/>
      <c r="B905" s="67"/>
      <c r="C905" s="67"/>
    </row>
    <row r="906" spans="1:3" s="1" customFormat="1" ht="12" x14ac:dyDescent="0.25">
      <c r="A906" s="67"/>
      <c r="B906" s="67"/>
      <c r="C906" s="67"/>
    </row>
    <row r="907" spans="1:3" s="1" customFormat="1" ht="12" x14ac:dyDescent="0.25">
      <c r="A907" s="67"/>
      <c r="B907" s="67"/>
      <c r="C907" s="67"/>
    </row>
    <row r="908" spans="1:3" s="1" customFormat="1" ht="12" x14ac:dyDescent="0.25">
      <c r="A908" s="67"/>
      <c r="B908" s="67"/>
      <c r="C908" s="67"/>
    </row>
    <row r="909" spans="1:3" s="1" customFormat="1" ht="12" x14ac:dyDescent="0.25">
      <c r="A909" s="67"/>
      <c r="B909" s="67"/>
      <c r="C909" s="67"/>
    </row>
    <row r="910" spans="1:3" s="1" customFormat="1" ht="12" x14ac:dyDescent="0.25">
      <c r="A910" s="67"/>
      <c r="B910" s="67"/>
      <c r="C910" s="67"/>
    </row>
    <row r="911" spans="1:3" s="1" customFormat="1" ht="12" x14ac:dyDescent="0.25">
      <c r="A911" s="67"/>
      <c r="B911" s="67"/>
      <c r="C911" s="67"/>
    </row>
    <row r="912" spans="1:3" s="1" customFormat="1" ht="12" x14ac:dyDescent="0.25">
      <c r="A912" s="67"/>
      <c r="B912" s="67"/>
      <c r="C912" s="67"/>
    </row>
    <row r="913" spans="1:3" s="1" customFormat="1" ht="12" x14ac:dyDescent="0.25">
      <c r="A913" s="67"/>
      <c r="B913" s="67"/>
      <c r="C913" s="67"/>
    </row>
    <row r="914" spans="1:3" s="1" customFormat="1" ht="12" x14ac:dyDescent="0.25">
      <c r="A914" s="67"/>
      <c r="B914" s="67"/>
      <c r="C914" s="67"/>
    </row>
    <row r="915" spans="1:3" s="1" customFormat="1" ht="12" x14ac:dyDescent="0.25">
      <c r="A915" s="67"/>
      <c r="B915" s="67"/>
      <c r="C915" s="67"/>
    </row>
    <row r="916" spans="1:3" s="1" customFormat="1" ht="12" x14ac:dyDescent="0.25">
      <c r="A916" s="67"/>
      <c r="B916" s="67"/>
      <c r="C916" s="67"/>
    </row>
    <row r="917" spans="1:3" s="1" customFormat="1" ht="12" x14ac:dyDescent="0.25">
      <c r="A917" s="67"/>
      <c r="B917" s="67"/>
      <c r="C917" s="67"/>
    </row>
    <row r="918" spans="1:3" s="1" customFormat="1" ht="12" x14ac:dyDescent="0.25">
      <c r="A918" s="67"/>
      <c r="B918" s="67"/>
      <c r="C918" s="67"/>
    </row>
    <row r="919" spans="1:3" s="1" customFormat="1" ht="12" x14ac:dyDescent="0.25">
      <c r="A919" s="67"/>
      <c r="B919" s="67"/>
      <c r="C919" s="67"/>
    </row>
    <row r="920" spans="1:3" s="1" customFormat="1" ht="12" x14ac:dyDescent="0.25">
      <c r="A920" s="67"/>
      <c r="B920" s="67"/>
      <c r="C920" s="67"/>
    </row>
    <row r="921" spans="1:3" s="1" customFormat="1" ht="12" x14ac:dyDescent="0.25">
      <c r="A921" s="67"/>
      <c r="B921" s="67"/>
      <c r="C921" s="67"/>
    </row>
    <row r="922" spans="1:3" s="1" customFormat="1" ht="12" x14ac:dyDescent="0.25">
      <c r="A922" s="67"/>
      <c r="B922" s="67"/>
      <c r="C922" s="67"/>
    </row>
    <row r="923" spans="1:3" s="1" customFormat="1" ht="12" x14ac:dyDescent="0.25">
      <c r="A923" s="67"/>
      <c r="B923" s="67"/>
      <c r="C923" s="67"/>
    </row>
    <row r="924" spans="1:3" s="1" customFormat="1" ht="12" x14ac:dyDescent="0.25">
      <c r="A924" s="67"/>
      <c r="B924" s="67"/>
      <c r="C924" s="67"/>
    </row>
    <row r="925" spans="1:3" s="1" customFormat="1" ht="12" x14ac:dyDescent="0.25">
      <c r="A925" s="67"/>
      <c r="B925" s="67"/>
      <c r="C925" s="67"/>
    </row>
    <row r="926" spans="1:3" s="1" customFormat="1" ht="12" x14ac:dyDescent="0.25">
      <c r="A926" s="67"/>
      <c r="B926" s="67"/>
      <c r="C926" s="67"/>
    </row>
    <row r="927" spans="1:3" s="1" customFormat="1" ht="12" x14ac:dyDescent="0.25">
      <c r="A927" s="67"/>
      <c r="B927" s="67"/>
      <c r="C927" s="67"/>
    </row>
    <row r="928" spans="1:3" s="1" customFormat="1" ht="12" x14ac:dyDescent="0.25">
      <c r="A928" s="67"/>
      <c r="B928" s="67"/>
      <c r="C928" s="67"/>
    </row>
    <row r="929" spans="1:3" s="1" customFormat="1" ht="12" x14ac:dyDescent="0.25">
      <c r="A929" s="67"/>
      <c r="B929" s="67"/>
      <c r="C929" s="67"/>
    </row>
    <row r="930" spans="1:3" s="1" customFormat="1" ht="12" x14ac:dyDescent="0.25">
      <c r="A930" s="67"/>
      <c r="B930" s="67"/>
      <c r="C930" s="67"/>
    </row>
    <row r="931" spans="1:3" s="1" customFormat="1" ht="12" x14ac:dyDescent="0.25">
      <c r="A931" s="67"/>
      <c r="B931" s="67"/>
      <c r="C931" s="67"/>
    </row>
    <row r="932" spans="1:3" s="1" customFormat="1" ht="12" x14ac:dyDescent="0.25">
      <c r="A932" s="67"/>
      <c r="B932" s="67"/>
      <c r="C932" s="67"/>
    </row>
    <row r="933" spans="1:3" s="1" customFormat="1" ht="12" x14ac:dyDescent="0.25">
      <c r="A933" s="67"/>
      <c r="B933" s="67"/>
      <c r="C933" s="67"/>
    </row>
    <row r="934" spans="1:3" s="1" customFormat="1" ht="12" x14ac:dyDescent="0.25">
      <c r="A934" s="67"/>
      <c r="B934" s="67"/>
      <c r="C934" s="67"/>
    </row>
    <row r="935" spans="1:3" s="1" customFormat="1" ht="12" x14ac:dyDescent="0.25">
      <c r="A935" s="67"/>
      <c r="B935" s="67"/>
      <c r="C935" s="67"/>
    </row>
    <row r="936" spans="1:3" s="1" customFormat="1" ht="12" x14ac:dyDescent="0.25">
      <c r="A936" s="67"/>
      <c r="B936" s="67"/>
      <c r="C936" s="67"/>
    </row>
    <row r="937" spans="1:3" s="1" customFormat="1" ht="12" x14ac:dyDescent="0.25">
      <c r="A937" s="67"/>
      <c r="B937" s="67"/>
      <c r="C937" s="67"/>
    </row>
    <row r="938" spans="1:3" s="1" customFormat="1" ht="12" x14ac:dyDescent="0.25">
      <c r="A938" s="67"/>
      <c r="B938" s="67"/>
      <c r="C938" s="67"/>
    </row>
    <row r="939" spans="1:3" s="1" customFormat="1" ht="12" x14ac:dyDescent="0.25">
      <c r="A939" s="67"/>
      <c r="B939" s="67"/>
      <c r="C939" s="67"/>
    </row>
    <row r="940" spans="1:3" s="1" customFormat="1" ht="12" x14ac:dyDescent="0.25">
      <c r="A940" s="67"/>
      <c r="B940" s="67"/>
      <c r="C940" s="67"/>
    </row>
    <row r="941" spans="1:3" s="1" customFormat="1" ht="12" x14ac:dyDescent="0.25">
      <c r="A941" s="67"/>
      <c r="B941" s="67"/>
      <c r="C941" s="67"/>
    </row>
    <row r="942" spans="1:3" s="1" customFormat="1" ht="12" x14ac:dyDescent="0.25">
      <c r="A942" s="67"/>
      <c r="B942" s="67"/>
      <c r="C942" s="67"/>
    </row>
    <row r="943" spans="1:3" s="1" customFormat="1" ht="12" x14ac:dyDescent="0.25">
      <c r="A943" s="67"/>
      <c r="B943" s="67"/>
      <c r="C943" s="67"/>
    </row>
    <row r="944" spans="1:3" s="1" customFormat="1" ht="12" x14ac:dyDescent="0.25">
      <c r="A944" s="67"/>
      <c r="B944" s="67"/>
      <c r="C944" s="67"/>
    </row>
    <row r="945" spans="1:3" s="1" customFormat="1" ht="12" x14ac:dyDescent="0.25">
      <c r="A945" s="67"/>
      <c r="B945" s="67"/>
      <c r="C945" s="67"/>
    </row>
    <row r="946" spans="1:3" s="1" customFormat="1" ht="12" x14ac:dyDescent="0.25">
      <c r="A946" s="67"/>
      <c r="B946" s="67"/>
      <c r="C946" s="67"/>
    </row>
    <row r="947" spans="1:3" s="1" customFormat="1" ht="12" x14ac:dyDescent="0.25">
      <c r="A947" s="67"/>
      <c r="B947" s="67"/>
      <c r="C947" s="67"/>
    </row>
    <row r="948" spans="1:3" s="1" customFormat="1" ht="12" x14ac:dyDescent="0.25">
      <c r="A948" s="67"/>
      <c r="B948" s="67"/>
      <c r="C948" s="67"/>
    </row>
    <row r="949" spans="1:3" s="1" customFormat="1" ht="12" x14ac:dyDescent="0.25">
      <c r="A949" s="67"/>
      <c r="B949" s="67"/>
      <c r="C949" s="67"/>
    </row>
    <row r="950" spans="1:3" s="1" customFormat="1" ht="12" x14ac:dyDescent="0.25">
      <c r="A950" s="67"/>
      <c r="B950" s="67"/>
      <c r="C950" s="67"/>
    </row>
    <row r="951" spans="1:3" s="1" customFormat="1" ht="12" x14ac:dyDescent="0.25">
      <c r="A951" s="67"/>
      <c r="B951" s="67"/>
      <c r="C951" s="67"/>
    </row>
    <row r="952" spans="1:3" s="1" customFormat="1" ht="12" x14ac:dyDescent="0.25">
      <c r="A952" s="67"/>
      <c r="B952" s="67"/>
      <c r="C952" s="67"/>
    </row>
    <row r="953" spans="1:3" s="1" customFormat="1" ht="12" x14ac:dyDescent="0.25">
      <c r="A953" s="67"/>
      <c r="B953" s="67"/>
      <c r="C953" s="67"/>
    </row>
    <row r="954" spans="1:3" s="1" customFormat="1" ht="12" x14ac:dyDescent="0.25">
      <c r="A954" s="67"/>
      <c r="B954" s="67"/>
      <c r="C954" s="67"/>
    </row>
    <row r="955" spans="1:3" s="1" customFormat="1" ht="12" x14ac:dyDescent="0.25">
      <c r="A955" s="67"/>
      <c r="B955" s="67"/>
      <c r="C955" s="67"/>
    </row>
    <row r="956" spans="1:3" s="1" customFormat="1" ht="12" x14ac:dyDescent="0.25">
      <c r="A956" s="67"/>
      <c r="B956" s="67"/>
      <c r="C956" s="67"/>
    </row>
    <row r="957" spans="1:3" s="1" customFormat="1" ht="12" x14ac:dyDescent="0.25">
      <c r="A957" s="67"/>
      <c r="B957" s="67"/>
      <c r="C957" s="67"/>
    </row>
    <row r="958" spans="1:3" s="1" customFormat="1" ht="12" x14ac:dyDescent="0.25">
      <c r="A958" s="67"/>
      <c r="B958" s="67"/>
      <c r="C958" s="67"/>
    </row>
    <row r="959" spans="1:3" s="1" customFormat="1" ht="12" x14ac:dyDescent="0.25">
      <c r="A959" s="67"/>
      <c r="B959" s="67"/>
      <c r="C959" s="67"/>
    </row>
    <row r="960" spans="1:3" s="1" customFormat="1" ht="12" x14ac:dyDescent="0.25">
      <c r="A960" s="67"/>
      <c r="B960" s="67"/>
      <c r="C960" s="67"/>
    </row>
    <row r="961" spans="1:3" s="1" customFormat="1" ht="12" x14ac:dyDescent="0.25">
      <c r="A961" s="67"/>
      <c r="B961" s="67"/>
      <c r="C961" s="67"/>
    </row>
    <row r="962" spans="1:3" s="1" customFormat="1" ht="12" x14ac:dyDescent="0.25">
      <c r="A962" s="67"/>
      <c r="B962" s="67"/>
      <c r="C962" s="67"/>
    </row>
    <row r="963" spans="1:3" s="1" customFormat="1" ht="12" x14ac:dyDescent="0.25">
      <c r="A963" s="67"/>
      <c r="B963" s="67"/>
      <c r="C963" s="67"/>
    </row>
    <row r="964" spans="1:3" s="1" customFormat="1" ht="12" x14ac:dyDescent="0.25">
      <c r="A964" s="67"/>
      <c r="B964" s="67"/>
      <c r="C964" s="67"/>
    </row>
    <row r="965" spans="1:3" s="1" customFormat="1" ht="12" x14ac:dyDescent="0.25">
      <c r="A965" s="67"/>
      <c r="B965" s="67"/>
      <c r="C965" s="67"/>
    </row>
    <row r="966" spans="1:3" s="1" customFormat="1" ht="12" x14ac:dyDescent="0.25">
      <c r="A966" s="67"/>
      <c r="B966" s="67"/>
      <c r="C966" s="67"/>
    </row>
    <row r="967" spans="1:3" s="1" customFormat="1" ht="12" x14ac:dyDescent="0.25">
      <c r="A967" s="67"/>
      <c r="B967" s="67"/>
      <c r="C967" s="67"/>
    </row>
    <row r="968" spans="1:3" s="1" customFormat="1" ht="12" x14ac:dyDescent="0.25">
      <c r="A968" s="67"/>
      <c r="B968" s="67"/>
      <c r="C968" s="67"/>
    </row>
    <row r="969" spans="1:3" s="1" customFormat="1" ht="12" x14ac:dyDescent="0.25">
      <c r="A969" s="67"/>
      <c r="B969" s="67"/>
      <c r="C969" s="67"/>
    </row>
    <row r="970" spans="1:3" s="1" customFormat="1" ht="12" x14ac:dyDescent="0.25">
      <c r="A970" s="67"/>
      <c r="B970" s="67"/>
      <c r="C970" s="67"/>
    </row>
    <row r="971" spans="1:3" s="1" customFormat="1" ht="12" x14ac:dyDescent="0.25">
      <c r="A971" s="67"/>
      <c r="B971" s="67"/>
      <c r="C971" s="67"/>
    </row>
    <row r="972" spans="1:3" s="1" customFormat="1" ht="12" x14ac:dyDescent="0.25">
      <c r="A972" s="67"/>
      <c r="B972" s="67"/>
      <c r="C972" s="67"/>
    </row>
    <row r="973" spans="1:3" s="1" customFormat="1" ht="12" x14ac:dyDescent="0.25">
      <c r="A973" s="67"/>
      <c r="B973" s="67"/>
      <c r="C973" s="67"/>
    </row>
    <row r="974" spans="1:3" s="1" customFormat="1" ht="12" x14ac:dyDescent="0.25">
      <c r="A974" s="67"/>
      <c r="B974" s="67"/>
      <c r="C974" s="67"/>
    </row>
    <row r="975" spans="1:3" s="1" customFormat="1" ht="12" x14ac:dyDescent="0.25">
      <c r="A975" s="67"/>
      <c r="B975" s="67"/>
      <c r="C975" s="67"/>
    </row>
    <row r="976" spans="1:3" s="1" customFormat="1" ht="12" x14ac:dyDescent="0.25">
      <c r="A976" s="67"/>
      <c r="B976" s="67"/>
      <c r="C976" s="67"/>
    </row>
    <row r="977" spans="1:10" s="1" customFormat="1" ht="12" x14ac:dyDescent="0.25">
      <c r="A977" s="67"/>
      <c r="B977" s="67"/>
      <c r="C977" s="67"/>
    </row>
    <row r="978" spans="1:10" s="1" customFormat="1" ht="12" x14ac:dyDescent="0.25">
      <c r="A978" s="67"/>
      <c r="B978" s="67"/>
      <c r="C978" s="67"/>
    </row>
    <row r="979" spans="1:10" s="1" customFormat="1" ht="12" x14ac:dyDescent="0.25">
      <c r="A979" s="67"/>
      <c r="B979" s="67"/>
      <c r="C979" s="67"/>
    </row>
    <row r="980" spans="1:10" s="1" customFormat="1" ht="12" x14ac:dyDescent="0.25">
      <c r="A980" s="67"/>
      <c r="B980" s="67"/>
      <c r="C980" s="67"/>
    </row>
    <row r="981" spans="1:10" s="1" customFormat="1" ht="12" x14ac:dyDescent="0.25">
      <c r="A981" s="67"/>
      <c r="B981" s="67"/>
      <c r="C981" s="67"/>
    </row>
    <row r="982" spans="1:10" s="1" customFormat="1" ht="12" x14ac:dyDescent="0.25">
      <c r="A982" s="67"/>
      <c r="B982" s="67"/>
      <c r="C982" s="67"/>
    </row>
    <row r="983" spans="1:10" s="1" customFormat="1" ht="12" x14ac:dyDescent="0.25">
      <c r="A983" s="67"/>
      <c r="B983" s="67"/>
      <c r="C983" s="67"/>
    </row>
    <row r="984" spans="1:10" s="1" customFormat="1" ht="12" x14ac:dyDescent="0.25">
      <c r="A984" s="67"/>
      <c r="B984" s="67"/>
      <c r="C984" s="67"/>
    </row>
    <row r="985" spans="1:10" s="1" customFormat="1" ht="12" x14ac:dyDescent="0.25">
      <c r="A985" s="67"/>
      <c r="B985" s="67"/>
      <c r="C985" s="67"/>
    </row>
    <row r="986" spans="1:10" s="1" customFormat="1" ht="12" x14ac:dyDescent="0.25">
      <c r="A986" s="67"/>
      <c r="B986" s="67"/>
      <c r="C986" s="67"/>
    </row>
    <row r="987" spans="1:10" s="1" customFormat="1" ht="12" x14ac:dyDescent="0.25">
      <c r="A987" s="67"/>
      <c r="B987" s="67"/>
      <c r="C987" s="67"/>
    </row>
    <row r="988" spans="1:10" s="1" customFormat="1" ht="12" x14ac:dyDescent="0.25">
      <c r="A988" s="67"/>
      <c r="B988" s="67"/>
      <c r="C988" s="67"/>
    </row>
    <row r="989" spans="1:10" s="1" customFormat="1" ht="12" x14ac:dyDescent="0.25">
      <c r="A989" s="67"/>
      <c r="B989" s="67"/>
      <c r="C989" s="67"/>
    </row>
    <row r="990" spans="1:10" s="1" customFormat="1" ht="12" x14ac:dyDescent="0.25">
      <c r="A990" s="67"/>
      <c r="B990" s="67"/>
      <c r="C990" s="67"/>
    </row>
    <row r="991" spans="1:10" x14ac:dyDescent="0.25">
      <c r="A991" s="71"/>
      <c r="B991" s="71"/>
      <c r="C991" s="71"/>
      <c r="F991" s="1"/>
      <c r="G991" s="1"/>
      <c r="H991" s="1"/>
      <c r="I991" s="1"/>
      <c r="J991" s="1"/>
    </row>
    <row r="992" spans="1:10" x14ac:dyDescent="0.25">
      <c r="F992" s="1"/>
      <c r="G992" s="1"/>
      <c r="H992" s="1"/>
      <c r="I992" s="1"/>
      <c r="J992" s="1"/>
    </row>
    <row r="993" spans="6:10" x14ac:dyDescent="0.25">
      <c r="F993" s="1"/>
      <c r="G993" s="1"/>
      <c r="H993" s="1"/>
      <c r="I993" s="1"/>
      <c r="J993" s="1"/>
    </row>
  </sheetData>
  <dataConsolidate/>
  <mergeCells count="991">
    <mergeCell ref="A987:C987"/>
    <mergeCell ref="A988:C988"/>
    <mergeCell ref="A989:C989"/>
    <mergeCell ref="A990:C990"/>
    <mergeCell ref="A991:C991"/>
    <mergeCell ref="A981:C981"/>
    <mergeCell ref="A982:C982"/>
    <mergeCell ref="A983:C983"/>
    <mergeCell ref="A984:C984"/>
    <mergeCell ref="A985:C985"/>
    <mergeCell ref="A986:C986"/>
    <mergeCell ref="A975:C975"/>
    <mergeCell ref="A976:C976"/>
    <mergeCell ref="A977:C977"/>
    <mergeCell ref="A978:C978"/>
    <mergeCell ref="A979:C979"/>
    <mergeCell ref="A980:C980"/>
    <mergeCell ref="A969:C969"/>
    <mergeCell ref="A970:C970"/>
    <mergeCell ref="A971:C971"/>
    <mergeCell ref="A972:C972"/>
    <mergeCell ref="A973:C973"/>
    <mergeCell ref="A974:C974"/>
    <mergeCell ref="A963:C963"/>
    <mergeCell ref="A964:C964"/>
    <mergeCell ref="A965:C965"/>
    <mergeCell ref="A966:C966"/>
    <mergeCell ref="A967:C967"/>
    <mergeCell ref="A968:C968"/>
    <mergeCell ref="A957:C957"/>
    <mergeCell ref="A958:C958"/>
    <mergeCell ref="A959:C959"/>
    <mergeCell ref="A960:C960"/>
    <mergeCell ref="A961:C961"/>
    <mergeCell ref="A962:C962"/>
    <mergeCell ref="A951:C951"/>
    <mergeCell ref="A952:C952"/>
    <mergeCell ref="A953:C953"/>
    <mergeCell ref="A954:C954"/>
    <mergeCell ref="A955:C955"/>
    <mergeCell ref="A956:C956"/>
    <mergeCell ref="A945:C945"/>
    <mergeCell ref="A946:C946"/>
    <mergeCell ref="A947:C947"/>
    <mergeCell ref="A948:C948"/>
    <mergeCell ref="A949:C949"/>
    <mergeCell ref="A950:C950"/>
    <mergeCell ref="A939:C939"/>
    <mergeCell ref="A940:C940"/>
    <mergeCell ref="A941:C941"/>
    <mergeCell ref="A942:C942"/>
    <mergeCell ref="A943:C943"/>
    <mergeCell ref="A944:C944"/>
    <mergeCell ref="A933:C933"/>
    <mergeCell ref="A934:C934"/>
    <mergeCell ref="A935:C935"/>
    <mergeCell ref="A936:C936"/>
    <mergeCell ref="A937:C937"/>
    <mergeCell ref="A938:C938"/>
    <mergeCell ref="A927:C927"/>
    <mergeCell ref="A928:C928"/>
    <mergeCell ref="A929:C929"/>
    <mergeCell ref="A930:C930"/>
    <mergeCell ref="A931:C931"/>
    <mergeCell ref="A932:C932"/>
    <mergeCell ref="A921:C921"/>
    <mergeCell ref="A922:C922"/>
    <mergeCell ref="A923:C923"/>
    <mergeCell ref="A924:C924"/>
    <mergeCell ref="A925:C925"/>
    <mergeCell ref="A926:C926"/>
    <mergeCell ref="A915:C915"/>
    <mergeCell ref="A916:C916"/>
    <mergeCell ref="A917:C917"/>
    <mergeCell ref="A918:C918"/>
    <mergeCell ref="A919:C919"/>
    <mergeCell ref="A920:C920"/>
    <mergeCell ref="A909:C909"/>
    <mergeCell ref="A910:C910"/>
    <mergeCell ref="A911:C911"/>
    <mergeCell ref="A912:C912"/>
    <mergeCell ref="A913:C913"/>
    <mergeCell ref="A914:C914"/>
    <mergeCell ref="A903:C903"/>
    <mergeCell ref="A904:C904"/>
    <mergeCell ref="A905:C905"/>
    <mergeCell ref="A906:C906"/>
    <mergeCell ref="A907:C907"/>
    <mergeCell ref="A908:C908"/>
    <mergeCell ref="A897:C897"/>
    <mergeCell ref="A898:C898"/>
    <mergeCell ref="A899:C899"/>
    <mergeCell ref="A900:C900"/>
    <mergeCell ref="A901:C901"/>
    <mergeCell ref="A902:C902"/>
    <mergeCell ref="A891:C891"/>
    <mergeCell ref="A892:C892"/>
    <mergeCell ref="A893:C893"/>
    <mergeCell ref="A894:C894"/>
    <mergeCell ref="A895:C895"/>
    <mergeCell ref="A896:C896"/>
    <mergeCell ref="A885:C885"/>
    <mergeCell ref="A886:C886"/>
    <mergeCell ref="A887:C887"/>
    <mergeCell ref="A888:C888"/>
    <mergeCell ref="A889:C889"/>
    <mergeCell ref="A890:C890"/>
    <mergeCell ref="A879:C879"/>
    <mergeCell ref="A880:C880"/>
    <mergeCell ref="A881:C881"/>
    <mergeCell ref="A882:C882"/>
    <mergeCell ref="A883:C883"/>
    <mergeCell ref="A884:C884"/>
    <mergeCell ref="A873:C873"/>
    <mergeCell ref="A874:C874"/>
    <mergeCell ref="A875:C875"/>
    <mergeCell ref="A876:C876"/>
    <mergeCell ref="A877:C877"/>
    <mergeCell ref="A878:C878"/>
    <mergeCell ref="A867:C867"/>
    <mergeCell ref="A868:C868"/>
    <mergeCell ref="A869:C869"/>
    <mergeCell ref="A870:C870"/>
    <mergeCell ref="A871:C871"/>
    <mergeCell ref="A872:C872"/>
    <mergeCell ref="A861:C861"/>
    <mergeCell ref="A862:C862"/>
    <mergeCell ref="A863:C863"/>
    <mergeCell ref="A864:C864"/>
    <mergeCell ref="A865:C865"/>
    <mergeCell ref="A866:C866"/>
    <mergeCell ref="A855:C855"/>
    <mergeCell ref="A856:C856"/>
    <mergeCell ref="A857:C857"/>
    <mergeCell ref="A858:C858"/>
    <mergeCell ref="A859:C859"/>
    <mergeCell ref="A860:C860"/>
    <mergeCell ref="A849:C849"/>
    <mergeCell ref="A850:C850"/>
    <mergeCell ref="A851:C851"/>
    <mergeCell ref="A852:C852"/>
    <mergeCell ref="A853:C853"/>
    <mergeCell ref="A854:C854"/>
    <mergeCell ref="A843:C843"/>
    <mergeCell ref="A844:C844"/>
    <mergeCell ref="A845:C845"/>
    <mergeCell ref="A846:C846"/>
    <mergeCell ref="A847:C847"/>
    <mergeCell ref="A848:C848"/>
    <mergeCell ref="A837:C837"/>
    <mergeCell ref="A838:C838"/>
    <mergeCell ref="A839:C839"/>
    <mergeCell ref="A840:C840"/>
    <mergeCell ref="A841:C841"/>
    <mergeCell ref="A842:C842"/>
    <mergeCell ref="A831:C831"/>
    <mergeCell ref="A832:C832"/>
    <mergeCell ref="A833:C833"/>
    <mergeCell ref="A834:C834"/>
    <mergeCell ref="A835:C835"/>
    <mergeCell ref="A836:C836"/>
    <mergeCell ref="A825:C825"/>
    <mergeCell ref="A826:C826"/>
    <mergeCell ref="A827:C827"/>
    <mergeCell ref="A828:C828"/>
    <mergeCell ref="A829:C829"/>
    <mergeCell ref="A830:C830"/>
    <mergeCell ref="A819:C819"/>
    <mergeCell ref="A820:C820"/>
    <mergeCell ref="A821:C821"/>
    <mergeCell ref="A822:C822"/>
    <mergeCell ref="A823:C823"/>
    <mergeCell ref="A824:C824"/>
    <mergeCell ref="A813:C813"/>
    <mergeCell ref="A814:C814"/>
    <mergeCell ref="A815:C815"/>
    <mergeCell ref="A816:C816"/>
    <mergeCell ref="A817:C817"/>
    <mergeCell ref="A818:C818"/>
    <mergeCell ref="A807:C807"/>
    <mergeCell ref="A808:C808"/>
    <mergeCell ref="A809:C809"/>
    <mergeCell ref="A810:C810"/>
    <mergeCell ref="A811:C811"/>
    <mergeCell ref="A812:C812"/>
    <mergeCell ref="A801:C801"/>
    <mergeCell ref="A802:C802"/>
    <mergeCell ref="A803:C803"/>
    <mergeCell ref="A804:C804"/>
    <mergeCell ref="A805:C805"/>
    <mergeCell ref="A806:C806"/>
    <mergeCell ref="A795:C795"/>
    <mergeCell ref="A796:C796"/>
    <mergeCell ref="A797:C797"/>
    <mergeCell ref="A798:C798"/>
    <mergeCell ref="A799:C799"/>
    <mergeCell ref="A800:C800"/>
    <mergeCell ref="A789:C789"/>
    <mergeCell ref="A790:C790"/>
    <mergeCell ref="A791:C791"/>
    <mergeCell ref="A792:C792"/>
    <mergeCell ref="A793:C793"/>
    <mergeCell ref="A794:C794"/>
    <mergeCell ref="A783:C783"/>
    <mergeCell ref="A784:C784"/>
    <mergeCell ref="A785:C785"/>
    <mergeCell ref="A786:C786"/>
    <mergeCell ref="A787:C787"/>
    <mergeCell ref="A788:C788"/>
    <mergeCell ref="A777:C777"/>
    <mergeCell ref="A778:C778"/>
    <mergeCell ref="A779:C779"/>
    <mergeCell ref="A780:C780"/>
    <mergeCell ref="A781:C781"/>
    <mergeCell ref="A782:C782"/>
    <mergeCell ref="A771:C771"/>
    <mergeCell ref="A772:C772"/>
    <mergeCell ref="A773:C773"/>
    <mergeCell ref="A774:C774"/>
    <mergeCell ref="A775:C775"/>
    <mergeCell ref="A776:C776"/>
    <mergeCell ref="A765:C765"/>
    <mergeCell ref="A766:C766"/>
    <mergeCell ref="A767:C767"/>
    <mergeCell ref="A768:C768"/>
    <mergeCell ref="A769:C769"/>
    <mergeCell ref="A770:C770"/>
    <mergeCell ref="A759:C759"/>
    <mergeCell ref="A760:C760"/>
    <mergeCell ref="A761:C761"/>
    <mergeCell ref="A762:C762"/>
    <mergeCell ref="A763:C763"/>
    <mergeCell ref="A764:C764"/>
    <mergeCell ref="A753:C753"/>
    <mergeCell ref="A754:C754"/>
    <mergeCell ref="A755:C755"/>
    <mergeCell ref="A756:C756"/>
    <mergeCell ref="A757:C757"/>
    <mergeCell ref="A758:C758"/>
    <mergeCell ref="A747:C747"/>
    <mergeCell ref="A748:C748"/>
    <mergeCell ref="A749:C749"/>
    <mergeCell ref="A750:C750"/>
    <mergeCell ref="A751:C751"/>
    <mergeCell ref="A752:C752"/>
    <mergeCell ref="A741:C741"/>
    <mergeCell ref="A742:C742"/>
    <mergeCell ref="A743:C743"/>
    <mergeCell ref="A744:C744"/>
    <mergeCell ref="A745:C745"/>
    <mergeCell ref="A746:C746"/>
    <mergeCell ref="A735:C735"/>
    <mergeCell ref="A736:C736"/>
    <mergeCell ref="A737:C737"/>
    <mergeCell ref="A738:C738"/>
    <mergeCell ref="A739:C739"/>
    <mergeCell ref="A740:C740"/>
    <mergeCell ref="A729:C729"/>
    <mergeCell ref="A730:C730"/>
    <mergeCell ref="A731:C731"/>
    <mergeCell ref="A732:C732"/>
    <mergeCell ref="A733:C733"/>
    <mergeCell ref="A734:C734"/>
    <mergeCell ref="A723:C723"/>
    <mergeCell ref="A724:C724"/>
    <mergeCell ref="A725:C725"/>
    <mergeCell ref="A726:C726"/>
    <mergeCell ref="A727:C727"/>
    <mergeCell ref="A728:C728"/>
    <mergeCell ref="A717:C717"/>
    <mergeCell ref="A718:C718"/>
    <mergeCell ref="A719:C719"/>
    <mergeCell ref="A720:C720"/>
    <mergeCell ref="A721:C721"/>
    <mergeCell ref="A722:C722"/>
    <mergeCell ref="A711:C711"/>
    <mergeCell ref="A712:C712"/>
    <mergeCell ref="A713:C713"/>
    <mergeCell ref="A714:C714"/>
    <mergeCell ref="A715:C715"/>
    <mergeCell ref="A716:C716"/>
    <mergeCell ref="A705:C705"/>
    <mergeCell ref="A706:C706"/>
    <mergeCell ref="A707:C707"/>
    <mergeCell ref="A708:C708"/>
    <mergeCell ref="A709:C709"/>
    <mergeCell ref="A710:C710"/>
    <mergeCell ref="A699:C699"/>
    <mergeCell ref="A700:C700"/>
    <mergeCell ref="A701:C701"/>
    <mergeCell ref="A702:C702"/>
    <mergeCell ref="A703:C703"/>
    <mergeCell ref="A704:C704"/>
    <mergeCell ref="A693:C693"/>
    <mergeCell ref="A694:C694"/>
    <mergeCell ref="A695:C695"/>
    <mergeCell ref="A696:C696"/>
    <mergeCell ref="A697:C697"/>
    <mergeCell ref="A698:C698"/>
    <mergeCell ref="A687:C687"/>
    <mergeCell ref="A688:C688"/>
    <mergeCell ref="A689:C689"/>
    <mergeCell ref="A690:C690"/>
    <mergeCell ref="A691:C691"/>
    <mergeCell ref="A692:C692"/>
    <mergeCell ref="A681:C681"/>
    <mergeCell ref="A682:C682"/>
    <mergeCell ref="A683:C683"/>
    <mergeCell ref="A684:C684"/>
    <mergeCell ref="A685:C685"/>
    <mergeCell ref="A686:C686"/>
    <mergeCell ref="A675:C675"/>
    <mergeCell ref="A676:C676"/>
    <mergeCell ref="A677:C677"/>
    <mergeCell ref="A678:C678"/>
    <mergeCell ref="A679:C679"/>
    <mergeCell ref="A680:C680"/>
    <mergeCell ref="A669:C669"/>
    <mergeCell ref="A670:C670"/>
    <mergeCell ref="A671:C671"/>
    <mergeCell ref="A672:C672"/>
    <mergeCell ref="A673:C673"/>
    <mergeCell ref="A674:C674"/>
    <mergeCell ref="A663:C663"/>
    <mergeCell ref="A664:C664"/>
    <mergeCell ref="A665:C665"/>
    <mergeCell ref="A666:C666"/>
    <mergeCell ref="A667:C667"/>
    <mergeCell ref="A668:C668"/>
    <mergeCell ref="A657:C657"/>
    <mergeCell ref="A658:C658"/>
    <mergeCell ref="A659:C659"/>
    <mergeCell ref="A660:C660"/>
    <mergeCell ref="A661:C661"/>
    <mergeCell ref="A662:C662"/>
    <mergeCell ref="A651:C651"/>
    <mergeCell ref="A652:C652"/>
    <mergeCell ref="A653:C653"/>
    <mergeCell ref="A654:C654"/>
    <mergeCell ref="A655:C655"/>
    <mergeCell ref="A656:C656"/>
    <mergeCell ref="A645:C645"/>
    <mergeCell ref="A646:C646"/>
    <mergeCell ref="A647:C647"/>
    <mergeCell ref="A648:C648"/>
    <mergeCell ref="A649:C649"/>
    <mergeCell ref="A650:C650"/>
    <mergeCell ref="A639:C639"/>
    <mergeCell ref="A640:C640"/>
    <mergeCell ref="A641:C641"/>
    <mergeCell ref="A642:C642"/>
    <mergeCell ref="A643:C643"/>
    <mergeCell ref="A644:C644"/>
    <mergeCell ref="A633:C633"/>
    <mergeCell ref="A634:C634"/>
    <mergeCell ref="A635:C635"/>
    <mergeCell ref="A636:C636"/>
    <mergeCell ref="A637:C637"/>
    <mergeCell ref="A638:C638"/>
    <mergeCell ref="A627:C627"/>
    <mergeCell ref="A628:C628"/>
    <mergeCell ref="A629:C629"/>
    <mergeCell ref="A630:C630"/>
    <mergeCell ref="A631:C631"/>
    <mergeCell ref="A632:C632"/>
    <mergeCell ref="A621:C621"/>
    <mergeCell ref="A622:C622"/>
    <mergeCell ref="A623:C623"/>
    <mergeCell ref="A624:C624"/>
    <mergeCell ref="A625:C625"/>
    <mergeCell ref="A626:C626"/>
    <mergeCell ref="A615:C615"/>
    <mergeCell ref="A616:C616"/>
    <mergeCell ref="A617:C617"/>
    <mergeCell ref="A618:C618"/>
    <mergeCell ref="A619:C619"/>
    <mergeCell ref="A620:C620"/>
    <mergeCell ref="A609:C609"/>
    <mergeCell ref="A610:C610"/>
    <mergeCell ref="A611:C611"/>
    <mergeCell ref="A612:C612"/>
    <mergeCell ref="A613:C613"/>
    <mergeCell ref="A614:C614"/>
    <mergeCell ref="A603:C603"/>
    <mergeCell ref="A604:C604"/>
    <mergeCell ref="A605:C605"/>
    <mergeCell ref="A606:C606"/>
    <mergeCell ref="A607:C607"/>
    <mergeCell ref="A608:C608"/>
    <mergeCell ref="A597:C597"/>
    <mergeCell ref="A598:C598"/>
    <mergeCell ref="A599:C599"/>
    <mergeCell ref="A600:C600"/>
    <mergeCell ref="A601:C601"/>
    <mergeCell ref="A602:C602"/>
    <mergeCell ref="A591:C591"/>
    <mergeCell ref="A592:C592"/>
    <mergeCell ref="A593:C593"/>
    <mergeCell ref="A594:C594"/>
    <mergeCell ref="A595:C595"/>
    <mergeCell ref="A596:C596"/>
    <mergeCell ref="A585:C585"/>
    <mergeCell ref="A586:C586"/>
    <mergeCell ref="A587:C587"/>
    <mergeCell ref="A588:C588"/>
    <mergeCell ref="A589:C589"/>
    <mergeCell ref="A590:C590"/>
    <mergeCell ref="A579:C579"/>
    <mergeCell ref="A580:C580"/>
    <mergeCell ref="A581:C581"/>
    <mergeCell ref="A582:C582"/>
    <mergeCell ref="A583:C583"/>
    <mergeCell ref="A584:C584"/>
    <mergeCell ref="A573:C573"/>
    <mergeCell ref="A574:C574"/>
    <mergeCell ref="A575:C575"/>
    <mergeCell ref="A576:C576"/>
    <mergeCell ref="A577:C577"/>
    <mergeCell ref="A578:C578"/>
    <mergeCell ref="A567:C567"/>
    <mergeCell ref="A568:C568"/>
    <mergeCell ref="A569:C569"/>
    <mergeCell ref="A570:C570"/>
    <mergeCell ref="A571:C571"/>
    <mergeCell ref="A572:C572"/>
    <mergeCell ref="A561:C561"/>
    <mergeCell ref="A562:C562"/>
    <mergeCell ref="A563:C563"/>
    <mergeCell ref="A564:C564"/>
    <mergeCell ref="A565:C565"/>
    <mergeCell ref="A566:C566"/>
    <mergeCell ref="A555:C555"/>
    <mergeCell ref="A556:C556"/>
    <mergeCell ref="A557:C557"/>
    <mergeCell ref="A558:C558"/>
    <mergeCell ref="A559:C559"/>
    <mergeCell ref="A560:C560"/>
    <mergeCell ref="A549:C549"/>
    <mergeCell ref="A550:C550"/>
    <mergeCell ref="A551:C551"/>
    <mergeCell ref="A552:C552"/>
    <mergeCell ref="A553:C553"/>
    <mergeCell ref="A554:C554"/>
    <mergeCell ref="A543:C543"/>
    <mergeCell ref="A544:C544"/>
    <mergeCell ref="A545:C545"/>
    <mergeCell ref="A546:C546"/>
    <mergeCell ref="A547:C547"/>
    <mergeCell ref="A548:C548"/>
    <mergeCell ref="A537:C537"/>
    <mergeCell ref="A538:C538"/>
    <mergeCell ref="A539:C539"/>
    <mergeCell ref="A540:C540"/>
    <mergeCell ref="A541:C541"/>
    <mergeCell ref="A542:C542"/>
    <mergeCell ref="A531:C531"/>
    <mergeCell ref="A532:C532"/>
    <mergeCell ref="A533:C533"/>
    <mergeCell ref="A534:C534"/>
    <mergeCell ref="A535:C535"/>
    <mergeCell ref="A536:C536"/>
    <mergeCell ref="A525:C525"/>
    <mergeCell ref="A526:C526"/>
    <mergeCell ref="A527:C527"/>
    <mergeCell ref="A528:C528"/>
    <mergeCell ref="A529:C529"/>
    <mergeCell ref="A530:C530"/>
    <mergeCell ref="A519:C519"/>
    <mergeCell ref="A520:C520"/>
    <mergeCell ref="A521:C521"/>
    <mergeCell ref="A522:C522"/>
    <mergeCell ref="A523:C523"/>
    <mergeCell ref="A524:C524"/>
    <mergeCell ref="A513:C513"/>
    <mergeCell ref="A514:C514"/>
    <mergeCell ref="A515:C515"/>
    <mergeCell ref="A516:C516"/>
    <mergeCell ref="A517:C517"/>
    <mergeCell ref="A518:C518"/>
    <mergeCell ref="A507:C507"/>
    <mergeCell ref="A508:C508"/>
    <mergeCell ref="A509:C509"/>
    <mergeCell ref="A510:C510"/>
    <mergeCell ref="A511:C511"/>
    <mergeCell ref="A512:C512"/>
    <mergeCell ref="A501:C501"/>
    <mergeCell ref="A502:C502"/>
    <mergeCell ref="A503:C503"/>
    <mergeCell ref="A504:C504"/>
    <mergeCell ref="A505:C505"/>
    <mergeCell ref="A506:C506"/>
    <mergeCell ref="A495:C495"/>
    <mergeCell ref="A496:C496"/>
    <mergeCell ref="A497:C497"/>
    <mergeCell ref="A498:C498"/>
    <mergeCell ref="A499:C499"/>
    <mergeCell ref="A500:C500"/>
    <mergeCell ref="A489:C489"/>
    <mergeCell ref="A490:C490"/>
    <mergeCell ref="A491:C491"/>
    <mergeCell ref="A492:C492"/>
    <mergeCell ref="A493:C493"/>
    <mergeCell ref="A494:C494"/>
    <mergeCell ref="A483:C483"/>
    <mergeCell ref="A484:C484"/>
    <mergeCell ref="A485:C485"/>
    <mergeCell ref="A486:C486"/>
    <mergeCell ref="A487:C487"/>
    <mergeCell ref="A488:C488"/>
    <mergeCell ref="A477:C477"/>
    <mergeCell ref="A478:C478"/>
    <mergeCell ref="A479:C479"/>
    <mergeCell ref="A480:C480"/>
    <mergeCell ref="A481:C481"/>
    <mergeCell ref="A482:C482"/>
    <mergeCell ref="A471:C471"/>
    <mergeCell ref="A472:C472"/>
    <mergeCell ref="A473:C473"/>
    <mergeCell ref="A474:C474"/>
    <mergeCell ref="A475:C475"/>
    <mergeCell ref="A476:C476"/>
    <mergeCell ref="A465:C465"/>
    <mergeCell ref="A466:C466"/>
    <mergeCell ref="A467:C467"/>
    <mergeCell ref="A468:C468"/>
    <mergeCell ref="A469:C469"/>
    <mergeCell ref="A470:C470"/>
    <mergeCell ref="A459:C459"/>
    <mergeCell ref="A460:C460"/>
    <mergeCell ref="A461:C461"/>
    <mergeCell ref="A462:C462"/>
    <mergeCell ref="A463:C463"/>
    <mergeCell ref="A464:C464"/>
    <mergeCell ref="A453:C453"/>
    <mergeCell ref="A454:C454"/>
    <mergeCell ref="A455:C455"/>
    <mergeCell ref="A456:C456"/>
    <mergeCell ref="A457:C457"/>
    <mergeCell ref="A458:C458"/>
    <mergeCell ref="A447:C447"/>
    <mergeCell ref="A448:C448"/>
    <mergeCell ref="A449:C449"/>
    <mergeCell ref="A450:C450"/>
    <mergeCell ref="A451:C451"/>
    <mergeCell ref="A452:C452"/>
    <mergeCell ref="A441:C441"/>
    <mergeCell ref="A442:C442"/>
    <mergeCell ref="A443:C443"/>
    <mergeCell ref="A444:C444"/>
    <mergeCell ref="A445:C445"/>
    <mergeCell ref="A446:C446"/>
    <mergeCell ref="A435:C435"/>
    <mergeCell ref="A436:C436"/>
    <mergeCell ref="A437:C437"/>
    <mergeCell ref="A438:C438"/>
    <mergeCell ref="A439:C439"/>
    <mergeCell ref="A440:C440"/>
    <mergeCell ref="A429:C429"/>
    <mergeCell ref="A430:C430"/>
    <mergeCell ref="A431:C431"/>
    <mergeCell ref="A432:C432"/>
    <mergeCell ref="A433:C433"/>
    <mergeCell ref="A434:C434"/>
    <mergeCell ref="A423:C423"/>
    <mergeCell ref="A424:C424"/>
    <mergeCell ref="A425:C425"/>
    <mergeCell ref="A426:C426"/>
    <mergeCell ref="A427:C427"/>
    <mergeCell ref="A428:C428"/>
    <mergeCell ref="A417:C417"/>
    <mergeCell ref="A418:C418"/>
    <mergeCell ref="A419:C419"/>
    <mergeCell ref="A420:C420"/>
    <mergeCell ref="A421:C421"/>
    <mergeCell ref="A422:C422"/>
    <mergeCell ref="A411:C411"/>
    <mergeCell ref="A412:C412"/>
    <mergeCell ref="A413:C413"/>
    <mergeCell ref="A414:C414"/>
    <mergeCell ref="A415:C415"/>
    <mergeCell ref="A416:C416"/>
    <mergeCell ref="A405:C405"/>
    <mergeCell ref="A406:C406"/>
    <mergeCell ref="A407:C407"/>
    <mergeCell ref="A408:C408"/>
    <mergeCell ref="A409:C409"/>
    <mergeCell ref="A410:C410"/>
    <mergeCell ref="A399:C399"/>
    <mergeCell ref="A400:C400"/>
    <mergeCell ref="A401:C401"/>
    <mergeCell ref="A402:C402"/>
    <mergeCell ref="A403:C403"/>
    <mergeCell ref="A404:C404"/>
    <mergeCell ref="A393:C393"/>
    <mergeCell ref="A394:C394"/>
    <mergeCell ref="A395:C395"/>
    <mergeCell ref="A396:C396"/>
    <mergeCell ref="A397:C397"/>
    <mergeCell ref="A398:C398"/>
    <mergeCell ref="A387:C387"/>
    <mergeCell ref="A388:C388"/>
    <mergeCell ref="A389:C389"/>
    <mergeCell ref="A390:C390"/>
    <mergeCell ref="A391:C391"/>
    <mergeCell ref="A392:C392"/>
    <mergeCell ref="A381:C381"/>
    <mergeCell ref="A382:C382"/>
    <mergeCell ref="A383:C383"/>
    <mergeCell ref="A384:C384"/>
    <mergeCell ref="A385:C385"/>
    <mergeCell ref="A386:C386"/>
    <mergeCell ref="A375:C375"/>
    <mergeCell ref="A376:C376"/>
    <mergeCell ref="A377:C377"/>
    <mergeCell ref="A378:C378"/>
    <mergeCell ref="A379:C379"/>
    <mergeCell ref="A380:C380"/>
    <mergeCell ref="A369:C369"/>
    <mergeCell ref="A370:C370"/>
    <mergeCell ref="A371:C371"/>
    <mergeCell ref="A372:C372"/>
    <mergeCell ref="A373:C373"/>
    <mergeCell ref="A374:C374"/>
    <mergeCell ref="A363:C363"/>
    <mergeCell ref="A364:C364"/>
    <mergeCell ref="A365:C365"/>
    <mergeCell ref="A366:C366"/>
    <mergeCell ref="A367:C367"/>
    <mergeCell ref="A368:C368"/>
    <mergeCell ref="A357:C357"/>
    <mergeCell ref="A358:C358"/>
    <mergeCell ref="A359:C359"/>
    <mergeCell ref="A360:C360"/>
    <mergeCell ref="A361:C361"/>
    <mergeCell ref="A362:C362"/>
    <mergeCell ref="A351:C351"/>
    <mergeCell ref="A352:C352"/>
    <mergeCell ref="A353:C353"/>
    <mergeCell ref="A354:C354"/>
    <mergeCell ref="A355:C355"/>
    <mergeCell ref="A356:C356"/>
    <mergeCell ref="A345:C345"/>
    <mergeCell ref="A346:C346"/>
    <mergeCell ref="A347:C347"/>
    <mergeCell ref="A348:C348"/>
    <mergeCell ref="A349:C349"/>
    <mergeCell ref="A350:C350"/>
    <mergeCell ref="A339:C339"/>
    <mergeCell ref="A340:C340"/>
    <mergeCell ref="A341:C341"/>
    <mergeCell ref="A342:C342"/>
    <mergeCell ref="A343:C343"/>
    <mergeCell ref="A344:C344"/>
    <mergeCell ref="A333:C333"/>
    <mergeCell ref="A334:C334"/>
    <mergeCell ref="A335:C335"/>
    <mergeCell ref="A336:C336"/>
    <mergeCell ref="A337:C337"/>
    <mergeCell ref="A338:C338"/>
    <mergeCell ref="A327:C327"/>
    <mergeCell ref="A328:C328"/>
    <mergeCell ref="A329:C329"/>
    <mergeCell ref="A330:C330"/>
    <mergeCell ref="A331:C331"/>
    <mergeCell ref="A332:C332"/>
    <mergeCell ref="A321:C321"/>
    <mergeCell ref="A322:C322"/>
    <mergeCell ref="A323:C323"/>
    <mergeCell ref="A324:C324"/>
    <mergeCell ref="A325:C325"/>
    <mergeCell ref="A326:C326"/>
    <mergeCell ref="A315:C315"/>
    <mergeCell ref="A316:C316"/>
    <mergeCell ref="A317:C317"/>
    <mergeCell ref="A318:C318"/>
    <mergeCell ref="A319:C319"/>
    <mergeCell ref="A320:C320"/>
    <mergeCell ref="A309:C309"/>
    <mergeCell ref="A310:C310"/>
    <mergeCell ref="A311:C311"/>
    <mergeCell ref="A312:C312"/>
    <mergeCell ref="A313:C313"/>
    <mergeCell ref="A314:C314"/>
    <mergeCell ref="A303:C303"/>
    <mergeCell ref="A304:C304"/>
    <mergeCell ref="A305:C305"/>
    <mergeCell ref="A306:C306"/>
    <mergeCell ref="A307:C307"/>
    <mergeCell ref="A308:C308"/>
    <mergeCell ref="A297:C297"/>
    <mergeCell ref="A298:C298"/>
    <mergeCell ref="A299:C299"/>
    <mergeCell ref="A300:C300"/>
    <mergeCell ref="A301:C301"/>
    <mergeCell ref="A302:C302"/>
    <mergeCell ref="A291:C291"/>
    <mergeCell ref="A292:C292"/>
    <mergeCell ref="A293:C293"/>
    <mergeCell ref="A294:C294"/>
    <mergeCell ref="A295:C295"/>
    <mergeCell ref="A296:C296"/>
    <mergeCell ref="A285:C285"/>
    <mergeCell ref="A286:C286"/>
    <mergeCell ref="A287:C287"/>
    <mergeCell ref="A288:C288"/>
    <mergeCell ref="A289:C289"/>
    <mergeCell ref="A290:C290"/>
    <mergeCell ref="A279:C279"/>
    <mergeCell ref="A280:C280"/>
    <mergeCell ref="A281:C281"/>
    <mergeCell ref="A282:C282"/>
    <mergeCell ref="A283:C283"/>
    <mergeCell ref="A284:C284"/>
    <mergeCell ref="A273:C273"/>
    <mergeCell ref="A274:C274"/>
    <mergeCell ref="A275:C275"/>
    <mergeCell ref="A276:C276"/>
    <mergeCell ref="A277:C277"/>
    <mergeCell ref="A278:C278"/>
    <mergeCell ref="A267:C267"/>
    <mergeCell ref="A268:C268"/>
    <mergeCell ref="A269:C269"/>
    <mergeCell ref="A270:C270"/>
    <mergeCell ref="A271:C271"/>
    <mergeCell ref="A272:C272"/>
    <mergeCell ref="A261:C261"/>
    <mergeCell ref="A262:C262"/>
    <mergeCell ref="A263:C263"/>
    <mergeCell ref="A264:C264"/>
    <mergeCell ref="A265:C265"/>
    <mergeCell ref="A266:C266"/>
    <mergeCell ref="A255:C255"/>
    <mergeCell ref="A256:C256"/>
    <mergeCell ref="A257:C257"/>
    <mergeCell ref="A258:C258"/>
    <mergeCell ref="A259:C259"/>
    <mergeCell ref="A260:C260"/>
    <mergeCell ref="A249:C249"/>
    <mergeCell ref="A250:C250"/>
    <mergeCell ref="A251:C251"/>
    <mergeCell ref="A252:C252"/>
    <mergeCell ref="A253:C253"/>
    <mergeCell ref="A254:C254"/>
    <mergeCell ref="A243:C243"/>
    <mergeCell ref="A244:C244"/>
    <mergeCell ref="A245:C245"/>
    <mergeCell ref="A246:C246"/>
    <mergeCell ref="A247:C247"/>
    <mergeCell ref="A248:C248"/>
    <mergeCell ref="A237:C237"/>
    <mergeCell ref="A238:C238"/>
    <mergeCell ref="A239:C239"/>
    <mergeCell ref="A240:C240"/>
    <mergeCell ref="A241:C241"/>
    <mergeCell ref="A242:C242"/>
    <mergeCell ref="A231:C231"/>
    <mergeCell ref="A232:C232"/>
    <mergeCell ref="A233:C233"/>
    <mergeCell ref="A234:C234"/>
    <mergeCell ref="A235:C235"/>
    <mergeCell ref="A236:C236"/>
    <mergeCell ref="A225:C225"/>
    <mergeCell ref="A226:C226"/>
    <mergeCell ref="A227:C227"/>
    <mergeCell ref="A228:C228"/>
    <mergeCell ref="A229:C229"/>
    <mergeCell ref="A230:C230"/>
    <mergeCell ref="A219:C219"/>
    <mergeCell ref="A220:C220"/>
    <mergeCell ref="A221:C221"/>
    <mergeCell ref="A222:C222"/>
    <mergeCell ref="A223:C223"/>
    <mergeCell ref="A224:C224"/>
    <mergeCell ref="A213:C213"/>
    <mergeCell ref="A214:C214"/>
    <mergeCell ref="A215:C215"/>
    <mergeCell ref="A216:C216"/>
    <mergeCell ref="A217:C217"/>
    <mergeCell ref="A218:C218"/>
    <mergeCell ref="A207:C207"/>
    <mergeCell ref="A208:C208"/>
    <mergeCell ref="A209:C209"/>
    <mergeCell ref="A210:C210"/>
    <mergeCell ref="A211:C211"/>
    <mergeCell ref="A212:C212"/>
    <mergeCell ref="A201:C201"/>
    <mergeCell ref="A202:C202"/>
    <mergeCell ref="A203:C203"/>
    <mergeCell ref="A204:C204"/>
    <mergeCell ref="A205:C205"/>
    <mergeCell ref="A206:C206"/>
    <mergeCell ref="A195:C195"/>
    <mergeCell ref="A196:C196"/>
    <mergeCell ref="A197:C197"/>
    <mergeCell ref="A198:C198"/>
    <mergeCell ref="A199:C199"/>
    <mergeCell ref="A200:C200"/>
    <mergeCell ref="A189:C189"/>
    <mergeCell ref="A190:C190"/>
    <mergeCell ref="A191:C191"/>
    <mergeCell ref="A192:C192"/>
    <mergeCell ref="A193:C193"/>
    <mergeCell ref="A194:C194"/>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71:C171"/>
    <mergeCell ref="A172:C172"/>
    <mergeCell ref="A173:C173"/>
    <mergeCell ref="A174:C174"/>
    <mergeCell ref="A175:C175"/>
    <mergeCell ref="A176:C176"/>
    <mergeCell ref="A165:C165"/>
    <mergeCell ref="A166:C166"/>
    <mergeCell ref="A167:C167"/>
    <mergeCell ref="A168:C168"/>
    <mergeCell ref="A169:C169"/>
    <mergeCell ref="A170:C170"/>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35:C135"/>
    <mergeCell ref="A136:C136"/>
    <mergeCell ref="A137:C137"/>
    <mergeCell ref="A138:C138"/>
    <mergeCell ref="A139:C139"/>
    <mergeCell ref="A140:C140"/>
    <mergeCell ref="A129:C129"/>
    <mergeCell ref="A130:C130"/>
    <mergeCell ref="A131:C131"/>
    <mergeCell ref="A132:C132"/>
    <mergeCell ref="A133:C133"/>
    <mergeCell ref="A134:C134"/>
    <mergeCell ref="A123:C123"/>
    <mergeCell ref="A124:C124"/>
    <mergeCell ref="A125:C125"/>
    <mergeCell ref="A126:C126"/>
    <mergeCell ref="A127:C127"/>
    <mergeCell ref="A128:C128"/>
    <mergeCell ref="A117:C117"/>
    <mergeCell ref="A118:C118"/>
    <mergeCell ref="A119:C119"/>
    <mergeCell ref="A120:C120"/>
    <mergeCell ref="A121:C121"/>
    <mergeCell ref="A122:C122"/>
    <mergeCell ref="A111:C111"/>
    <mergeCell ref="A112:C112"/>
    <mergeCell ref="A113:C113"/>
    <mergeCell ref="A114:C114"/>
    <mergeCell ref="A115:C115"/>
    <mergeCell ref="A116:C116"/>
    <mergeCell ref="A105:C105"/>
    <mergeCell ref="A106:C106"/>
    <mergeCell ref="A107:C107"/>
    <mergeCell ref="A108:C108"/>
    <mergeCell ref="A109:C109"/>
    <mergeCell ref="A110:C110"/>
    <mergeCell ref="A99:C99"/>
    <mergeCell ref="A100:C100"/>
    <mergeCell ref="A101:C101"/>
    <mergeCell ref="A102:C102"/>
    <mergeCell ref="A103:C103"/>
    <mergeCell ref="A104:C104"/>
    <mergeCell ref="A93:C93"/>
    <mergeCell ref="A94:C94"/>
    <mergeCell ref="A95:C95"/>
    <mergeCell ref="A96:C96"/>
    <mergeCell ref="A97:C97"/>
    <mergeCell ref="A98:C98"/>
    <mergeCell ref="A87:C87"/>
    <mergeCell ref="A88:C88"/>
    <mergeCell ref="A89:C89"/>
    <mergeCell ref="A90:C90"/>
    <mergeCell ref="A91:C91"/>
    <mergeCell ref="A92:C92"/>
    <mergeCell ref="A81:C81"/>
    <mergeCell ref="A82:C82"/>
    <mergeCell ref="A83:C83"/>
    <mergeCell ref="A84:C84"/>
    <mergeCell ref="A85:C85"/>
    <mergeCell ref="A86:C86"/>
    <mergeCell ref="A75:C75"/>
    <mergeCell ref="A76:C76"/>
    <mergeCell ref="A77:C77"/>
    <mergeCell ref="A78:C78"/>
    <mergeCell ref="A79:C79"/>
    <mergeCell ref="A80:C80"/>
    <mergeCell ref="A69:C69"/>
    <mergeCell ref="A70:C70"/>
    <mergeCell ref="A71:C71"/>
    <mergeCell ref="A72:C72"/>
    <mergeCell ref="A73:C73"/>
    <mergeCell ref="A74:C74"/>
    <mergeCell ref="A63:C63"/>
    <mergeCell ref="A64:C64"/>
    <mergeCell ref="A65:C65"/>
    <mergeCell ref="A66:C66"/>
    <mergeCell ref="A67:C67"/>
    <mergeCell ref="A68:C68"/>
    <mergeCell ref="A56:C56"/>
    <mergeCell ref="A57:C57"/>
    <mergeCell ref="A59:C59"/>
    <mergeCell ref="A60:C60"/>
    <mergeCell ref="A61:C61"/>
    <mergeCell ref="A62:C62"/>
    <mergeCell ref="A58:C58"/>
    <mergeCell ref="A39:C39"/>
    <mergeCell ref="A40:C40"/>
    <mergeCell ref="A50:C50"/>
    <mergeCell ref="A55:C55"/>
    <mergeCell ref="A48:C48"/>
    <mergeCell ref="A49:C49"/>
    <mergeCell ref="A42:C42"/>
    <mergeCell ref="A43:C43"/>
    <mergeCell ref="A45:C45"/>
    <mergeCell ref="A44:C44"/>
    <mergeCell ref="A46:C46"/>
    <mergeCell ref="A47:C47"/>
    <mergeCell ref="A51:C51"/>
    <mergeCell ref="A52:C52"/>
    <mergeCell ref="A53:C53"/>
    <mergeCell ref="A54:C54"/>
    <mergeCell ref="A21:C21"/>
    <mergeCell ref="A7:C7"/>
    <mergeCell ref="A11:C11"/>
    <mergeCell ref="A13:C13"/>
    <mergeCell ref="A14:C14"/>
    <mergeCell ref="A15:C15"/>
    <mergeCell ref="A27:C27"/>
    <mergeCell ref="A41:C41"/>
    <mergeCell ref="A37:C37"/>
    <mergeCell ref="A28:C28"/>
    <mergeCell ref="A29:C29"/>
    <mergeCell ref="A30:C30"/>
    <mergeCell ref="A22:C22"/>
    <mergeCell ref="A23:C23"/>
    <mergeCell ref="A24:C24"/>
    <mergeCell ref="A25:C25"/>
    <mergeCell ref="A26:C26"/>
    <mergeCell ref="A31:C31"/>
    <mergeCell ref="A32:C32"/>
    <mergeCell ref="A33:C33"/>
    <mergeCell ref="A34:C34"/>
    <mergeCell ref="A35:C35"/>
    <mergeCell ref="A36:C36"/>
    <mergeCell ref="A38:C38"/>
    <mergeCell ref="A18:C18"/>
    <mergeCell ref="A19:C19"/>
    <mergeCell ref="A20:C20"/>
    <mergeCell ref="A1:C1"/>
    <mergeCell ref="A2:B2"/>
    <mergeCell ref="A3:C3"/>
    <mergeCell ref="A4:C4"/>
    <mergeCell ref="A5:C5"/>
    <mergeCell ref="A6:C6"/>
    <mergeCell ref="A16:C16"/>
    <mergeCell ref="A17:C17"/>
    <mergeCell ref="A8:C8"/>
    <mergeCell ref="A9:C9"/>
    <mergeCell ref="A10:C10"/>
    <mergeCell ref="A12:C12"/>
  </mergeCells>
  <conditionalFormatting sqref="E8">
    <cfRule type="containsText" dxfId="11" priority="1" operator="containsText" text="Error">
      <formula>NOT(ISERROR(SEARCH("Error",E8)))</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6"/>
  <dimension ref="A1:J992"/>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273</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284</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BF03, BF07,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BF03, BF07,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t="s">
        <v>56</v>
      </c>
      <c r="G15" s="6" t="str">
        <f>Checksheet!K12</f>
        <v>03</v>
      </c>
      <c r="H15" s="4" t="str">
        <f>IF(AND($F15&lt;&gt;"",Checksheet!L12&lt;&gt;""),H$12&amp;$G15&amp;", ","")</f>
        <v xml:space="preserve">BF03,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t="s">
        <v>56</v>
      </c>
      <c r="G19" s="6" t="str">
        <f>Checksheet!K16</f>
        <v>07</v>
      </c>
      <c r="H19" s="4" t="str">
        <f>IF(AND($F19&lt;&gt;"",Checksheet!L16&lt;&gt;""),H$12&amp;$G19&amp;", ","")</f>
        <v xml:space="preserve">BF07,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67" t="s">
        <v>62</v>
      </c>
      <c r="B28" s="67" t="s">
        <v>20</v>
      </c>
      <c r="C28" s="67" t="s">
        <v>20</v>
      </c>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t="s">
        <v>89</v>
      </c>
      <c r="B29" s="67" t="s">
        <v>20</v>
      </c>
      <c r="C29" s="67" t="s">
        <v>20</v>
      </c>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69</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82</v>
      </c>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30</v>
      </c>
      <c r="B33" s="73" t="s">
        <v>30</v>
      </c>
      <c r="C33" s="73" t="s">
        <v>30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48</v>
      </c>
      <c r="B34" s="73" t="s">
        <v>8</v>
      </c>
      <c r="C34" s="73" t="s">
        <v>8</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v>
      </c>
      <c r="B35" s="73" t="s">
        <v>30</v>
      </c>
      <c r="C35" s="73" t="s">
        <v>30</v>
      </c>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t="s">
        <v>70</v>
      </c>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83</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84</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76</v>
      </c>
      <c r="B40" s="73"/>
      <c r="C40" s="73"/>
      <c r="F40" s="8"/>
      <c r="G40" s="6" t="str">
        <f>Checksheet!K37</f>
        <v>28</v>
      </c>
      <c r="H40" s="4"/>
      <c r="I40" s="4"/>
      <c r="J40" s="4"/>
    </row>
    <row r="41" spans="1:10" s="12" customFormat="1" ht="12" x14ac:dyDescent="0.25">
      <c r="A41" s="73" t="s">
        <v>68</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44</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24</v>
      </c>
      <c r="B44" s="73" t="s">
        <v>30</v>
      </c>
      <c r="C44" s="73" t="s">
        <v>30</v>
      </c>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48</v>
      </c>
      <c r="B45" s="73" t="s">
        <v>8</v>
      </c>
      <c r="C45" s="73" t="s">
        <v>8</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67" t="s">
        <v>6</v>
      </c>
      <c r="B46" s="67" t="s">
        <v>7</v>
      </c>
      <c r="C46" s="67" t="s">
        <v>7</v>
      </c>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85</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71</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67"/>
      <c r="B49" s="67"/>
      <c r="C49" s="67"/>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38</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296</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158</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159</v>
      </c>
      <c r="B53" s="73"/>
      <c r="C53" s="73"/>
      <c r="E53" s="1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160</v>
      </c>
      <c r="B54" s="73"/>
      <c r="C54" s="73"/>
      <c r="F54" s="12"/>
      <c r="G54" s="12"/>
      <c r="H54" s="12"/>
      <c r="I54" s="12"/>
      <c r="J54" s="12"/>
    </row>
    <row r="55" spans="1:10" s="13" customFormat="1" ht="12" x14ac:dyDescent="0.25">
      <c r="A55" s="73" t="s">
        <v>161</v>
      </c>
      <c r="B55" s="73"/>
      <c r="C55" s="73"/>
      <c r="F55" s="12"/>
      <c r="G55" s="12"/>
      <c r="H55" s="12"/>
      <c r="I55" s="12"/>
      <c r="J55" s="12"/>
    </row>
    <row r="56" spans="1:10" s="12" customFormat="1" ht="12" x14ac:dyDescent="0.25">
      <c r="A56" s="73" t="s">
        <v>72</v>
      </c>
      <c r="B56" s="73"/>
      <c r="C56" s="73"/>
      <c r="F56" s="13"/>
      <c r="G56" s="13"/>
      <c r="H56" s="13"/>
      <c r="I56" s="13"/>
      <c r="J56" s="13"/>
    </row>
    <row r="57" spans="1:10" s="12" customFormat="1" ht="12" x14ac:dyDescent="0.25">
      <c r="A57" s="73"/>
      <c r="B57" s="73"/>
      <c r="C57" s="73"/>
      <c r="F57" s="13"/>
      <c r="G57" s="13"/>
      <c r="H57" s="13"/>
      <c r="I57" s="13"/>
      <c r="J57" s="13"/>
    </row>
    <row r="58" spans="1:10" s="12" customFormat="1" ht="12" x14ac:dyDescent="0.25">
      <c r="A58" s="73" t="s">
        <v>37</v>
      </c>
      <c r="B58" s="73"/>
      <c r="C58" s="73"/>
      <c r="F58" s="13"/>
      <c r="G58" s="13"/>
      <c r="H58" s="13"/>
      <c r="I58" s="13"/>
      <c r="J58" s="13"/>
    </row>
    <row r="59" spans="1:10" s="12" customFormat="1" ht="12" x14ac:dyDescent="0.25">
      <c r="A59" s="67" t="s">
        <v>27</v>
      </c>
      <c r="B59" s="67" t="s">
        <v>28</v>
      </c>
      <c r="C59" s="67" t="s">
        <v>28</v>
      </c>
      <c r="E59" s="13"/>
    </row>
    <row r="60" spans="1:10" s="12" customFormat="1" ht="12" x14ac:dyDescent="0.25">
      <c r="A60" s="67" t="s">
        <v>29</v>
      </c>
      <c r="B60" s="67" t="s">
        <v>29</v>
      </c>
      <c r="C60" s="67" t="s">
        <v>29</v>
      </c>
    </row>
    <row r="61" spans="1:10" s="12" customFormat="1" ht="12" x14ac:dyDescent="0.25">
      <c r="A61" s="67" t="s">
        <v>30</v>
      </c>
      <c r="B61" s="67" t="s">
        <v>30</v>
      </c>
      <c r="C61" s="67" t="s">
        <v>30</v>
      </c>
    </row>
    <row r="62" spans="1:10" s="12" customFormat="1" ht="12" x14ac:dyDescent="0.25">
      <c r="A62" s="73" t="s">
        <v>73</v>
      </c>
      <c r="B62" s="73"/>
      <c r="C62" s="73"/>
      <c r="F62" s="13"/>
      <c r="G62" s="13"/>
      <c r="H62" s="13"/>
      <c r="I62" s="13"/>
      <c r="J62" s="13"/>
    </row>
    <row r="63" spans="1:10" s="13" customFormat="1" ht="12" x14ac:dyDescent="0.25">
      <c r="A63" s="73"/>
      <c r="B63" s="73"/>
      <c r="C63" s="73"/>
      <c r="E63" s="12"/>
      <c r="F63" s="12"/>
      <c r="G63" s="12"/>
      <c r="H63" s="12"/>
      <c r="I63" s="12"/>
      <c r="J63" s="12"/>
    </row>
    <row r="64" spans="1:10" s="12" customFormat="1" ht="12" x14ac:dyDescent="0.25">
      <c r="A64" s="73" t="s">
        <v>65</v>
      </c>
      <c r="B64" s="73" t="s">
        <v>4</v>
      </c>
      <c r="C64" s="73" t="s">
        <v>4</v>
      </c>
    </row>
    <row r="65" spans="1:3" s="12" customFormat="1" ht="12" x14ac:dyDescent="0.25">
      <c r="A65" s="67"/>
      <c r="B65" s="67"/>
      <c r="C65" s="67"/>
    </row>
    <row r="66" spans="1:3" s="12" customFormat="1" ht="12" x14ac:dyDescent="0.25">
      <c r="A66" s="73" t="s">
        <v>2</v>
      </c>
      <c r="B66" s="73" t="s">
        <v>2</v>
      </c>
      <c r="C66" s="73" t="s">
        <v>2</v>
      </c>
    </row>
    <row r="67" spans="1:3" s="12" customFormat="1" ht="12" x14ac:dyDescent="0.25">
      <c r="A67" s="73" t="s">
        <v>74</v>
      </c>
      <c r="B67" s="73" t="s">
        <v>3</v>
      </c>
      <c r="C67" s="73" t="s">
        <v>3</v>
      </c>
    </row>
    <row r="68" spans="1:3" s="12" customFormat="1" ht="12" x14ac:dyDescent="0.25">
      <c r="A68" s="73" t="s">
        <v>4</v>
      </c>
      <c r="B68" s="73" t="s">
        <v>4</v>
      </c>
      <c r="C68" s="73" t="s">
        <v>4</v>
      </c>
    </row>
    <row r="69" spans="1:3" s="12" customFormat="1" ht="12" x14ac:dyDescent="0.25">
      <c r="A69" s="73"/>
      <c r="B69" s="73"/>
      <c r="C69" s="73"/>
    </row>
    <row r="70" spans="1:3" s="12" customFormat="1" ht="12" x14ac:dyDescent="0.25">
      <c r="A70" s="73" t="s">
        <v>10</v>
      </c>
      <c r="B70" s="73" t="s">
        <v>10</v>
      </c>
      <c r="C70" s="73" t="s">
        <v>10</v>
      </c>
    </row>
    <row r="71" spans="1:3" s="12" customFormat="1" ht="12" x14ac:dyDescent="0.25">
      <c r="A71" s="73" t="s">
        <v>75</v>
      </c>
      <c r="B71" s="73" t="s">
        <v>3</v>
      </c>
      <c r="C71" s="73" t="s">
        <v>3</v>
      </c>
    </row>
    <row r="72" spans="1:3" s="12" customFormat="1" ht="12" x14ac:dyDescent="0.25">
      <c r="A72" s="73" t="s">
        <v>18</v>
      </c>
      <c r="B72" s="73" t="s">
        <v>18</v>
      </c>
      <c r="C72" s="73" t="s">
        <v>18</v>
      </c>
    </row>
    <row r="73" spans="1:3" s="12" customFormat="1" ht="12" x14ac:dyDescent="0.25">
      <c r="A73" s="73"/>
      <c r="B73" s="73"/>
      <c r="C73" s="73"/>
    </row>
    <row r="74" spans="1:3" s="12" customFormat="1" ht="12" x14ac:dyDescent="0.25">
      <c r="A74" s="73" t="s">
        <v>19</v>
      </c>
      <c r="B74" s="73" t="s">
        <v>19</v>
      </c>
      <c r="C74" s="73" t="s">
        <v>19</v>
      </c>
    </row>
    <row r="75" spans="1:3" s="12" customFormat="1" ht="12" x14ac:dyDescent="0.25">
      <c r="A75" s="73" t="s">
        <v>76</v>
      </c>
      <c r="B75" s="73" t="s">
        <v>3</v>
      </c>
      <c r="C75" s="73" t="s">
        <v>3</v>
      </c>
    </row>
    <row r="76" spans="1:3" s="12" customFormat="1" ht="12" x14ac:dyDescent="0.25">
      <c r="A76" s="73" t="s">
        <v>22</v>
      </c>
      <c r="B76" s="73" t="s">
        <v>22</v>
      </c>
      <c r="C76" s="73" t="s">
        <v>22</v>
      </c>
    </row>
    <row r="77" spans="1:3" s="12" customFormat="1" ht="12" x14ac:dyDescent="0.25">
      <c r="A77" s="73"/>
      <c r="B77" s="73"/>
      <c r="C77" s="73"/>
    </row>
    <row r="78" spans="1:3" s="12" customFormat="1" ht="12" x14ac:dyDescent="0.25">
      <c r="A78" s="73" t="s">
        <v>5</v>
      </c>
      <c r="B78" s="73" t="s">
        <v>5</v>
      </c>
      <c r="C78" s="73" t="s">
        <v>5</v>
      </c>
    </row>
    <row r="79" spans="1:3" s="12" customFormat="1" ht="12" x14ac:dyDescent="0.25">
      <c r="A79" s="73" t="s">
        <v>77</v>
      </c>
      <c r="B79" s="73" t="s">
        <v>3</v>
      </c>
      <c r="C79" s="73" t="s">
        <v>3</v>
      </c>
    </row>
    <row r="80" spans="1:3" s="12" customFormat="1" ht="12" x14ac:dyDescent="0.25">
      <c r="A80" s="73" t="s">
        <v>9</v>
      </c>
      <c r="B80" s="73" t="s">
        <v>9</v>
      </c>
      <c r="C80" s="73" t="s">
        <v>9</v>
      </c>
    </row>
    <row r="81" spans="1:10" s="12" customFormat="1" ht="12" x14ac:dyDescent="0.25">
      <c r="A81" s="73"/>
      <c r="B81" s="73"/>
      <c r="C81" s="73"/>
    </row>
    <row r="82" spans="1:10" s="12" customFormat="1" ht="12" x14ac:dyDescent="0.25">
      <c r="A82" s="73" t="s">
        <v>23</v>
      </c>
      <c r="B82" s="73" t="s">
        <v>23</v>
      </c>
      <c r="C82" s="73" t="s">
        <v>23</v>
      </c>
    </row>
    <row r="83" spans="1:10" s="12" customFormat="1" ht="12" x14ac:dyDescent="0.25">
      <c r="A83" s="73" t="s">
        <v>78</v>
      </c>
      <c r="B83" s="73" t="s">
        <v>3</v>
      </c>
      <c r="C83" s="73" t="s">
        <v>3</v>
      </c>
    </row>
    <row r="84" spans="1:10" s="12" customFormat="1" ht="12" x14ac:dyDescent="0.25">
      <c r="A84" s="73" t="s">
        <v>25</v>
      </c>
      <c r="B84" s="73" t="s">
        <v>25</v>
      </c>
      <c r="C84" s="73" t="s">
        <v>25</v>
      </c>
    </row>
    <row r="85" spans="1:10" s="12" customFormat="1" ht="12" x14ac:dyDescent="0.25">
      <c r="A85" s="73"/>
      <c r="B85" s="73"/>
      <c r="C85" s="73"/>
    </row>
    <row r="86" spans="1:10" s="12" customFormat="1" ht="12" x14ac:dyDescent="0.25">
      <c r="A86" s="73" t="s">
        <v>26</v>
      </c>
      <c r="B86" s="73" t="s">
        <v>26</v>
      </c>
      <c r="C86" s="73" t="s">
        <v>26</v>
      </c>
    </row>
    <row r="87" spans="1:10" s="12" customFormat="1" ht="12" x14ac:dyDescent="0.25">
      <c r="A87" s="73" t="s">
        <v>79</v>
      </c>
      <c r="B87" s="73" t="s">
        <v>3</v>
      </c>
      <c r="C87" s="73" t="s">
        <v>3</v>
      </c>
    </row>
    <row r="88" spans="1:10" s="12" customFormat="1" ht="12" x14ac:dyDescent="0.25">
      <c r="A88" s="73" t="s">
        <v>244</v>
      </c>
      <c r="B88" s="73" t="s">
        <v>31</v>
      </c>
      <c r="C88" s="73" t="s">
        <v>31</v>
      </c>
    </row>
    <row r="89" spans="1:10" s="12" customFormat="1" ht="12" x14ac:dyDescent="0.25">
      <c r="A89" s="73" t="s">
        <v>32</v>
      </c>
      <c r="B89" s="73" t="s">
        <v>32</v>
      </c>
      <c r="C89" s="73" t="s">
        <v>32</v>
      </c>
    </row>
    <row r="90" spans="1:10" s="12" customFormat="1" ht="12" x14ac:dyDescent="0.25">
      <c r="A90" s="73" t="s">
        <v>33</v>
      </c>
      <c r="B90" s="73" t="s">
        <v>33</v>
      </c>
      <c r="C90" s="73" t="s">
        <v>33</v>
      </c>
    </row>
    <row r="91" spans="1:10" s="12" customFormat="1" ht="12" x14ac:dyDescent="0.25">
      <c r="A91" s="73" t="s">
        <v>34</v>
      </c>
      <c r="B91" s="73" t="s">
        <v>34</v>
      </c>
      <c r="C91" s="73" t="s">
        <v>34</v>
      </c>
    </row>
    <row r="92" spans="1:10" s="12" customFormat="1" ht="12" x14ac:dyDescent="0.25">
      <c r="A92" s="73" t="s">
        <v>245</v>
      </c>
      <c r="B92" s="73" t="s">
        <v>35</v>
      </c>
      <c r="C92" s="73" t="s">
        <v>35</v>
      </c>
    </row>
    <row r="93" spans="1:10" s="13" customFormat="1" ht="12" x14ac:dyDescent="0.25">
      <c r="A93" s="73"/>
      <c r="B93" s="73"/>
      <c r="C93" s="73"/>
      <c r="F93" s="12"/>
      <c r="G93" s="12"/>
      <c r="H93" s="12"/>
      <c r="I93" s="12"/>
      <c r="J93" s="12"/>
    </row>
    <row r="94" spans="1:10" s="13" customFormat="1" ht="12" x14ac:dyDescent="0.25">
      <c r="A94" s="73" t="s">
        <v>36</v>
      </c>
      <c r="B94" s="73" t="s">
        <v>36</v>
      </c>
      <c r="C94" s="73" t="s">
        <v>36</v>
      </c>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x14ac:dyDescent="0.25">
      <c r="A990" s="67"/>
      <c r="B990" s="67"/>
      <c r="C990" s="67"/>
      <c r="F990" s="13"/>
      <c r="G990" s="13"/>
      <c r="H990" s="13"/>
      <c r="I990" s="13"/>
      <c r="J990" s="13"/>
    </row>
    <row r="991" spans="1:10" x14ac:dyDescent="0.25">
      <c r="A991" s="67"/>
      <c r="B991" s="67"/>
      <c r="C991" s="67"/>
      <c r="F991" s="13"/>
      <c r="G991" s="13"/>
      <c r="H991" s="13"/>
      <c r="I991" s="13"/>
      <c r="J991" s="13"/>
    </row>
    <row r="992" spans="1:10" x14ac:dyDescent="0.25">
      <c r="A992" s="71"/>
      <c r="B992" s="71"/>
      <c r="C992" s="71"/>
      <c r="F992" s="13"/>
      <c r="G992" s="13"/>
      <c r="H992" s="13"/>
      <c r="I992" s="13"/>
      <c r="J992" s="13"/>
    </row>
  </sheetData>
  <dataConsolidate/>
  <mergeCells count="992">
    <mergeCell ref="A7:C7"/>
    <mergeCell ref="A8:C8"/>
    <mergeCell ref="A9:C9"/>
    <mergeCell ref="A10:C10"/>
    <mergeCell ref="A11:C11"/>
    <mergeCell ref="A1:C1"/>
    <mergeCell ref="A2:B2"/>
    <mergeCell ref="A3:C3"/>
    <mergeCell ref="A4:C4"/>
    <mergeCell ref="A5:C5"/>
    <mergeCell ref="A6:C6"/>
    <mergeCell ref="A21:C21"/>
    <mergeCell ref="A22:C22"/>
    <mergeCell ref="A23:C23"/>
    <mergeCell ref="A24:C24"/>
    <mergeCell ref="A25:C25"/>
    <mergeCell ref="A12:C12"/>
    <mergeCell ref="A13:C13"/>
    <mergeCell ref="A14:C14"/>
    <mergeCell ref="A15:C15"/>
    <mergeCell ref="A16:C16"/>
    <mergeCell ref="A17:C17"/>
    <mergeCell ref="A18:C18"/>
    <mergeCell ref="A19:C19"/>
    <mergeCell ref="A20:C20"/>
    <mergeCell ref="A32:C32"/>
    <mergeCell ref="A33:C33"/>
    <mergeCell ref="A34:C34"/>
    <mergeCell ref="A35:C35"/>
    <mergeCell ref="A36:C36"/>
    <mergeCell ref="A37:C37"/>
    <mergeCell ref="A26:C26"/>
    <mergeCell ref="A27:C27"/>
    <mergeCell ref="A28:C28"/>
    <mergeCell ref="A30:C30"/>
    <mergeCell ref="A31:C31"/>
    <mergeCell ref="A44:C44"/>
    <mergeCell ref="A45:C45"/>
    <mergeCell ref="A46:C46"/>
    <mergeCell ref="A47:C47"/>
    <mergeCell ref="A48:C48"/>
    <mergeCell ref="A49:C49"/>
    <mergeCell ref="A38:C38"/>
    <mergeCell ref="A39:C39"/>
    <mergeCell ref="A40:C40"/>
    <mergeCell ref="A41:C41"/>
    <mergeCell ref="A42:C42"/>
    <mergeCell ref="A43:C43"/>
    <mergeCell ref="A52:C52"/>
    <mergeCell ref="A53:C53"/>
    <mergeCell ref="A54:C54"/>
    <mergeCell ref="A55:C55"/>
    <mergeCell ref="A56:C56"/>
    <mergeCell ref="A57:C57"/>
    <mergeCell ref="A50:C50"/>
    <mergeCell ref="A51:C51"/>
    <mergeCell ref="A64:C64"/>
    <mergeCell ref="A65:C65"/>
    <mergeCell ref="A66:C66"/>
    <mergeCell ref="A67:C67"/>
    <mergeCell ref="A68:C68"/>
    <mergeCell ref="A69:C69"/>
    <mergeCell ref="A58:C58"/>
    <mergeCell ref="A59:C59"/>
    <mergeCell ref="A60:C60"/>
    <mergeCell ref="A61:C61"/>
    <mergeCell ref="A62:C62"/>
    <mergeCell ref="A63:C63"/>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82:C82"/>
    <mergeCell ref="A83:C83"/>
    <mergeCell ref="A84:C84"/>
    <mergeCell ref="A85:C85"/>
    <mergeCell ref="A86:C86"/>
    <mergeCell ref="A87:C87"/>
    <mergeCell ref="A100:C100"/>
    <mergeCell ref="A101:C101"/>
    <mergeCell ref="A102:C102"/>
    <mergeCell ref="A103:C103"/>
    <mergeCell ref="A104:C104"/>
    <mergeCell ref="A105:C105"/>
    <mergeCell ref="A94:C94"/>
    <mergeCell ref="A95:C95"/>
    <mergeCell ref="A96:C96"/>
    <mergeCell ref="A97:C97"/>
    <mergeCell ref="A98:C98"/>
    <mergeCell ref="A99:C99"/>
    <mergeCell ref="A112:C112"/>
    <mergeCell ref="A113:C113"/>
    <mergeCell ref="A114:C114"/>
    <mergeCell ref="A115:C115"/>
    <mergeCell ref="A116:C116"/>
    <mergeCell ref="A117:C117"/>
    <mergeCell ref="A106:C106"/>
    <mergeCell ref="A107:C107"/>
    <mergeCell ref="A108:C108"/>
    <mergeCell ref="A109:C109"/>
    <mergeCell ref="A110:C110"/>
    <mergeCell ref="A111:C111"/>
    <mergeCell ref="A124:C124"/>
    <mergeCell ref="A125:C125"/>
    <mergeCell ref="A126:C126"/>
    <mergeCell ref="A127:C127"/>
    <mergeCell ref="A128:C128"/>
    <mergeCell ref="A129:C129"/>
    <mergeCell ref="A118:C118"/>
    <mergeCell ref="A119:C119"/>
    <mergeCell ref="A120:C120"/>
    <mergeCell ref="A121:C121"/>
    <mergeCell ref="A122:C122"/>
    <mergeCell ref="A123:C123"/>
    <mergeCell ref="A136:C136"/>
    <mergeCell ref="A137:C137"/>
    <mergeCell ref="A138:C138"/>
    <mergeCell ref="A139:C139"/>
    <mergeCell ref="A140:C140"/>
    <mergeCell ref="A141:C141"/>
    <mergeCell ref="A130:C130"/>
    <mergeCell ref="A131:C131"/>
    <mergeCell ref="A132:C132"/>
    <mergeCell ref="A133:C133"/>
    <mergeCell ref="A134:C134"/>
    <mergeCell ref="A135:C135"/>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96:C196"/>
    <mergeCell ref="A197:C197"/>
    <mergeCell ref="A198:C198"/>
    <mergeCell ref="A199:C199"/>
    <mergeCell ref="A200:C200"/>
    <mergeCell ref="A201:C201"/>
    <mergeCell ref="A190:C190"/>
    <mergeCell ref="A191:C191"/>
    <mergeCell ref="A192:C192"/>
    <mergeCell ref="A193:C193"/>
    <mergeCell ref="A194:C194"/>
    <mergeCell ref="A195:C195"/>
    <mergeCell ref="A208:C208"/>
    <mergeCell ref="A209:C209"/>
    <mergeCell ref="A210:C210"/>
    <mergeCell ref="A211:C211"/>
    <mergeCell ref="A212:C212"/>
    <mergeCell ref="A213:C213"/>
    <mergeCell ref="A202:C202"/>
    <mergeCell ref="A203:C203"/>
    <mergeCell ref="A204:C204"/>
    <mergeCell ref="A205:C205"/>
    <mergeCell ref="A206:C206"/>
    <mergeCell ref="A207:C207"/>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92:C292"/>
    <mergeCell ref="A293:C293"/>
    <mergeCell ref="A294:C294"/>
    <mergeCell ref="A295:C295"/>
    <mergeCell ref="A296:C296"/>
    <mergeCell ref="A297:C297"/>
    <mergeCell ref="A286:C286"/>
    <mergeCell ref="A287:C287"/>
    <mergeCell ref="A288:C288"/>
    <mergeCell ref="A289:C289"/>
    <mergeCell ref="A290:C290"/>
    <mergeCell ref="A291:C291"/>
    <mergeCell ref="A304:C304"/>
    <mergeCell ref="A305:C305"/>
    <mergeCell ref="A306:C306"/>
    <mergeCell ref="A307:C307"/>
    <mergeCell ref="A308:C308"/>
    <mergeCell ref="A309:C309"/>
    <mergeCell ref="A298:C298"/>
    <mergeCell ref="A299:C299"/>
    <mergeCell ref="A300:C300"/>
    <mergeCell ref="A301:C301"/>
    <mergeCell ref="A302:C302"/>
    <mergeCell ref="A303:C303"/>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88:C388"/>
    <mergeCell ref="A389:C389"/>
    <mergeCell ref="A390:C390"/>
    <mergeCell ref="A391:C391"/>
    <mergeCell ref="A392:C392"/>
    <mergeCell ref="A393:C393"/>
    <mergeCell ref="A382:C382"/>
    <mergeCell ref="A383:C383"/>
    <mergeCell ref="A384:C384"/>
    <mergeCell ref="A385:C385"/>
    <mergeCell ref="A386:C386"/>
    <mergeCell ref="A387:C387"/>
    <mergeCell ref="A400:C400"/>
    <mergeCell ref="A401:C401"/>
    <mergeCell ref="A402:C402"/>
    <mergeCell ref="A403:C403"/>
    <mergeCell ref="A404:C404"/>
    <mergeCell ref="A405:C405"/>
    <mergeCell ref="A394:C394"/>
    <mergeCell ref="A395:C395"/>
    <mergeCell ref="A396:C396"/>
    <mergeCell ref="A397:C397"/>
    <mergeCell ref="A398:C398"/>
    <mergeCell ref="A399:C399"/>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96:C496"/>
    <mergeCell ref="A497:C497"/>
    <mergeCell ref="A498:C498"/>
    <mergeCell ref="A499:C499"/>
    <mergeCell ref="A500:C500"/>
    <mergeCell ref="A501:C501"/>
    <mergeCell ref="A490:C490"/>
    <mergeCell ref="A491:C491"/>
    <mergeCell ref="A492:C492"/>
    <mergeCell ref="A493:C493"/>
    <mergeCell ref="A494:C494"/>
    <mergeCell ref="A495:C495"/>
    <mergeCell ref="A508:C508"/>
    <mergeCell ref="A509:C509"/>
    <mergeCell ref="A510:C510"/>
    <mergeCell ref="A511:C511"/>
    <mergeCell ref="A512:C512"/>
    <mergeCell ref="A513:C513"/>
    <mergeCell ref="A502:C502"/>
    <mergeCell ref="A503:C503"/>
    <mergeCell ref="A504:C504"/>
    <mergeCell ref="A505:C505"/>
    <mergeCell ref="A506:C506"/>
    <mergeCell ref="A507:C507"/>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92:C592"/>
    <mergeCell ref="A593:C593"/>
    <mergeCell ref="A594:C594"/>
    <mergeCell ref="A595:C595"/>
    <mergeCell ref="A596:C596"/>
    <mergeCell ref="A597:C597"/>
    <mergeCell ref="A586:C586"/>
    <mergeCell ref="A587:C587"/>
    <mergeCell ref="A588:C588"/>
    <mergeCell ref="A589:C589"/>
    <mergeCell ref="A590:C590"/>
    <mergeCell ref="A591:C591"/>
    <mergeCell ref="A604:C604"/>
    <mergeCell ref="A605:C605"/>
    <mergeCell ref="A606:C606"/>
    <mergeCell ref="A607:C607"/>
    <mergeCell ref="A608:C608"/>
    <mergeCell ref="A609:C609"/>
    <mergeCell ref="A598:C598"/>
    <mergeCell ref="A599:C599"/>
    <mergeCell ref="A600:C600"/>
    <mergeCell ref="A601:C601"/>
    <mergeCell ref="A602:C602"/>
    <mergeCell ref="A603:C603"/>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88:C688"/>
    <mergeCell ref="A689:C689"/>
    <mergeCell ref="A690:C690"/>
    <mergeCell ref="A691:C691"/>
    <mergeCell ref="A692:C692"/>
    <mergeCell ref="A693:C693"/>
    <mergeCell ref="A682:C682"/>
    <mergeCell ref="A683:C683"/>
    <mergeCell ref="A684:C684"/>
    <mergeCell ref="A685:C685"/>
    <mergeCell ref="A686:C686"/>
    <mergeCell ref="A687:C687"/>
    <mergeCell ref="A700:C700"/>
    <mergeCell ref="A701:C701"/>
    <mergeCell ref="A702:C702"/>
    <mergeCell ref="A703:C703"/>
    <mergeCell ref="A704:C704"/>
    <mergeCell ref="A705:C705"/>
    <mergeCell ref="A694:C694"/>
    <mergeCell ref="A695:C695"/>
    <mergeCell ref="A696:C696"/>
    <mergeCell ref="A697:C697"/>
    <mergeCell ref="A698:C698"/>
    <mergeCell ref="A699:C699"/>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64:C964"/>
    <mergeCell ref="A965:C965"/>
    <mergeCell ref="A966:C966"/>
    <mergeCell ref="A967:C967"/>
    <mergeCell ref="A968:C968"/>
    <mergeCell ref="A969:C969"/>
    <mergeCell ref="A958:C958"/>
    <mergeCell ref="A959:C959"/>
    <mergeCell ref="A960:C960"/>
    <mergeCell ref="A961:C961"/>
    <mergeCell ref="A962:C962"/>
    <mergeCell ref="A963:C963"/>
    <mergeCell ref="A988:C988"/>
    <mergeCell ref="A989:C989"/>
    <mergeCell ref="A990:C990"/>
    <mergeCell ref="A991:C991"/>
    <mergeCell ref="A992:C992"/>
    <mergeCell ref="A29:C29"/>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s>
  <conditionalFormatting sqref="E8">
    <cfRule type="containsText" dxfId="10" priority="1" operator="containsText" text="Error">
      <formula>NOT(ISERROR(SEARCH("Error",E8)))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993"/>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274</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285</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BJ71, BJ72,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xml:space="preserve">BJ71, BJ72,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67" t="s">
        <v>163</v>
      </c>
      <c r="B28" s="67" t="s">
        <v>20</v>
      </c>
      <c r="C28" s="67" t="s">
        <v>20</v>
      </c>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73" t="s">
        <v>69</v>
      </c>
      <c r="B29" s="73"/>
      <c r="C29" s="73"/>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t="s">
        <v>82</v>
      </c>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30</v>
      </c>
      <c r="B32" s="73" t="s">
        <v>30</v>
      </c>
      <c r="C32" s="73" t="s">
        <v>30</v>
      </c>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48</v>
      </c>
      <c r="B33" s="73" t="s">
        <v>8</v>
      </c>
      <c r="C33" s="73" t="s">
        <v>8</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6</v>
      </c>
      <c r="B34" s="73" t="s">
        <v>30</v>
      </c>
      <c r="C34" s="73" t="s">
        <v>30</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70</v>
      </c>
      <c r="B35" s="73"/>
      <c r="C35" s="73"/>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83</v>
      </c>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84</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76</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68</v>
      </c>
      <c r="B40" s="73"/>
      <c r="C40" s="73"/>
      <c r="F40" s="8"/>
      <c r="G40" s="6" t="str">
        <f>Checksheet!K37</f>
        <v>28</v>
      </c>
      <c r="H40" s="4"/>
      <c r="I40" s="4"/>
      <c r="J40" s="4"/>
    </row>
    <row r="41" spans="1:10" s="12" customFormat="1" ht="12" x14ac:dyDescent="0.25">
      <c r="A41" s="73"/>
      <c r="B41" s="73"/>
      <c r="C41" s="73"/>
      <c r="F41" s="8"/>
      <c r="G41" s="6" t="str">
        <f>Checksheet!K38</f>
        <v>29</v>
      </c>
      <c r="H41" s="4"/>
      <c r="I41" s="4"/>
      <c r="J41" s="4"/>
    </row>
    <row r="42" spans="1:10" s="12" customFormat="1" ht="12" x14ac:dyDescent="0.25">
      <c r="A42" s="73" t="s">
        <v>44</v>
      </c>
      <c r="B42" s="73"/>
      <c r="C42" s="73"/>
      <c r="F42" s="8"/>
      <c r="G42" s="6" t="str">
        <f>Checksheet!K39</f>
        <v>30</v>
      </c>
      <c r="H42" s="4"/>
      <c r="I42" s="4"/>
      <c r="J42" s="4"/>
    </row>
    <row r="43" spans="1:10" s="13" customFormat="1" ht="12" x14ac:dyDescent="0.25">
      <c r="A43" s="73" t="s">
        <v>24</v>
      </c>
      <c r="B43" s="73" t="s">
        <v>30</v>
      </c>
      <c r="C43" s="73" t="s">
        <v>30</v>
      </c>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48</v>
      </c>
      <c r="B44" s="73" t="s">
        <v>8</v>
      </c>
      <c r="C44" s="73" t="s">
        <v>8</v>
      </c>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67" t="s">
        <v>6</v>
      </c>
      <c r="B45" s="67" t="s">
        <v>7</v>
      </c>
      <c r="C45" s="67" t="s">
        <v>7</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85</v>
      </c>
      <c r="B46" s="73"/>
      <c r="C46" s="73"/>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71</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67"/>
      <c r="B48" s="67"/>
      <c r="C48" s="67"/>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38</v>
      </c>
      <c r="B49" s="73"/>
      <c r="C49" s="73"/>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296</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158</v>
      </c>
      <c r="B51" s="73"/>
      <c r="C51" s="73"/>
      <c r="F51" s="8" t="s">
        <v>56</v>
      </c>
      <c r="G51" s="6" t="str">
        <f>Checksheet!K48</f>
        <v>71</v>
      </c>
      <c r="H51" s="4" t="str">
        <f>IF(AND($F51&lt;&gt;"",Checksheet!L48&lt;&gt;""),H$12&amp;$G51&amp;", ","")</f>
        <v/>
      </c>
      <c r="I51" s="4" t="str">
        <f>IF(AND($F51&lt;&gt;"",Checksheet!M48&lt;&gt;""),I$12&amp;$G51&amp;", ","")</f>
        <v/>
      </c>
      <c r="J51" s="4" t="str">
        <f>IF(AND($F51&lt;&gt;"",Checksheet!N48&lt;&gt;""),J$12&amp;$G51&amp;", ","")</f>
        <v xml:space="preserve">BJ71, </v>
      </c>
    </row>
    <row r="52" spans="1:10" s="12" customFormat="1" ht="12" x14ac:dyDescent="0.25">
      <c r="A52" s="73" t="s">
        <v>159</v>
      </c>
      <c r="B52" s="73"/>
      <c r="C52" s="73"/>
      <c r="F52" s="8" t="s">
        <v>56</v>
      </c>
      <c r="G52" s="6" t="str">
        <f>Checksheet!K49</f>
        <v>72</v>
      </c>
      <c r="H52" s="4" t="str">
        <f>IF(AND($F52&lt;&gt;"",Checksheet!L49&lt;&gt;""),H$12&amp;$G52&amp;", ","")</f>
        <v/>
      </c>
      <c r="I52" s="4" t="str">
        <f>IF(AND($F52&lt;&gt;"",Checksheet!M49&lt;&gt;""),I$12&amp;$G52&amp;", ","")</f>
        <v/>
      </c>
      <c r="J52" s="4" t="str">
        <f>IF(AND($F52&lt;&gt;"",Checksheet!N49&lt;&gt;""),J$12&amp;$G52&amp;", ","")</f>
        <v xml:space="preserve">BJ72, </v>
      </c>
    </row>
    <row r="53" spans="1:10" s="13" customFormat="1" ht="12" x14ac:dyDescent="0.25">
      <c r="A53" s="73" t="s">
        <v>160</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161</v>
      </c>
      <c r="B54" s="73"/>
      <c r="C54" s="73"/>
      <c r="F54" s="12"/>
      <c r="G54" s="12"/>
      <c r="H54" s="12"/>
      <c r="I54" s="12"/>
      <c r="J54" s="12"/>
    </row>
    <row r="55" spans="1:10" s="13" customFormat="1" ht="12" x14ac:dyDescent="0.25">
      <c r="A55" s="73" t="s">
        <v>72</v>
      </c>
      <c r="B55" s="73"/>
      <c r="C55" s="73"/>
      <c r="F55" s="12"/>
      <c r="G55" s="12"/>
      <c r="H55" s="12"/>
      <c r="I55" s="12"/>
      <c r="J55" s="12"/>
    </row>
    <row r="56" spans="1:10" s="12" customFormat="1" ht="12" x14ac:dyDescent="0.25">
      <c r="A56" s="73"/>
      <c r="B56" s="73"/>
      <c r="C56" s="73"/>
      <c r="F56" s="13"/>
      <c r="G56" s="13"/>
      <c r="H56" s="13"/>
      <c r="I56" s="13"/>
      <c r="J56" s="13"/>
    </row>
    <row r="57" spans="1:10" s="12" customFormat="1" ht="12" x14ac:dyDescent="0.25">
      <c r="A57" s="73" t="s">
        <v>37</v>
      </c>
      <c r="B57" s="73"/>
      <c r="C57" s="73"/>
      <c r="F57" s="13"/>
      <c r="G57" s="13"/>
      <c r="H57" s="13"/>
      <c r="I57" s="13"/>
      <c r="J57" s="13"/>
    </row>
    <row r="58" spans="1:10" s="12" customFormat="1" ht="12" x14ac:dyDescent="0.25">
      <c r="A58" s="67" t="s">
        <v>27</v>
      </c>
      <c r="B58" s="67" t="s">
        <v>28</v>
      </c>
      <c r="C58" s="67" t="s">
        <v>28</v>
      </c>
      <c r="F58" s="13"/>
      <c r="G58" s="13"/>
      <c r="H58" s="13"/>
      <c r="I58" s="13"/>
      <c r="J58" s="13"/>
    </row>
    <row r="59" spans="1:10" s="13" customFormat="1" ht="12" x14ac:dyDescent="0.25">
      <c r="A59" s="67" t="s">
        <v>29</v>
      </c>
      <c r="B59" s="67" t="s">
        <v>29</v>
      </c>
      <c r="C59" s="67" t="s">
        <v>29</v>
      </c>
      <c r="F59" s="12"/>
      <c r="G59" s="12"/>
      <c r="H59" s="12"/>
      <c r="I59" s="12"/>
      <c r="J59" s="12"/>
    </row>
    <row r="60" spans="1:10" s="12" customFormat="1" ht="12" x14ac:dyDescent="0.25">
      <c r="A60" s="67" t="s">
        <v>30</v>
      </c>
      <c r="B60" s="67" t="s">
        <v>30</v>
      </c>
      <c r="C60" s="67" t="s">
        <v>30</v>
      </c>
    </row>
    <row r="61" spans="1:10" s="12" customFormat="1" ht="12" x14ac:dyDescent="0.25">
      <c r="A61" s="73" t="s">
        <v>73</v>
      </c>
      <c r="B61" s="73"/>
      <c r="C61" s="73"/>
    </row>
    <row r="62" spans="1:10" s="12" customFormat="1" ht="12" x14ac:dyDescent="0.25">
      <c r="A62" s="73"/>
      <c r="B62" s="73"/>
      <c r="C62" s="73"/>
      <c r="F62" s="13"/>
      <c r="G62" s="13"/>
      <c r="H62" s="13"/>
      <c r="I62" s="13"/>
      <c r="J62" s="13"/>
    </row>
    <row r="63" spans="1:10" s="12" customFormat="1" ht="12" x14ac:dyDescent="0.25">
      <c r="A63" s="73" t="s">
        <v>65</v>
      </c>
      <c r="B63" s="73" t="s">
        <v>4</v>
      </c>
      <c r="C63" s="73" t="s">
        <v>4</v>
      </c>
    </row>
    <row r="64" spans="1:10" s="30" customFormat="1" ht="12" x14ac:dyDescent="0.25">
      <c r="A64" s="67"/>
      <c r="B64" s="67"/>
      <c r="C64" s="67"/>
      <c r="F64" s="31"/>
      <c r="G64" s="31"/>
      <c r="H64" s="31"/>
      <c r="I64" s="31"/>
      <c r="J64" s="31"/>
    </row>
    <row r="65" spans="1:3" s="12" customFormat="1" ht="12" x14ac:dyDescent="0.25">
      <c r="A65" s="73" t="s">
        <v>2</v>
      </c>
      <c r="B65" s="73" t="s">
        <v>2</v>
      </c>
      <c r="C65" s="73" t="s">
        <v>2</v>
      </c>
    </row>
    <row r="66" spans="1:3" s="12" customFormat="1" ht="12" x14ac:dyDescent="0.25">
      <c r="A66" s="73" t="s">
        <v>74</v>
      </c>
      <c r="B66" s="73" t="s">
        <v>3</v>
      </c>
      <c r="C66" s="73" t="s">
        <v>3</v>
      </c>
    </row>
    <row r="67" spans="1:3" s="12" customFormat="1" ht="12" x14ac:dyDescent="0.25">
      <c r="A67" s="73" t="s">
        <v>4</v>
      </c>
      <c r="B67" s="73" t="s">
        <v>4</v>
      </c>
      <c r="C67" s="73" t="s">
        <v>4</v>
      </c>
    </row>
    <row r="68" spans="1:3" s="12" customFormat="1" ht="12" x14ac:dyDescent="0.25">
      <c r="A68" s="73"/>
      <c r="B68" s="73"/>
      <c r="C68" s="73"/>
    </row>
    <row r="69" spans="1:3" s="12" customFormat="1" ht="12" x14ac:dyDescent="0.25">
      <c r="A69" s="73" t="s">
        <v>10</v>
      </c>
      <c r="B69" s="73" t="s">
        <v>10</v>
      </c>
      <c r="C69" s="73" t="s">
        <v>10</v>
      </c>
    </row>
    <row r="70" spans="1:3" s="12" customFormat="1" ht="12" x14ac:dyDescent="0.25">
      <c r="A70" s="73" t="s">
        <v>75</v>
      </c>
      <c r="B70" s="73" t="s">
        <v>3</v>
      </c>
      <c r="C70" s="73" t="s">
        <v>3</v>
      </c>
    </row>
    <row r="71" spans="1:3" s="12" customFormat="1" ht="12" x14ac:dyDescent="0.25">
      <c r="A71" s="73" t="s">
        <v>18</v>
      </c>
      <c r="B71" s="73" t="s">
        <v>18</v>
      </c>
      <c r="C71" s="73" t="s">
        <v>18</v>
      </c>
    </row>
    <row r="72" spans="1:3" s="12" customFormat="1" ht="12" x14ac:dyDescent="0.25">
      <c r="A72" s="73"/>
      <c r="B72" s="73"/>
      <c r="C72" s="73"/>
    </row>
    <row r="73" spans="1:3" s="12" customFormat="1" ht="12" x14ac:dyDescent="0.25">
      <c r="A73" s="73" t="s">
        <v>19</v>
      </c>
      <c r="B73" s="73" t="s">
        <v>19</v>
      </c>
      <c r="C73" s="73" t="s">
        <v>19</v>
      </c>
    </row>
    <row r="74" spans="1:3" s="12" customFormat="1" ht="12" x14ac:dyDescent="0.25">
      <c r="A74" s="73" t="s">
        <v>76</v>
      </c>
      <c r="B74" s="73" t="s">
        <v>3</v>
      </c>
      <c r="C74" s="73" t="s">
        <v>3</v>
      </c>
    </row>
    <row r="75" spans="1:3" s="12" customFormat="1" ht="12" x14ac:dyDescent="0.25">
      <c r="A75" s="73" t="s">
        <v>22</v>
      </c>
      <c r="B75" s="73" t="s">
        <v>22</v>
      </c>
      <c r="C75" s="73" t="s">
        <v>22</v>
      </c>
    </row>
    <row r="76" spans="1:3" s="12" customFormat="1" ht="12" x14ac:dyDescent="0.25">
      <c r="A76" s="73"/>
      <c r="B76" s="73"/>
      <c r="C76" s="73"/>
    </row>
    <row r="77" spans="1:3" s="12" customFormat="1" ht="12" x14ac:dyDescent="0.25">
      <c r="A77" s="73" t="s">
        <v>5</v>
      </c>
      <c r="B77" s="73" t="s">
        <v>5</v>
      </c>
      <c r="C77" s="73" t="s">
        <v>5</v>
      </c>
    </row>
    <row r="78" spans="1:3" s="12" customFormat="1" ht="12" x14ac:dyDescent="0.25">
      <c r="A78" s="73" t="s">
        <v>77</v>
      </c>
      <c r="B78" s="73" t="s">
        <v>3</v>
      </c>
      <c r="C78" s="73" t="s">
        <v>3</v>
      </c>
    </row>
    <row r="79" spans="1:3" s="12" customFormat="1" ht="12" x14ac:dyDescent="0.25">
      <c r="A79" s="73" t="s">
        <v>9</v>
      </c>
      <c r="B79" s="73" t="s">
        <v>9</v>
      </c>
      <c r="C79" s="73" t="s">
        <v>9</v>
      </c>
    </row>
    <row r="80" spans="1:3" s="12" customFormat="1" ht="12" x14ac:dyDescent="0.25">
      <c r="A80" s="73"/>
      <c r="B80" s="73"/>
      <c r="C80" s="73"/>
    </row>
    <row r="81" spans="1:10" s="12" customFormat="1" ht="12" x14ac:dyDescent="0.25">
      <c r="A81" s="73" t="s">
        <v>23</v>
      </c>
      <c r="B81" s="73" t="s">
        <v>23</v>
      </c>
      <c r="C81" s="73" t="s">
        <v>23</v>
      </c>
    </row>
    <row r="82" spans="1:10" s="12" customFormat="1" ht="12" x14ac:dyDescent="0.25">
      <c r="A82" s="73" t="s">
        <v>78</v>
      </c>
      <c r="B82" s="73" t="s">
        <v>3</v>
      </c>
      <c r="C82" s="73" t="s">
        <v>3</v>
      </c>
    </row>
    <row r="83" spans="1:10" s="12" customFormat="1" ht="12" x14ac:dyDescent="0.25">
      <c r="A83" s="73" t="s">
        <v>25</v>
      </c>
      <c r="B83" s="73" t="s">
        <v>25</v>
      </c>
      <c r="C83" s="73" t="s">
        <v>25</v>
      </c>
    </row>
    <row r="84" spans="1:10" s="12" customFormat="1" ht="12" x14ac:dyDescent="0.25">
      <c r="A84" s="73"/>
      <c r="B84" s="73"/>
      <c r="C84" s="73"/>
    </row>
    <row r="85" spans="1:10" s="12" customFormat="1" ht="12" x14ac:dyDescent="0.25">
      <c r="A85" s="73" t="s">
        <v>26</v>
      </c>
      <c r="B85" s="73" t="s">
        <v>26</v>
      </c>
      <c r="C85" s="73" t="s">
        <v>26</v>
      </c>
    </row>
    <row r="86" spans="1:10" s="12" customFormat="1" ht="12" x14ac:dyDescent="0.25">
      <c r="A86" s="73" t="s">
        <v>79</v>
      </c>
      <c r="B86" s="73" t="s">
        <v>3</v>
      </c>
      <c r="C86" s="73" t="s">
        <v>3</v>
      </c>
    </row>
    <row r="87" spans="1:10" s="12" customFormat="1" ht="12" x14ac:dyDescent="0.25">
      <c r="A87" s="73" t="s">
        <v>244</v>
      </c>
      <c r="B87" s="73" t="s">
        <v>31</v>
      </c>
      <c r="C87" s="73" t="s">
        <v>31</v>
      </c>
    </row>
    <row r="88" spans="1:10" s="12" customFormat="1" ht="12" x14ac:dyDescent="0.25">
      <c r="A88" s="73" t="s">
        <v>32</v>
      </c>
      <c r="B88" s="73" t="s">
        <v>32</v>
      </c>
      <c r="C88" s="73" t="s">
        <v>32</v>
      </c>
    </row>
    <row r="89" spans="1:10" s="12" customFormat="1" ht="12" x14ac:dyDescent="0.25">
      <c r="A89" s="73" t="s">
        <v>33</v>
      </c>
      <c r="B89" s="73" t="s">
        <v>33</v>
      </c>
      <c r="C89" s="73" t="s">
        <v>33</v>
      </c>
    </row>
    <row r="90" spans="1:10" s="12" customFormat="1" ht="12" x14ac:dyDescent="0.25">
      <c r="A90" s="73" t="s">
        <v>34</v>
      </c>
      <c r="B90" s="73" t="s">
        <v>34</v>
      </c>
      <c r="C90" s="73" t="s">
        <v>34</v>
      </c>
    </row>
    <row r="91" spans="1:10" s="12" customFormat="1" ht="12" x14ac:dyDescent="0.25">
      <c r="A91" s="73" t="s">
        <v>245</v>
      </c>
      <c r="B91" s="73" t="s">
        <v>35</v>
      </c>
      <c r="C91" s="73" t="s">
        <v>35</v>
      </c>
    </row>
    <row r="92" spans="1:10" s="12" customFormat="1" ht="12" x14ac:dyDescent="0.25">
      <c r="A92" s="73"/>
      <c r="B92" s="73"/>
      <c r="C92" s="73"/>
    </row>
    <row r="93" spans="1:10" s="12" customFormat="1" ht="12" x14ac:dyDescent="0.25">
      <c r="A93" s="73" t="s">
        <v>36</v>
      </c>
      <c r="B93" s="73" t="s">
        <v>36</v>
      </c>
      <c r="C93" s="73" t="s">
        <v>36</v>
      </c>
    </row>
    <row r="94" spans="1:10" s="13" customFormat="1" ht="12" x14ac:dyDescent="0.25">
      <c r="A94" s="67"/>
      <c r="B94" s="67"/>
      <c r="C94" s="67"/>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c r="F96" s="12"/>
      <c r="G96" s="12"/>
      <c r="H96" s="12"/>
      <c r="I96" s="12"/>
      <c r="J96" s="12"/>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s="13" customFormat="1" ht="12" x14ac:dyDescent="0.25">
      <c r="A990" s="67"/>
      <c r="B990" s="67"/>
      <c r="C990" s="67"/>
    </row>
    <row r="991" spans="1:10" x14ac:dyDescent="0.25">
      <c r="A991" s="71"/>
      <c r="B991" s="71"/>
      <c r="C991" s="71"/>
      <c r="F991" s="13"/>
      <c r="G991" s="13"/>
      <c r="H991" s="13"/>
      <c r="I991" s="13"/>
      <c r="J991" s="13"/>
    </row>
    <row r="992" spans="1:10" x14ac:dyDescent="0.25">
      <c r="F992" s="13"/>
      <c r="G992" s="13"/>
      <c r="H992" s="13"/>
      <c r="I992" s="13"/>
      <c r="J992" s="13"/>
    </row>
    <row r="993" spans="6:10" x14ac:dyDescent="0.25">
      <c r="F993" s="13"/>
      <c r="G993" s="13"/>
      <c r="H993" s="13"/>
      <c r="I993" s="13"/>
      <c r="J993" s="13"/>
    </row>
  </sheetData>
  <dataConsolidate/>
  <mergeCells count="991">
    <mergeCell ref="A7:C7"/>
    <mergeCell ref="A8:C8"/>
    <mergeCell ref="A9:C9"/>
    <mergeCell ref="A10:C10"/>
    <mergeCell ref="A11:C11"/>
    <mergeCell ref="A1:C1"/>
    <mergeCell ref="A2:B2"/>
    <mergeCell ref="A3:C3"/>
    <mergeCell ref="A4:C4"/>
    <mergeCell ref="A5:C5"/>
    <mergeCell ref="A6:C6"/>
    <mergeCell ref="A21:C21"/>
    <mergeCell ref="A22:C22"/>
    <mergeCell ref="A23:C23"/>
    <mergeCell ref="A24:C24"/>
    <mergeCell ref="A25:C25"/>
    <mergeCell ref="A12:C12"/>
    <mergeCell ref="A13:C13"/>
    <mergeCell ref="A14:C14"/>
    <mergeCell ref="A15:C15"/>
    <mergeCell ref="A16:C16"/>
    <mergeCell ref="A17:C17"/>
    <mergeCell ref="A18:C18"/>
    <mergeCell ref="A19:C19"/>
    <mergeCell ref="A20:C20"/>
    <mergeCell ref="A32:C32"/>
    <mergeCell ref="A33:C33"/>
    <mergeCell ref="A34:C34"/>
    <mergeCell ref="A35:C35"/>
    <mergeCell ref="A36:C36"/>
    <mergeCell ref="A37:C37"/>
    <mergeCell ref="A26:C26"/>
    <mergeCell ref="A27:C27"/>
    <mergeCell ref="A28:C28"/>
    <mergeCell ref="A29:C29"/>
    <mergeCell ref="A30:C30"/>
    <mergeCell ref="A31:C31"/>
    <mergeCell ref="A44:C44"/>
    <mergeCell ref="A45:C45"/>
    <mergeCell ref="A46:C46"/>
    <mergeCell ref="A47:C47"/>
    <mergeCell ref="A48:C48"/>
    <mergeCell ref="A49:C49"/>
    <mergeCell ref="A38:C38"/>
    <mergeCell ref="A39:C39"/>
    <mergeCell ref="A40:C40"/>
    <mergeCell ref="A41:C41"/>
    <mergeCell ref="A42:C42"/>
    <mergeCell ref="A43:C43"/>
    <mergeCell ref="A52:C52"/>
    <mergeCell ref="A53:C53"/>
    <mergeCell ref="A54:C54"/>
    <mergeCell ref="A55:C55"/>
    <mergeCell ref="A56:C56"/>
    <mergeCell ref="A57:C57"/>
    <mergeCell ref="A50:C50"/>
    <mergeCell ref="A51:C51"/>
    <mergeCell ref="A64:C64"/>
    <mergeCell ref="A65:C65"/>
    <mergeCell ref="A66:C66"/>
    <mergeCell ref="A67:C67"/>
    <mergeCell ref="A68:C68"/>
    <mergeCell ref="A69:C69"/>
    <mergeCell ref="A59:C59"/>
    <mergeCell ref="A60:C60"/>
    <mergeCell ref="A61:C61"/>
    <mergeCell ref="A62:C62"/>
    <mergeCell ref="A63:C63"/>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82:C82"/>
    <mergeCell ref="A83:C83"/>
    <mergeCell ref="A84:C84"/>
    <mergeCell ref="A85:C85"/>
    <mergeCell ref="A86:C86"/>
    <mergeCell ref="A87:C87"/>
    <mergeCell ref="A100:C100"/>
    <mergeCell ref="A101:C101"/>
    <mergeCell ref="A102:C102"/>
    <mergeCell ref="A103:C103"/>
    <mergeCell ref="A104:C104"/>
    <mergeCell ref="A105:C105"/>
    <mergeCell ref="A94:C94"/>
    <mergeCell ref="A95:C95"/>
    <mergeCell ref="A96:C96"/>
    <mergeCell ref="A97:C97"/>
    <mergeCell ref="A98:C98"/>
    <mergeCell ref="A99:C99"/>
    <mergeCell ref="A112:C112"/>
    <mergeCell ref="A113:C113"/>
    <mergeCell ref="A114:C114"/>
    <mergeCell ref="A115:C115"/>
    <mergeCell ref="A116:C116"/>
    <mergeCell ref="A117:C117"/>
    <mergeCell ref="A106:C106"/>
    <mergeCell ref="A107:C107"/>
    <mergeCell ref="A108:C108"/>
    <mergeCell ref="A109:C109"/>
    <mergeCell ref="A110:C110"/>
    <mergeCell ref="A111:C111"/>
    <mergeCell ref="A124:C124"/>
    <mergeCell ref="A125:C125"/>
    <mergeCell ref="A126:C126"/>
    <mergeCell ref="A127:C127"/>
    <mergeCell ref="A128:C128"/>
    <mergeCell ref="A129:C129"/>
    <mergeCell ref="A118:C118"/>
    <mergeCell ref="A119:C119"/>
    <mergeCell ref="A120:C120"/>
    <mergeCell ref="A121:C121"/>
    <mergeCell ref="A122:C122"/>
    <mergeCell ref="A123:C123"/>
    <mergeCell ref="A136:C136"/>
    <mergeCell ref="A137:C137"/>
    <mergeCell ref="A138:C138"/>
    <mergeCell ref="A139:C139"/>
    <mergeCell ref="A140:C140"/>
    <mergeCell ref="A141:C141"/>
    <mergeCell ref="A130:C130"/>
    <mergeCell ref="A131:C131"/>
    <mergeCell ref="A132:C132"/>
    <mergeCell ref="A133:C133"/>
    <mergeCell ref="A134:C134"/>
    <mergeCell ref="A135:C135"/>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96:C196"/>
    <mergeCell ref="A197:C197"/>
    <mergeCell ref="A198:C198"/>
    <mergeCell ref="A199:C199"/>
    <mergeCell ref="A200:C200"/>
    <mergeCell ref="A201:C201"/>
    <mergeCell ref="A190:C190"/>
    <mergeCell ref="A191:C191"/>
    <mergeCell ref="A192:C192"/>
    <mergeCell ref="A193:C193"/>
    <mergeCell ref="A194:C194"/>
    <mergeCell ref="A195:C195"/>
    <mergeCell ref="A208:C208"/>
    <mergeCell ref="A209:C209"/>
    <mergeCell ref="A210:C210"/>
    <mergeCell ref="A211:C211"/>
    <mergeCell ref="A212:C212"/>
    <mergeCell ref="A213:C213"/>
    <mergeCell ref="A202:C202"/>
    <mergeCell ref="A203:C203"/>
    <mergeCell ref="A204:C204"/>
    <mergeCell ref="A205:C205"/>
    <mergeCell ref="A206:C206"/>
    <mergeCell ref="A207:C207"/>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92:C292"/>
    <mergeCell ref="A293:C293"/>
    <mergeCell ref="A294:C294"/>
    <mergeCell ref="A295:C295"/>
    <mergeCell ref="A296:C296"/>
    <mergeCell ref="A297:C297"/>
    <mergeCell ref="A286:C286"/>
    <mergeCell ref="A287:C287"/>
    <mergeCell ref="A288:C288"/>
    <mergeCell ref="A289:C289"/>
    <mergeCell ref="A290:C290"/>
    <mergeCell ref="A291:C291"/>
    <mergeCell ref="A304:C304"/>
    <mergeCell ref="A305:C305"/>
    <mergeCell ref="A306:C306"/>
    <mergeCell ref="A307:C307"/>
    <mergeCell ref="A308:C308"/>
    <mergeCell ref="A309:C309"/>
    <mergeCell ref="A298:C298"/>
    <mergeCell ref="A299:C299"/>
    <mergeCell ref="A300:C300"/>
    <mergeCell ref="A301:C301"/>
    <mergeCell ref="A302:C302"/>
    <mergeCell ref="A303:C303"/>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88:C388"/>
    <mergeCell ref="A389:C389"/>
    <mergeCell ref="A390:C390"/>
    <mergeCell ref="A391:C391"/>
    <mergeCell ref="A392:C392"/>
    <mergeCell ref="A393:C393"/>
    <mergeCell ref="A382:C382"/>
    <mergeCell ref="A383:C383"/>
    <mergeCell ref="A384:C384"/>
    <mergeCell ref="A385:C385"/>
    <mergeCell ref="A386:C386"/>
    <mergeCell ref="A387:C387"/>
    <mergeCell ref="A400:C400"/>
    <mergeCell ref="A401:C401"/>
    <mergeCell ref="A402:C402"/>
    <mergeCell ref="A403:C403"/>
    <mergeCell ref="A404:C404"/>
    <mergeCell ref="A405:C405"/>
    <mergeCell ref="A394:C394"/>
    <mergeCell ref="A395:C395"/>
    <mergeCell ref="A396:C396"/>
    <mergeCell ref="A397:C397"/>
    <mergeCell ref="A398:C398"/>
    <mergeCell ref="A399:C399"/>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96:C496"/>
    <mergeCell ref="A497:C497"/>
    <mergeCell ref="A498:C498"/>
    <mergeCell ref="A499:C499"/>
    <mergeCell ref="A500:C500"/>
    <mergeCell ref="A501:C501"/>
    <mergeCell ref="A490:C490"/>
    <mergeCell ref="A491:C491"/>
    <mergeCell ref="A492:C492"/>
    <mergeCell ref="A493:C493"/>
    <mergeCell ref="A494:C494"/>
    <mergeCell ref="A495:C495"/>
    <mergeCell ref="A508:C508"/>
    <mergeCell ref="A509:C509"/>
    <mergeCell ref="A510:C510"/>
    <mergeCell ref="A511:C511"/>
    <mergeCell ref="A512:C512"/>
    <mergeCell ref="A513:C513"/>
    <mergeCell ref="A502:C502"/>
    <mergeCell ref="A503:C503"/>
    <mergeCell ref="A504:C504"/>
    <mergeCell ref="A505:C505"/>
    <mergeCell ref="A506:C506"/>
    <mergeCell ref="A507:C507"/>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92:C592"/>
    <mergeCell ref="A593:C593"/>
    <mergeCell ref="A594:C594"/>
    <mergeCell ref="A595:C595"/>
    <mergeCell ref="A596:C596"/>
    <mergeCell ref="A597:C597"/>
    <mergeCell ref="A586:C586"/>
    <mergeCell ref="A587:C587"/>
    <mergeCell ref="A588:C588"/>
    <mergeCell ref="A589:C589"/>
    <mergeCell ref="A590:C590"/>
    <mergeCell ref="A591:C591"/>
    <mergeCell ref="A604:C604"/>
    <mergeCell ref="A605:C605"/>
    <mergeCell ref="A606:C606"/>
    <mergeCell ref="A607:C607"/>
    <mergeCell ref="A608:C608"/>
    <mergeCell ref="A609:C609"/>
    <mergeCell ref="A598:C598"/>
    <mergeCell ref="A599:C599"/>
    <mergeCell ref="A600:C600"/>
    <mergeCell ref="A601:C601"/>
    <mergeCell ref="A602:C602"/>
    <mergeCell ref="A603:C603"/>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88:C688"/>
    <mergeCell ref="A689:C689"/>
    <mergeCell ref="A690:C690"/>
    <mergeCell ref="A691:C691"/>
    <mergeCell ref="A692:C692"/>
    <mergeCell ref="A693:C693"/>
    <mergeCell ref="A682:C682"/>
    <mergeCell ref="A683:C683"/>
    <mergeCell ref="A684:C684"/>
    <mergeCell ref="A685:C685"/>
    <mergeCell ref="A686:C686"/>
    <mergeCell ref="A687:C687"/>
    <mergeCell ref="A700:C700"/>
    <mergeCell ref="A701:C701"/>
    <mergeCell ref="A702:C702"/>
    <mergeCell ref="A703:C703"/>
    <mergeCell ref="A704:C704"/>
    <mergeCell ref="A705:C705"/>
    <mergeCell ref="A694:C694"/>
    <mergeCell ref="A695:C695"/>
    <mergeCell ref="A696:C696"/>
    <mergeCell ref="A697:C697"/>
    <mergeCell ref="A698:C698"/>
    <mergeCell ref="A699:C699"/>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65:C965"/>
    <mergeCell ref="A966:C966"/>
    <mergeCell ref="A967:C967"/>
    <mergeCell ref="A968:C968"/>
    <mergeCell ref="A969:C969"/>
    <mergeCell ref="A958:C958"/>
    <mergeCell ref="A959:C959"/>
    <mergeCell ref="A960:C960"/>
    <mergeCell ref="A961:C961"/>
    <mergeCell ref="A962:C962"/>
    <mergeCell ref="A963:C963"/>
    <mergeCell ref="A58:C58"/>
    <mergeCell ref="A988:C988"/>
    <mergeCell ref="A989:C989"/>
    <mergeCell ref="A990:C990"/>
    <mergeCell ref="A991:C991"/>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 ref="A964:C964"/>
  </mergeCells>
  <conditionalFormatting sqref="E8">
    <cfRule type="containsText" dxfId="9" priority="1" operator="containsText" text="Error">
      <formula>NOT(ISERROR(SEARCH("Error",E8)))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1"/>
  <dimension ref="A1:J993"/>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275</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286</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BF66, BF68,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BF66, BF68,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248</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14</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15</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16</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67" t="s">
        <v>17</v>
      </c>
      <c r="B25" s="67"/>
      <c r="C25" s="67"/>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73" t="s">
        <v>67</v>
      </c>
      <c r="B26" s="73"/>
      <c r="C26" s="73"/>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67"/>
      <c r="B27" s="67"/>
      <c r="C27" s="67"/>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43</v>
      </c>
      <c r="B28" s="73"/>
      <c r="C28" s="73"/>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t="s">
        <v>62</v>
      </c>
      <c r="B29" s="67" t="s">
        <v>20</v>
      </c>
      <c r="C29" s="67" t="s">
        <v>20</v>
      </c>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69</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82</v>
      </c>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30</v>
      </c>
      <c r="B33" s="73" t="s">
        <v>30</v>
      </c>
      <c r="C33" s="73" t="s">
        <v>30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48</v>
      </c>
      <c r="B34" s="73" t="s">
        <v>8</v>
      </c>
      <c r="C34" s="73" t="s">
        <v>8</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v>
      </c>
      <c r="B35" s="73" t="s">
        <v>30</v>
      </c>
      <c r="C35" s="73" t="s">
        <v>30</v>
      </c>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t="s">
        <v>70</v>
      </c>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83</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84</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76</v>
      </c>
      <c r="B40" s="73"/>
      <c r="C40" s="73"/>
      <c r="F40" s="8"/>
      <c r="G40" s="6" t="str">
        <f>Checksheet!K37</f>
        <v>28</v>
      </c>
      <c r="H40" s="4"/>
      <c r="I40" s="4"/>
      <c r="J40" s="4"/>
    </row>
    <row r="41" spans="1:10" s="12" customFormat="1" ht="12" x14ac:dyDescent="0.25">
      <c r="A41" s="73" t="s">
        <v>68</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44</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24</v>
      </c>
      <c r="B44" s="73" t="s">
        <v>30</v>
      </c>
      <c r="C44" s="73" t="s">
        <v>30</v>
      </c>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48</v>
      </c>
      <c r="B45" s="73" t="s">
        <v>8</v>
      </c>
      <c r="C45" s="73" t="s">
        <v>8</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67" t="s">
        <v>6</v>
      </c>
      <c r="B46" s="67" t="s">
        <v>7</v>
      </c>
      <c r="C46" s="67" t="s">
        <v>7</v>
      </c>
      <c r="F46" s="8" t="s">
        <v>56</v>
      </c>
      <c r="G46" s="6" t="str">
        <f>Checksheet!K43</f>
        <v>66</v>
      </c>
      <c r="H46" s="4" t="str">
        <f>IF(AND($F46&lt;&gt;"",Checksheet!L43&lt;&gt;""),H$12&amp;$G46&amp;", ","")</f>
        <v xml:space="preserve">BF66, </v>
      </c>
      <c r="I46" s="4" t="str">
        <f>IF(AND($F46&lt;&gt;"",Checksheet!M43&lt;&gt;""),I$12&amp;$G46&amp;", ","")</f>
        <v/>
      </c>
      <c r="J46" s="4" t="str">
        <f>IF(AND($F46&lt;&gt;"",Checksheet!N43&lt;&gt;""),J$12&amp;$G46&amp;", ","")</f>
        <v/>
      </c>
    </row>
    <row r="47" spans="1:10" s="13" customFormat="1" ht="12" x14ac:dyDescent="0.25">
      <c r="A47" s="73" t="s">
        <v>85</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71</v>
      </c>
      <c r="B48" s="73"/>
      <c r="C48" s="73"/>
      <c r="F48" s="8" t="s">
        <v>56</v>
      </c>
      <c r="G48" s="6" t="str">
        <f>Checksheet!K45</f>
        <v>68</v>
      </c>
      <c r="H48" s="4" t="str">
        <f>IF(AND($F48&lt;&gt;"",Checksheet!L45&lt;&gt;""),H$12&amp;$G48&amp;", ","")</f>
        <v xml:space="preserve">BF68, </v>
      </c>
      <c r="I48" s="4" t="str">
        <f>IF(AND($F48&lt;&gt;"",Checksheet!M45&lt;&gt;""),I$12&amp;$G48&amp;", ","")</f>
        <v/>
      </c>
      <c r="J48" s="4" t="str">
        <f>IF(AND($F48&lt;&gt;"",Checksheet!N45&lt;&gt;""),J$12&amp;$G48&amp;", ","")</f>
        <v/>
      </c>
    </row>
    <row r="49" spans="1:10" s="12" customFormat="1" ht="12" x14ac:dyDescent="0.25">
      <c r="A49" s="67"/>
      <c r="B49" s="67"/>
      <c r="C49" s="67"/>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38</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296</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158</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159</v>
      </c>
      <c r="B53" s="73"/>
      <c r="C53" s="73"/>
      <c r="E53" s="1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160</v>
      </c>
      <c r="B54" s="73"/>
      <c r="C54" s="73"/>
      <c r="F54" s="12"/>
      <c r="G54" s="12"/>
      <c r="H54" s="12"/>
      <c r="I54" s="12"/>
      <c r="J54" s="12"/>
    </row>
    <row r="55" spans="1:10" s="13" customFormat="1" ht="12" x14ac:dyDescent="0.25">
      <c r="A55" s="73" t="s">
        <v>161</v>
      </c>
      <c r="B55" s="73"/>
      <c r="C55" s="73"/>
      <c r="F55" s="12"/>
      <c r="G55" s="12"/>
      <c r="H55" s="12"/>
      <c r="I55" s="12"/>
      <c r="J55" s="12"/>
    </row>
    <row r="56" spans="1:10" s="12" customFormat="1" ht="12" x14ac:dyDescent="0.25">
      <c r="A56" s="73" t="s">
        <v>72</v>
      </c>
      <c r="B56" s="73"/>
      <c r="C56" s="73"/>
      <c r="F56" s="13"/>
      <c r="G56" s="13"/>
      <c r="H56" s="13"/>
      <c r="I56" s="13"/>
      <c r="J56" s="13"/>
    </row>
    <row r="57" spans="1:10" s="12" customFormat="1" ht="12" x14ac:dyDescent="0.25">
      <c r="A57" s="73"/>
      <c r="B57" s="73"/>
      <c r="C57" s="73"/>
      <c r="F57" s="13"/>
      <c r="G57" s="13"/>
      <c r="H57" s="13"/>
      <c r="I57" s="13"/>
      <c r="J57" s="13"/>
    </row>
    <row r="58" spans="1:10" s="12" customFormat="1" ht="12" x14ac:dyDescent="0.25">
      <c r="A58" s="73" t="s">
        <v>37</v>
      </c>
      <c r="B58" s="73"/>
      <c r="C58" s="73"/>
      <c r="F58" s="13"/>
      <c r="G58" s="13"/>
      <c r="H58" s="13"/>
      <c r="I58" s="13"/>
      <c r="J58" s="13"/>
    </row>
    <row r="59" spans="1:10" s="12" customFormat="1" ht="12" x14ac:dyDescent="0.25">
      <c r="A59" s="67" t="s">
        <v>27</v>
      </c>
      <c r="B59" s="67" t="s">
        <v>28</v>
      </c>
      <c r="C59" s="67" t="s">
        <v>28</v>
      </c>
      <c r="E59" s="13"/>
    </row>
    <row r="60" spans="1:10" s="12" customFormat="1" ht="12" x14ac:dyDescent="0.25">
      <c r="A60" s="67" t="s">
        <v>29</v>
      </c>
      <c r="B60" s="67" t="s">
        <v>29</v>
      </c>
      <c r="C60" s="67" t="s">
        <v>29</v>
      </c>
    </row>
    <row r="61" spans="1:10" s="12" customFormat="1" ht="12" x14ac:dyDescent="0.25">
      <c r="A61" s="67" t="s">
        <v>30</v>
      </c>
      <c r="B61" s="67" t="s">
        <v>30</v>
      </c>
      <c r="C61" s="67" t="s">
        <v>30</v>
      </c>
    </row>
    <row r="62" spans="1:10" s="12" customFormat="1" ht="12" x14ac:dyDescent="0.25">
      <c r="A62" s="73" t="s">
        <v>73</v>
      </c>
      <c r="B62" s="73"/>
      <c r="C62" s="73"/>
      <c r="F62" s="13"/>
      <c r="G62" s="13"/>
      <c r="H62" s="13"/>
      <c r="I62" s="13"/>
      <c r="J62" s="13"/>
    </row>
    <row r="63" spans="1:10" s="13" customFormat="1" ht="12" x14ac:dyDescent="0.25">
      <c r="A63" s="73"/>
      <c r="B63" s="73"/>
      <c r="C63" s="73"/>
      <c r="E63" s="12"/>
      <c r="F63" s="12"/>
      <c r="G63" s="12"/>
      <c r="H63" s="12"/>
      <c r="I63" s="12"/>
      <c r="J63" s="12"/>
    </row>
    <row r="64" spans="1:10" s="12" customFormat="1" ht="12" x14ac:dyDescent="0.25">
      <c r="A64" s="73" t="s">
        <v>65</v>
      </c>
      <c r="B64" s="73" t="s">
        <v>4</v>
      </c>
      <c r="C64" s="73" t="s">
        <v>4</v>
      </c>
    </row>
    <row r="65" spans="1:10" s="30" customFormat="1" ht="12" x14ac:dyDescent="0.25">
      <c r="A65" s="67"/>
      <c r="B65" s="67"/>
      <c r="C65" s="67"/>
      <c r="F65" s="31"/>
      <c r="G65" s="31"/>
      <c r="H65" s="31"/>
      <c r="I65" s="31"/>
      <c r="J65" s="31"/>
    </row>
    <row r="66" spans="1:10" s="12" customFormat="1" ht="12" x14ac:dyDescent="0.25">
      <c r="A66" s="73" t="s">
        <v>2</v>
      </c>
      <c r="B66" s="73" t="s">
        <v>2</v>
      </c>
      <c r="C66" s="73" t="s">
        <v>2</v>
      </c>
    </row>
    <row r="67" spans="1:10" s="12" customFormat="1" ht="12" x14ac:dyDescent="0.25">
      <c r="A67" s="73" t="s">
        <v>74</v>
      </c>
      <c r="B67" s="73" t="s">
        <v>3</v>
      </c>
      <c r="C67" s="73" t="s">
        <v>3</v>
      </c>
    </row>
    <row r="68" spans="1:10" s="12" customFormat="1" ht="12" x14ac:dyDescent="0.25">
      <c r="A68" s="73" t="s">
        <v>4</v>
      </c>
      <c r="B68" s="73" t="s">
        <v>4</v>
      </c>
      <c r="C68" s="73" t="s">
        <v>4</v>
      </c>
    </row>
    <row r="69" spans="1:10" s="12" customFormat="1" ht="12" x14ac:dyDescent="0.25">
      <c r="A69" s="73"/>
      <c r="B69" s="73"/>
      <c r="C69" s="73"/>
    </row>
    <row r="70" spans="1:10" s="12" customFormat="1" ht="12" x14ac:dyDescent="0.25">
      <c r="A70" s="73" t="s">
        <v>10</v>
      </c>
      <c r="B70" s="73" t="s">
        <v>10</v>
      </c>
      <c r="C70" s="73" t="s">
        <v>10</v>
      </c>
    </row>
    <row r="71" spans="1:10" s="12" customFormat="1" ht="12" x14ac:dyDescent="0.25">
      <c r="A71" s="73" t="s">
        <v>75</v>
      </c>
      <c r="B71" s="73" t="s">
        <v>3</v>
      </c>
      <c r="C71" s="73" t="s">
        <v>3</v>
      </c>
    </row>
    <row r="72" spans="1:10" s="12" customFormat="1" ht="12" x14ac:dyDescent="0.25">
      <c r="A72" s="73" t="s">
        <v>18</v>
      </c>
      <c r="B72" s="73" t="s">
        <v>18</v>
      </c>
      <c r="C72" s="73" t="s">
        <v>18</v>
      </c>
    </row>
    <row r="73" spans="1:10" s="12" customFormat="1" ht="12" x14ac:dyDescent="0.25">
      <c r="A73" s="73"/>
      <c r="B73" s="73"/>
      <c r="C73" s="73"/>
    </row>
    <row r="74" spans="1:10" s="12" customFormat="1" ht="12" x14ac:dyDescent="0.25">
      <c r="A74" s="73" t="s">
        <v>19</v>
      </c>
      <c r="B74" s="73" t="s">
        <v>19</v>
      </c>
      <c r="C74" s="73" t="s">
        <v>19</v>
      </c>
    </row>
    <row r="75" spans="1:10" s="12" customFormat="1" ht="12" x14ac:dyDescent="0.25">
      <c r="A75" s="73" t="s">
        <v>76</v>
      </c>
      <c r="B75" s="73" t="s">
        <v>3</v>
      </c>
      <c r="C75" s="73" t="s">
        <v>3</v>
      </c>
    </row>
    <row r="76" spans="1:10" s="12" customFormat="1" ht="12" x14ac:dyDescent="0.25">
      <c r="A76" s="73" t="s">
        <v>22</v>
      </c>
      <c r="B76" s="73" t="s">
        <v>22</v>
      </c>
      <c r="C76" s="73" t="s">
        <v>22</v>
      </c>
    </row>
    <row r="77" spans="1:10" s="12" customFormat="1" ht="12" x14ac:dyDescent="0.25">
      <c r="A77" s="73"/>
      <c r="B77" s="73"/>
      <c r="C77" s="73"/>
    </row>
    <row r="78" spans="1:10" s="12" customFormat="1" ht="12" x14ac:dyDescent="0.25">
      <c r="A78" s="73" t="s">
        <v>5</v>
      </c>
      <c r="B78" s="73" t="s">
        <v>5</v>
      </c>
      <c r="C78" s="73" t="s">
        <v>5</v>
      </c>
    </row>
    <row r="79" spans="1:10" s="12" customFormat="1" ht="12" x14ac:dyDescent="0.25">
      <c r="A79" s="73" t="s">
        <v>77</v>
      </c>
      <c r="B79" s="73" t="s">
        <v>3</v>
      </c>
      <c r="C79" s="73" t="s">
        <v>3</v>
      </c>
    </row>
    <row r="80" spans="1:10" s="12" customFormat="1" ht="12" x14ac:dyDescent="0.25">
      <c r="A80" s="73" t="s">
        <v>9</v>
      </c>
      <c r="B80" s="73" t="s">
        <v>9</v>
      </c>
      <c r="C80" s="73" t="s">
        <v>9</v>
      </c>
    </row>
    <row r="81" spans="1:10" s="12" customFormat="1" ht="12" x14ac:dyDescent="0.25">
      <c r="A81" s="73"/>
      <c r="B81" s="73"/>
      <c r="C81" s="73"/>
    </row>
    <row r="82" spans="1:10" s="12" customFormat="1" ht="12" x14ac:dyDescent="0.25">
      <c r="A82" s="73" t="s">
        <v>23</v>
      </c>
      <c r="B82" s="73" t="s">
        <v>23</v>
      </c>
      <c r="C82" s="73" t="s">
        <v>23</v>
      </c>
    </row>
    <row r="83" spans="1:10" s="12" customFormat="1" ht="12" x14ac:dyDescent="0.25">
      <c r="A83" s="73" t="s">
        <v>78</v>
      </c>
      <c r="B83" s="73" t="s">
        <v>3</v>
      </c>
      <c r="C83" s="73" t="s">
        <v>3</v>
      </c>
    </row>
    <row r="84" spans="1:10" s="12" customFormat="1" ht="12" x14ac:dyDescent="0.25">
      <c r="A84" s="73" t="s">
        <v>25</v>
      </c>
      <c r="B84" s="73" t="s">
        <v>25</v>
      </c>
      <c r="C84" s="73" t="s">
        <v>25</v>
      </c>
    </row>
    <row r="85" spans="1:10" s="12" customFormat="1" ht="12" x14ac:dyDescent="0.25">
      <c r="A85" s="73"/>
      <c r="B85" s="73"/>
      <c r="C85" s="73"/>
    </row>
    <row r="86" spans="1:10" s="12" customFormat="1" ht="12" x14ac:dyDescent="0.25">
      <c r="A86" s="73" t="s">
        <v>26</v>
      </c>
      <c r="B86" s="73" t="s">
        <v>26</v>
      </c>
      <c r="C86" s="73" t="s">
        <v>26</v>
      </c>
    </row>
    <row r="87" spans="1:10" s="12" customFormat="1" ht="12" x14ac:dyDescent="0.25">
      <c r="A87" s="73" t="s">
        <v>79</v>
      </c>
      <c r="B87" s="73" t="s">
        <v>3</v>
      </c>
      <c r="C87" s="73" t="s">
        <v>3</v>
      </c>
    </row>
    <row r="88" spans="1:10" s="12" customFormat="1" ht="12" x14ac:dyDescent="0.25">
      <c r="A88" s="73" t="s">
        <v>244</v>
      </c>
      <c r="B88" s="73" t="s">
        <v>31</v>
      </c>
      <c r="C88" s="73" t="s">
        <v>31</v>
      </c>
    </row>
    <row r="89" spans="1:10" s="12" customFormat="1" ht="12" x14ac:dyDescent="0.25">
      <c r="A89" s="73" t="s">
        <v>32</v>
      </c>
      <c r="B89" s="73" t="s">
        <v>32</v>
      </c>
      <c r="C89" s="73" t="s">
        <v>32</v>
      </c>
    </row>
    <row r="90" spans="1:10" s="12" customFormat="1" ht="12" x14ac:dyDescent="0.25">
      <c r="A90" s="73" t="s">
        <v>33</v>
      </c>
      <c r="B90" s="73" t="s">
        <v>33</v>
      </c>
      <c r="C90" s="73" t="s">
        <v>33</v>
      </c>
    </row>
    <row r="91" spans="1:10" s="12" customFormat="1" ht="12" x14ac:dyDescent="0.25">
      <c r="A91" s="73" t="s">
        <v>34</v>
      </c>
      <c r="B91" s="73" t="s">
        <v>34</v>
      </c>
      <c r="C91" s="73" t="s">
        <v>34</v>
      </c>
    </row>
    <row r="92" spans="1:10" s="12" customFormat="1" ht="12" x14ac:dyDescent="0.25">
      <c r="A92" s="73" t="s">
        <v>245</v>
      </c>
      <c r="B92" s="73" t="s">
        <v>35</v>
      </c>
      <c r="C92" s="73" t="s">
        <v>35</v>
      </c>
    </row>
    <row r="93" spans="1:10" s="12" customFormat="1" ht="12" x14ac:dyDescent="0.25">
      <c r="A93" s="73"/>
      <c r="B93" s="73"/>
      <c r="C93" s="73"/>
    </row>
    <row r="94" spans="1:10" s="13" customFormat="1" ht="12" x14ac:dyDescent="0.25">
      <c r="A94" s="73" t="s">
        <v>36</v>
      </c>
      <c r="B94" s="73" t="s">
        <v>36</v>
      </c>
      <c r="C94" s="73" t="s">
        <v>36</v>
      </c>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c r="F96" s="12"/>
      <c r="G96" s="12"/>
      <c r="H96" s="12"/>
      <c r="I96" s="12"/>
      <c r="J96" s="12"/>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s="13" customFormat="1" ht="12" x14ac:dyDescent="0.25">
      <c r="A990" s="67"/>
      <c r="B990" s="67"/>
      <c r="C990" s="67"/>
    </row>
    <row r="991" spans="1:10" x14ac:dyDescent="0.25">
      <c r="A991" s="67"/>
      <c r="B991" s="67"/>
      <c r="C991" s="67"/>
      <c r="F991" s="13"/>
      <c r="G991" s="13"/>
      <c r="H991" s="13"/>
      <c r="I991" s="13"/>
      <c r="J991" s="13"/>
    </row>
    <row r="992" spans="1:10" x14ac:dyDescent="0.25">
      <c r="A992" s="71"/>
      <c r="B992" s="71"/>
      <c r="C992" s="71"/>
      <c r="F992" s="13"/>
      <c r="G992" s="13"/>
      <c r="H992" s="13"/>
      <c r="I992" s="13"/>
      <c r="J992" s="13"/>
    </row>
    <row r="993" spans="6:10" x14ac:dyDescent="0.25">
      <c r="F993" s="13"/>
      <c r="G993" s="13"/>
      <c r="H993" s="13"/>
      <c r="I993" s="13"/>
      <c r="J993" s="13"/>
    </row>
  </sheetData>
  <dataConsolidate/>
  <mergeCells count="992">
    <mergeCell ref="A7:C7"/>
    <mergeCell ref="A8:C8"/>
    <mergeCell ref="A9:C9"/>
    <mergeCell ref="A10:C10"/>
    <mergeCell ref="A11:C11"/>
    <mergeCell ref="A1:C1"/>
    <mergeCell ref="A2:B2"/>
    <mergeCell ref="A3:C3"/>
    <mergeCell ref="A4:C4"/>
    <mergeCell ref="A5:C5"/>
    <mergeCell ref="A6:C6"/>
    <mergeCell ref="A21:C21"/>
    <mergeCell ref="A22:C22"/>
    <mergeCell ref="A23:C23"/>
    <mergeCell ref="A24:C24"/>
    <mergeCell ref="A25:C25"/>
    <mergeCell ref="A12:C12"/>
    <mergeCell ref="A13:C13"/>
    <mergeCell ref="A14:C14"/>
    <mergeCell ref="A15:C15"/>
    <mergeCell ref="A16:C16"/>
    <mergeCell ref="A17:C17"/>
    <mergeCell ref="A18:C18"/>
    <mergeCell ref="A19:C19"/>
    <mergeCell ref="A20:C20"/>
    <mergeCell ref="A31:C31"/>
    <mergeCell ref="A32:C32"/>
    <mergeCell ref="A33:C33"/>
    <mergeCell ref="A34:C34"/>
    <mergeCell ref="A35:C35"/>
    <mergeCell ref="A36:C36"/>
    <mergeCell ref="A26:C26"/>
    <mergeCell ref="A27:C27"/>
    <mergeCell ref="A28:C28"/>
    <mergeCell ref="A29:C29"/>
    <mergeCell ref="A30:C30"/>
    <mergeCell ref="A43:C43"/>
    <mergeCell ref="A44:C44"/>
    <mergeCell ref="A45:C45"/>
    <mergeCell ref="A46:C46"/>
    <mergeCell ref="A47:C47"/>
    <mergeCell ref="A48:C48"/>
    <mergeCell ref="A37:C37"/>
    <mergeCell ref="A38:C38"/>
    <mergeCell ref="A39:C39"/>
    <mergeCell ref="A40:C40"/>
    <mergeCell ref="A41:C41"/>
    <mergeCell ref="A42:C42"/>
    <mergeCell ref="A51:C51"/>
    <mergeCell ref="A52:C52"/>
    <mergeCell ref="A53:C53"/>
    <mergeCell ref="A54:C54"/>
    <mergeCell ref="A55:C55"/>
    <mergeCell ref="A56:C56"/>
    <mergeCell ref="A49:C49"/>
    <mergeCell ref="A50:C50"/>
    <mergeCell ref="A63:C63"/>
    <mergeCell ref="A64:C64"/>
    <mergeCell ref="A65:C65"/>
    <mergeCell ref="A66:C66"/>
    <mergeCell ref="A67:C67"/>
    <mergeCell ref="A68:C68"/>
    <mergeCell ref="A57:C57"/>
    <mergeCell ref="A58:C58"/>
    <mergeCell ref="A60:C60"/>
    <mergeCell ref="A61:C61"/>
    <mergeCell ref="A62:C62"/>
    <mergeCell ref="A59:C59"/>
    <mergeCell ref="A75:C75"/>
    <mergeCell ref="A76:C76"/>
    <mergeCell ref="A77:C77"/>
    <mergeCell ref="A78:C78"/>
    <mergeCell ref="A79:C79"/>
    <mergeCell ref="A80:C80"/>
    <mergeCell ref="A69:C69"/>
    <mergeCell ref="A70:C70"/>
    <mergeCell ref="A71:C71"/>
    <mergeCell ref="A72:C72"/>
    <mergeCell ref="A73:C73"/>
    <mergeCell ref="A74:C74"/>
    <mergeCell ref="A87:C87"/>
    <mergeCell ref="A88:C88"/>
    <mergeCell ref="A89:C89"/>
    <mergeCell ref="A90:C90"/>
    <mergeCell ref="A91:C91"/>
    <mergeCell ref="A92:C92"/>
    <mergeCell ref="A81:C81"/>
    <mergeCell ref="A82:C82"/>
    <mergeCell ref="A83:C83"/>
    <mergeCell ref="A84:C84"/>
    <mergeCell ref="A85:C85"/>
    <mergeCell ref="A86:C86"/>
    <mergeCell ref="A99:C99"/>
    <mergeCell ref="A100:C100"/>
    <mergeCell ref="A101:C101"/>
    <mergeCell ref="A102:C102"/>
    <mergeCell ref="A103:C103"/>
    <mergeCell ref="A104:C104"/>
    <mergeCell ref="A93:C93"/>
    <mergeCell ref="A94:C94"/>
    <mergeCell ref="A95:C95"/>
    <mergeCell ref="A96:C96"/>
    <mergeCell ref="A97:C97"/>
    <mergeCell ref="A98:C98"/>
    <mergeCell ref="A111:C111"/>
    <mergeCell ref="A112:C112"/>
    <mergeCell ref="A113:C113"/>
    <mergeCell ref="A114:C114"/>
    <mergeCell ref="A115:C115"/>
    <mergeCell ref="A116:C116"/>
    <mergeCell ref="A105:C105"/>
    <mergeCell ref="A106:C106"/>
    <mergeCell ref="A107:C107"/>
    <mergeCell ref="A108:C108"/>
    <mergeCell ref="A109:C109"/>
    <mergeCell ref="A110:C110"/>
    <mergeCell ref="A123:C123"/>
    <mergeCell ref="A124:C124"/>
    <mergeCell ref="A125:C125"/>
    <mergeCell ref="A126:C126"/>
    <mergeCell ref="A127:C127"/>
    <mergeCell ref="A128:C128"/>
    <mergeCell ref="A117:C117"/>
    <mergeCell ref="A118:C118"/>
    <mergeCell ref="A119:C119"/>
    <mergeCell ref="A120:C120"/>
    <mergeCell ref="A121:C121"/>
    <mergeCell ref="A122:C122"/>
    <mergeCell ref="A135:C135"/>
    <mergeCell ref="A136:C136"/>
    <mergeCell ref="A137:C137"/>
    <mergeCell ref="A138:C138"/>
    <mergeCell ref="A139:C139"/>
    <mergeCell ref="A140:C140"/>
    <mergeCell ref="A129:C129"/>
    <mergeCell ref="A130:C130"/>
    <mergeCell ref="A131:C131"/>
    <mergeCell ref="A132:C132"/>
    <mergeCell ref="A133:C133"/>
    <mergeCell ref="A134:C134"/>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71:C171"/>
    <mergeCell ref="A172:C172"/>
    <mergeCell ref="A173:C173"/>
    <mergeCell ref="A174:C174"/>
    <mergeCell ref="A175:C175"/>
    <mergeCell ref="A176:C176"/>
    <mergeCell ref="A165:C165"/>
    <mergeCell ref="A166:C166"/>
    <mergeCell ref="A167:C167"/>
    <mergeCell ref="A168:C168"/>
    <mergeCell ref="A169:C169"/>
    <mergeCell ref="A170:C170"/>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95:C195"/>
    <mergeCell ref="A196:C196"/>
    <mergeCell ref="A197:C197"/>
    <mergeCell ref="A198:C198"/>
    <mergeCell ref="A199:C199"/>
    <mergeCell ref="A200:C200"/>
    <mergeCell ref="A189:C189"/>
    <mergeCell ref="A190:C190"/>
    <mergeCell ref="A191:C191"/>
    <mergeCell ref="A192:C192"/>
    <mergeCell ref="A193:C193"/>
    <mergeCell ref="A194:C194"/>
    <mergeCell ref="A207:C207"/>
    <mergeCell ref="A208:C208"/>
    <mergeCell ref="A209:C209"/>
    <mergeCell ref="A210:C210"/>
    <mergeCell ref="A211:C211"/>
    <mergeCell ref="A212:C212"/>
    <mergeCell ref="A201:C201"/>
    <mergeCell ref="A202:C202"/>
    <mergeCell ref="A203:C203"/>
    <mergeCell ref="A204:C204"/>
    <mergeCell ref="A205:C205"/>
    <mergeCell ref="A206:C206"/>
    <mergeCell ref="A219:C219"/>
    <mergeCell ref="A220:C220"/>
    <mergeCell ref="A221:C221"/>
    <mergeCell ref="A222:C222"/>
    <mergeCell ref="A223:C223"/>
    <mergeCell ref="A224:C224"/>
    <mergeCell ref="A213:C213"/>
    <mergeCell ref="A214:C214"/>
    <mergeCell ref="A215:C215"/>
    <mergeCell ref="A216:C216"/>
    <mergeCell ref="A217:C217"/>
    <mergeCell ref="A218:C218"/>
    <mergeCell ref="A231:C231"/>
    <mergeCell ref="A232:C232"/>
    <mergeCell ref="A233:C233"/>
    <mergeCell ref="A234:C234"/>
    <mergeCell ref="A235:C235"/>
    <mergeCell ref="A236:C236"/>
    <mergeCell ref="A225:C225"/>
    <mergeCell ref="A226:C226"/>
    <mergeCell ref="A227:C227"/>
    <mergeCell ref="A228:C228"/>
    <mergeCell ref="A229:C229"/>
    <mergeCell ref="A230:C230"/>
    <mergeCell ref="A243:C243"/>
    <mergeCell ref="A244:C244"/>
    <mergeCell ref="A245:C245"/>
    <mergeCell ref="A246:C246"/>
    <mergeCell ref="A247:C247"/>
    <mergeCell ref="A248:C248"/>
    <mergeCell ref="A237:C237"/>
    <mergeCell ref="A238:C238"/>
    <mergeCell ref="A239:C239"/>
    <mergeCell ref="A240:C240"/>
    <mergeCell ref="A241:C241"/>
    <mergeCell ref="A242:C242"/>
    <mergeCell ref="A255:C255"/>
    <mergeCell ref="A256:C256"/>
    <mergeCell ref="A257:C257"/>
    <mergeCell ref="A258:C258"/>
    <mergeCell ref="A259:C259"/>
    <mergeCell ref="A260:C260"/>
    <mergeCell ref="A249:C249"/>
    <mergeCell ref="A250:C250"/>
    <mergeCell ref="A251:C251"/>
    <mergeCell ref="A252:C252"/>
    <mergeCell ref="A253:C253"/>
    <mergeCell ref="A254:C254"/>
    <mergeCell ref="A267:C267"/>
    <mergeCell ref="A268:C268"/>
    <mergeCell ref="A269:C269"/>
    <mergeCell ref="A270:C270"/>
    <mergeCell ref="A271:C271"/>
    <mergeCell ref="A272:C272"/>
    <mergeCell ref="A261:C261"/>
    <mergeCell ref="A262:C262"/>
    <mergeCell ref="A263:C263"/>
    <mergeCell ref="A264:C264"/>
    <mergeCell ref="A265:C265"/>
    <mergeCell ref="A266:C266"/>
    <mergeCell ref="A279:C279"/>
    <mergeCell ref="A280:C280"/>
    <mergeCell ref="A281:C281"/>
    <mergeCell ref="A282:C282"/>
    <mergeCell ref="A283:C283"/>
    <mergeCell ref="A284:C284"/>
    <mergeCell ref="A273:C273"/>
    <mergeCell ref="A274:C274"/>
    <mergeCell ref="A275:C275"/>
    <mergeCell ref="A276:C276"/>
    <mergeCell ref="A277:C277"/>
    <mergeCell ref="A278:C278"/>
    <mergeCell ref="A291:C291"/>
    <mergeCell ref="A292:C292"/>
    <mergeCell ref="A293:C293"/>
    <mergeCell ref="A294:C294"/>
    <mergeCell ref="A295:C295"/>
    <mergeCell ref="A296:C296"/>
    <mergeCell ref="A285:C285"/>
    <mergeCell ref="A286:C286"/>
    <mergeCell ref="A287:C287"/>
    <mergeCell ref="A288:C288"/>
    <mergeCell ref="A289:C289"/>
    <mergeCell ref="A290:C290"/>
    <mergeCell ref="A303:C303"/>
    <mergeCell ref="A304:C304"/>
    <mergeCell ref="A305:C305"/>
    <mergeCell ref="A306:C306"/>
    <mergeCell ref="A307:C307"/>
    <mergeCell ref="A308:C308"/>
    <mergeCell ref="A297:C297"/>
    <mergeCell ref="A298:C298"/>
    <mergeCell ref="A299:C299"/>
    <mergeCell ref="A300:C300"/>
    <mergeCell ref="A301:C301"/>
    <mergeCell ref="A302:C302"/>
    <mergeCell ref="A315:C315"/>
    <mergeCell ref="A316:C316"/>
    <mergeCell ref="A317:C317"/>
    <mergeCell ref="A318:C318"/>
    <mergeCell ref="A319:C319"/>
    <mergeCell ref="A320:C320"/>
    <mergeCell ref="A309:C309"/>
    <mergeCell ref="A310:C310"/>
    <mergeCell ref="A311:C311"/>
    <mergeCell ref="A312:C312"/>
    <mergeCell ref="A313:C313"/>
    <mergeCell ref="A314:C314"/>
    <mergeCell ref="A327:C327"/>
    <mergeCell ref="A328:C328"/>
    <mergeCell ref="A329:C329"/>
    <mergeCell ref="A330:C330"/>
    <mergeCell ref="A331:C331"/>
    <mergeCell ref="A332:C332"/>
    <mergeCell ref="A321:C321"/>
    <mergeCell ref="A322:C322"/>
    <mergeCell ref="A323:C323"/>
    <mergeCell ref="A324:C324"/>
    <mergeCell ref="A325:C325"/>
    <mergeCell ref="A326:C326"/>
    <mergeCell ref="A339:C339"/>
    <mergeCell ref="A340:C340"/>
    <mergeCell ref="A341:C341"/>
    <mergeCell ref="A342:C342"/>
    <mergeCell ref="A343:C343"/>
    <mergeCell ref="A344:C344"/>
    <mergeCell ref="A333:C333"/>
    <mergeCell ref="A334:C334"/>
    <mergeCell ref="A335:C335"/>
    <mergeCell ref="A336:C336"/>
    <mergeCell ref="A337:C337"/>
    <mergeCell ref="A338:C338"/>
    <mergeCell ref="A351:C351"/>
    <mergeCell ref="A352:C352"/>
    <mergeCell ref="A353:C353"/>
    <mergeCell ref="A354:C354"/>
    <mergeCell ref="A355:C355"/>
    <mergeCell ref="A356:C356"/>
    <mergeCell ref="A345:C345"/>
    <mergeCell ref="A346:C346"/>
    <mergeCell ref="A347:C347"/>
    <mergeCell ref="A348:C348"/>
    <mergeCell ref="A349:C349"/>
    <mergeCell ref="A350:C350"/>
    <mergeCell ref="A363:C363"/>
    <mergeCell ref="A364:C364"/>
    <mergeCell ref="A365:C365"/>
    <mergeCell ref="A366:C366"/>
    <mergeCell ref="A367:C367"/>
    <mergeCell ref="A368:C368"/>
    <mergeCell ref="A357:C357"/>
    <mergeCell ref="A358:C358"/>
    <mergeCell ref="A359:C359"/>
    <mergeCell ref="A360:C360"/>
    <mergeCell ref="A361:C361"/>
    <mergeCell ref="A362:C362"/>
    <mergeCell ref="A375:C375"/>
    <mergeCell ref="A376:C376"/>
    <mergeCell ref="A377:C377"/>
    <mergeCell ref="A378:C378"/>
    <mergeCell ref="A379:C379"/>
    <mergeCell ref="A380:C380"/>
    <mergeCell ref="A369:C369"/>
    <mergeCell ref="A370:C370"/>
    <mergeCell ref="A371:C371"/>
    <mergeCell ref="A372:C372"/>
    <mergeCell ref="A373:C373"/>
    <mergeCell ref="A374:C374"/>
    <mergeCell ref="A387:C387"/>
    <mergeCell ref="A388:C388"/>
    <mergeCell ref="A389:C389"/>
    <mergeCell ref="A390:C390"/>
    <mergeCell ref="A391:C391"/>
    <mergeCell ref="A392:C392"/>
    <mergeCell ref="A381:C381"/>
    <mergeCell ref="A382:C382"/>
    <mergeCell ref="A383:C383"/>
    <mergeCell ref="A384:C384"/>
    <mergeCell ref="A385:C385"/>
    <mergeCell ref="A386:C386"/>
    <mergeCell ref="A399:C399"/>
    <mergeCell ref="A400:C400"/>
    <mergeCell ref="A401:C401"/>
    <mergeCell ref="A402:C402"/>
    <mergeCell ref="A403:C403"/>
    <mergeCell ref="A404:C404"/>
    <mergeCell ref="A393:C393"/>
    <mergeCell ref="A394:C394"/>
    <mergeCell ref="A395:C395"/>
    <mergeCell ref="A396:C396"/>
    <mergeCell ref="A397:C397"/>
    <mergeCell ref="A398:C398"/>
    <mergeCell ref="A411:C411"/>
    <mergeCell ref="A412:C412"/>
    <mergeCell ref="A413:C413"/>
    <mergeCell ref="A414:C414"/>
    <mergeCell ref="A415:C415"/>
    <mergeCell ref="A416:C416"/>
    <mergeCell ref="A405:C405"/>
    <mergeCell ref="A406:C406"/>
    <mergeCell ref="A407:C407"/>
    <mergeCell ref="A408:C408"/>
    <mergeCell ref="A409:C409"/>
    <mergeCell ref="A410:C410"/>
    <mergeCell ref="A423:C423"/>
    <mergeCell ref="A424:C424"/>
    <mergeCell ref="A425:C425"/>
    <mergeCell ref="A426:C426"/>
    <mergeCell ref="A427:C427"/>
    <mergeCell ref="A428:C428"/>
    <mergeCell ref="A417:C417"/>
    <mergeCell ref="A418:C418"/>
    <mergeCell ref="A419:C419"/>
    <mergeCell ref="A420:C420"/>
    <mergeCell ref="A421:C421"/>
    <mergeCell ref="A422:C422"/>
    <mergeCell ref="A435:C435"/>
    <mergeCell ref="A436:C436"/>
    <mergeCell ref="A437:C437"/>
    <mergeCell ref="A438:C438"/>
    <mergeCell ref="A439:C439"/>
    <mergeCell ref="A440:C440"/>
    <mergeCell ref="A429:C429"/>
    <mergeCell ref="A430:C430"/>
    <mergeCell ref="A431:C431"/>
    <mergeCell ref="A432:C432"/>
    <mergeCell ref="A433:C433"/>
    <mergeCell ref="A434:C434"/>
    <mergeCell ref="A447:C447"/>
    <mergeCell ref="A448:C448"/>
    <mergeCell ref="A449:C449"/>
    <mergeCell ref="A450:C450"/>
    <mergeCell ref="A451:C451"/>
    <mergeCell ref="A452:C452"/>
    <mergeCell ref="A441:C441"/>
    <mergeCell ref="A442:C442"/>
    <mergeCell ref="A443:C443"/>
    <mergeCell ref="A444:C444"/>
    <mergeCell ref="A445:C445"/>
    <mergeCell ref="A446:C446"/>
    <mergeCell ref="A459:C459"/>
    <mergeCell ref="A460:C460"/>
    <mergeCell ref="A461:C461"/>
    <mergeCell ref="A462:C462"/>
    <mergeCell ref="A463:C463"/>
    <mergeCell ref="A464:C464"/>
    <mergeCell ref="A453:C453"/>
    <mergeCell ref="A454:C454"/>
    <mergeCell ref="A455:C455"/>
    <mergeCell ref="A456:C456"/>
    <mergeCell ref="A457:C457"/>
    <mergeCell ref="A458:C458"/>
    <mergeCell ref="A471:C471"/>
    <mergeCell ref="A472:C472"/>
    <mergeCell ref="A473:C473"/>
    <mergeCell ref="A474:C474"/>
    <mergeCell ref="A475:C475"/>
    <mergeCell ref="A476:C476"/>
    <mergeCell ref="A465:C465"/>
    <mergeCell ref="A466:C466"/>
    <mergeCell ref="A467:C467"/>
    <mergeCell ref="A468:C468"/>
    <mergeCell ref="A469:C469"/>
    <mergeCell ref="A470:C470"/>
    <mergeCell ref="A483:C483"/>
    <mergeCell ref="A484:C484"/>
    <mergeCell ref="A485:C485"/>
    <mergeCell ref="A486:C486"/>
    <mergeCell ref="A487:C487"/>
    <mergeCell ref="A488:C488"/>
    <mergeCell ref="A477:C477"/>
    <mergeCell ref="A478:C478"/>
    <mergeCell ref="A479:C479"/>
    <mergeCell ref="A480:C480"/>
    <mergeCell ref="A481:C481"/>
    <mergeCell ref="A482:C482"/>
    <mergeCell ref="A495:C495"/>
    <mergeCell ref="A496:C496"/>
    <mergeCell ref="A497:C497"/>
    <mergeCell ref="A498:C498"/>
    <mergeCell ref="A499:C499"/>
    <mergeCell ref="A500:C500"/>
    <mergeCell ref="A489:C489"/>
    <mergeCell ref="A490:C490"/>
    <mergeCell ref="A491:C491"/>
    <mergeCell ref="A492:C492"/>
    <mergeCell ref="A493:C493"/>
    <mergeCell ref="A494:C494"/>
    <mergeCell ref="A507:C507"/>
    <mergeCell ref="A508:C508"/>
    <mergeCell ref="A509:C509"/>
    <mergeCell ref="A510:C510"/>
    <mergeCell ref="A511:C511"/>
    <mergeCell ref="A512:C512"/>
    <mergeCell ref="A501:C501"/>
    <mergeCell ref="A502:C502"/>
    <mergeCell ref="A503:C503"/>
    <mergeCell ref="A504:C504"/>
    <mergeCell ref="A505:C505"/>
    <mergeCell ref="A506:C506"/>
    <mergeCell ref="A519:C519"/>
    <mergeCell ref="A520:C520"/>
    <mergeCell ref="A521:C521"/>
    <mergeCell ref="A522:C522"/>
    <mergeCell ref="A523:C523"/>
    <mergeCell ref="A524:C524"/>
    <mergeCell ref="A513:C513"/>
    <mergeCell ref="A514:C514"/>
    <mergeCell ref="A515:C515"/>
    <mergeCell ref="A516:C516"/>
    <mergeCell ref="A517:C517"/>
    <mergeCell ref="A518:C518"/>
    <mergeCell ref="A531:C531"/>
    <mergeCell ref="A532:C532"/>
    <mergeCell ref="A533:C533"/>
    <mergeCell ref="A534:C534"/>
    <mergeCell ref="A535:C535"/>
    <mergeCell ref="A536:C536"/>
    <mergeCell ref="A525:C525"/>
    <mergeCell ref="A526:C526"/>
    <mergeCell ref="A527:C527"/>
    <mergeCell ref="A528:C528"/>
    <mergeCell ref="A529:C529"/>
    <mergeCell ref="A530:C530"/>
    <mergeCell ref="A543:C543"/>
    <mergeCell ref="A544:C544"/>
    <mergeCell ref="A545:C545"/>
    <mergeCell ref="A546:C546"/>
    <mergeCell ref="A547:C547"/>
    <mergeCell ref="A548:C548"/>
    <mergeCell ref="A537:C537"/>
    <mergeCell ref="A538:C538"/>
    <mergeCell ref="A539:C539"/>
    <mergeCell ref="A540:C540"/>
    <mergeCell ref="A541:C541"/>
    <mergeCell ref="A542:C542"/>
    <mergeCell ref="A555:C555"/>
    <mergeCell ref="A556:C556"/>
    <mergeCell ref="A557:C557"/>
    <mergeCell ref="A558:C558"/>
    <mergeCell ref="A559:C559"/>
    <mergeCell ref="A560:C560"/>
    <mergeCell ref="A549:C549"/>
    <mergeCell ref="A550:C550"/>
    <mergeCell ref="A551:C551"/>
    <mergeCell ref="A552:C552"/>
    <mergeCell ref="A553:C553"/>
    <mergeCell ref="A554:C554"/>
    <mergeCell ref="A567:C567"/>
    <mergeCell ref="A568:C568"/>
    <mergeCell ref="A569:C569"/>
    <mergeCell ref="A570:C570"/>
    <mergeCell ref="A571:C571"/>
    <mergeCell ref="A572:C572"/>
    <mergeCell ref="A561:C561"/>
    <mergeCell ref="A562:C562"/>
    <mergeCell ref="A563:C563"/>
    <mergeCell ref="A564:C564"/>
    <mergeCell ref="A565:C565"/>
    <mergeCell ref="A566:C566"/>
    <mergeCell ref="A579:C579"/>
    <mergeCell ref="A580:C580"/>
    <mergeCell ref="A581:C581"/>
    <mergeCell ref="A582:C582"/>
    <mergeCell ref="A583:C583"/>
    <mergeCell ref="A584:C584"/>
    <mergeCell ref="A573:C573"/>
    <mergeCell ref="A574:C574"/>
    <mergeCell ref="A575:C575"/>
    <mergeCell ref="A576:C576"/>
    <mergeCell ref="A577:C577"/>
    <mergeCell ref="A578:C578"/>
    <mergeCell ref="A591:C591"/>
    <mergeCell ref="A592:C592"/>
    <mergeCell ref="A593:C593"/>
    <mergeCell ref="A594:C594"/>
    <mergeCell ref="A595:C595"/>
    <mergeCell ref="A596:C596"/>
    <mergeCell ref="A585:C585"/>
    <mergeCell ref="A586:C586"/>
    <mergeCell ref="A587:C587"/>
    <mergeCell ref="A588:C588"/>
    <mergeCell ref="A589:C589"/>
    <mergeCell ref="A590:C590"/>
    <mergeCell ref="A603:C603"/>
    <mergeCell ref="A604:C604"/>
    <mergeCell ref="A605:C605"/>
    <mergeCell ref="A606:C606"/>
    <mergeCell ref="A607:C607"/>
    <mergeCell ref="A608:C608"/>
    <mergeCell ref="A597:C597"/>
    <mergeCell ref="A598:C598"/>
    <mergeCell ref="A599:C599"/>
    <mergeCell ref="A600:C600"/>
    <mergeCell ref="A601:C601"/>
    <mergeCell ref="A602:C602"/>
    <mergeCell ref="A615:C615"/>
    <mergeCell ref="A616:C616"/>
    <mergeCell ref="A617:C617"/>
    <mergeCell ref="A618:C618"/>
    <mergeCell ref="A619:C619"/>
    <mergeCell ref="A620:C620"/>
    <mergeCell ref="A609:C609"/>
    <mergeCell ref="A610:C610"/>
    <mergeCell ref="A611:C611"/>
    <mergeCell ref="A612:C612"/>
    <mergeCell ref="A613:C613"/>
    <mergeCell ref="A614:C614"/>
    <mergeCell ref="A627:C627"/>
    <mergeCell ref="A628:C628"/>
    <mergeCell ref="A629:C629"/>
    <mergeCell ref="A630:C630"/>
    <mergeCell ref="A631:C631"/>
    <mergeCell ref="A632:C632"/>
    <mergeCell ref="A621:C621"/>
    <mergeCell ref="A622:C622"/>
    <mergeCell ref="A623:C623"/>
    <mergeCell ref="A624:C624"/>
    <mergeCell ref="A625:C625"/>
    <mergeCell ref="A626:C626"/>
    <mergeCell ref="A639:C639"/>
    <mergeCell ref="A640:C640"/>
    <mergeCell ref="A641:C641"/>
    <mergeCell ref="A642:C642"/>
    <mergeCell ref="A643:C643"/>
    <mergeCell ref="A644:C644"/>
    <mergeCell ref="A633:C633"/>
    <mergeCell ref="A634:C634"/>
    <mergeCell ref="A635:C635"/>
    <mergeCell ref="A636:C636"/>
    <mergeCell ref="A637:C637"/>
    <mergeCell ref="A638:C638"/>
    <mergeCell ref="A651:C651"/>
    <mergeCell ref="A652:C652"/>
    <mergeCell ref="A653:C653"/>
    <mergeCell ref="A654:C654"/>
    <mergeCell ref="A655:C655"/>
    <mergeCell ref="A656:C656"/>
    <mergeCell ref="A645:C645"/>
    <mergeCell ref="A646:C646"/>
    <mergeCell ref="A647:C647"/>
    <mergeCell ref="A648:C648"/>
    <mergeCell ref="A649:C649"/>
    <mergeCell ref="A650:C650"/>
    <mergeCell ref="A663:C663"/>
    <mergeCell ref="A664:C664"/>
    <mergeCell ref="A665:C665"/>
    <mergeCell ref="A666:C666"/>
    <mergeCell ref="A667:C667"/>
    <mergeCell ref="A668:C668"/>
    <mergeCell ref="A657:C657"/>
    <mergeCell ref="A658:C658"/>
    <mergeCell ref="A659:C659"/>
    <mergeCell ref="A660:C660"/>
    <mergeCell ref="A661:C661"/>
    <mergeCell ref="A662:C662"/>
    <mergeCell ref="A675:C675"/>
    <mergeCell ref="A676:C676"/>
    <mergeCell ref="A677:C677"/>
    <mergeCell ref="A678:C678"/>
    <mergeCell ref="A679:C679"/>
    <mergeCell ref="A680:C680"/>
    <mergeCell ref="A669:C669"/>
    <mergeCell ref="A670:C670"/>
    <mergeCell ref="A671:C671"/>
    <mergeCell ref="A672:C672"/>
    <mergeCell ref="A673:C673"/>
    <mergeCell ref="A674:C674"/>
    <mergeCell ref="A687:C687"/>
    <mergeCell ref="A688:C688"/>
    <mergeCell ref="A689:C689"/>
    <mergeCell ref="A690:C690"/>
    <mergeCell ref="A691:C691"/>
    <mergeCell ref="A692:C692"/>
    <mergeCell ref="A681:C681"/>
    <mergeCell ref="A682:C682"/>
    <mergeCell ref="A683:C683"/>
    <mergeCell ref="A684:C684"/>
    <mergeCell ref="A685:C685"/>
    <mergeCell ref="A686:C686"/>
    <mergeCell ref="A699:C699"/>
    <mergeCell ref="A700:C700"/>
    <mergeCell ref="A701:C701"/>
    <mergeCell ref="A702:C702"/>
    <mergeCell ref="A703:C703"/>
    <mergeCell ref="A704:C704"/>
    <mergeCell ref="A693:C693"/>
    <mergeCell ref="A694:C694"/>
    <mergeCell ref="A695:C695"/>
    <mergeCell ref="A696:C696"/>
    <mergeCell ref="A697:C697"/>
    <mergeCell ref="A698:C698"/>
    <mergeCell ref="A711:C711"/>
    <mergeCell ref="A712:C712"/>
    <mergeCell ref="A713:C713"/>
    <mergeCell ref="A714:C714"/>
    <mergeCell ref="A715:C715"/>
    <mergeCell ref="A716:C716"/>
    <mergeCell ref="A705:C705"/>
    <mergeCell ref="A706:C706"/>
    <mergeCell ref="A707:C707"/>
    <mergeCell ref="A708:C708"/>
    <mergeCell ref="A709:C709"/>
    <mergeCell ref="A710:C710"/>
    <mergeCell ref="A723:C723"/>
    <mergeCell ref="A724:C724"/>
    <mergeCell ref="A725:C725"/>
    <mergeCell ref="A726:C726"/>
    <mergeCell ref="A727:C727"/>
    <mergeCell ref="A728:C728"/>
    <mergeCell ref="A717:C717"/>
    <mergeCell ref="A718:C718"/>
    <mergeCell ref="A719:C719"/>
    <mergeCell ref="A720:C720"/>
    <mergeCell ref="A721:C721"/>
    <mergeCell ref="A722:C722"/>
    <mergeCell ref="A735:C735"/>
    <mergeCell ref="A736:C736"/>
    <mergeCell ref="A737:C737"/>
    <mergeCell ref="A738:C738"/>
    <mergeCell ref="A739:C739"/>
    <mergeCell ref="A740:C740"/>
    <mergeCell ref="A729:C729"/>
    <mergeCell ref="A730:C730"/>
    <mergeCell ref="A731:C731"/>
    <mergeCell ref="A732:C732"/>
    <mergeCell ref="A733:C733"/>
    <mergeCell ref="A734:C734"/>
    <mergeCell ref="A747:C747"/>
    <mergeCell ref="A748:C748"/>
    <mergeCell ref="A749:C749"/>
    <mergeCell ref="A750:C750"/>
    <mergeCell ref="A751:C751"/>
    <mergeCell ref="A752:C752"/>
    <mergeCell ref="A741:C741"/>
    <mergeCell ref="A742:C742"/>
    <mergeCell ref="A743:C743"/>
    <mergeCell ref="A744:C744"/>
    <mergeCell ref="A745:C745"/>
    <mergeCell ref="A746:C746"/>
    <mergeCell ref="A759:C759"/>
    <mergeCell ref="A760:C760"/>
    <mergeCell ref="A761:C761"/>
    <mergeCell ref="A762:C762"/>
    <mergeCell ref="A763:C763"/>
    <mergeCell ref="A764:C764"/>
    <mergeCell ref="A753:C753"/>
    <mergeCell ref="A754:C754"/>
    <mergeCell ref="A755:C755"/>
    <mergeCell ref="A756:C756"/>
    <mergeCell ref="A757:C757"/>
    <mergeCell ref="A758:C758"/>
    <mergeCell ref="A771:C771"/>
    <mergeCell ref="A772:C772"/>
    <mergeCell ref="A773:C773"/>
    <mergeCell ref="A774:C774"/>
    <mergeCell ref="A775:C775"/>
    <mergeCell ref="A776:C776"/>
    <mergeCell ref="A765:C765"/>
    <mergeCell ref="A766:C766"/>
    <mergeCell ref="A767:C767"/>
    <mergeCell ref="A768:C768"/>
    <mergeCell ref="A769:C769"/>
    <mergeCell ref="A770:C770"/>
    <mergeCell ref="A783:C783"/>
    <mergeCell ref="A784:C784"/>
    <mergeCell ref="A785:C785"/>
    <mergeCell ref="A786:C786"/>
    <mergeCell ref="A787:C787"/>
    <mergeCell ref="A788:C788"/>
    <mergeCell ref="A777:C777"/>
    <mergeCell ref="A778:C778"/>
    <mergeCell ref="A779:C779"/>
    <mergeCell ref="A780:C780"/>
    <mergeCell ref="A781:C781"/>
    <mergeCell ref="A782:C782"/>
    <mergeCell ref="A795:C795"/>
    <mergeCell ref="A796:C796"/>
    <mergeCell ref="A797:C797"/>
    <mergeCell ref="A798:C798"/>
    <mergeCell ref="A799:C799"/>
    <mergeCell ref="A800:C800"/>
    <mergeCell ref="A789:C789"/>
    <mergeCell ref="A790:C790"/>
    <mergeCell ref="A791:C791"/>
    <mergeCell ref="A792:C792"/>
    <mergeCell ref="A793:C793"/>
    <mergeCell ref="A794:C794"/>
    <mergeCell ref="A807:C807"/>
    <mergeCell ref="A808:C808"/>
    <mergeCell ref="A809:C809"/>
    <mergeCell ref="A810:C810"/>
    <mergeCell ref="A811:C811"/>
    <mergeCell ref="A812:C812"/>
    <mergeCell ref="A801:C801"/>
    <mergeCell ref="A802:C802"/>
    <mergeCell ref="A803:C803"/>
    <mergeCell ref="A804:C804"/>
    <mergeCell ref="A805:C805"/>
    <mergeCell ref="A806:C806"/>
    <mergeCell ref="A819:C819"/>
    <mergeCell ref="A820:C820"/>
    <mergeCell ref="A821:C821"/>
    <mergeCell ref="A822:C822"/>
    <mergeCell ref="A823:C823"/>
    <mergeCell ref="A824:C824"/>
    <mergeCell ref="A813:C813"/>
    <mergeCell ref="A814:C814"/>
    <mergeCell ref="A815:C815"/>
    <mergeCell ref="A816:C816"/>
    <mergeCell ref="A817:C817"/>
    <mergeCell ref="A818:C818"/>
    <mergeCell ref="A831:C831"/>
    <mergeCell ref="A832:C832"/>
    <mergeCell ref="A833:C833"/>
    <mergeCell ref="A834:C834"/>
    <mergeCell ref="A835:C835"/>
    <mergeCell ref="A836:C836"/>
    <mergeCell ref="A825:C825"/>
    <mergeCell ref="A826:C826"/>
    <mergeCell ref="A827:C827"/>
    <mergeCell ref="A828:C828"/>
    <mergeCell ref="A829:C829"/>
    <mergeCell ref="A830:C830"/>
    <mergeCell ref="A843:C843"/>
    <mergeCell ref="A844:C844"/>
    <mergeCell ref="A845:C845"/>
    <mergeCell ref="A846:C846"/>
    <mergeCell ref="A847:C847"/>
    <mergeCell ref="A848:C848"/>
    <mergeCell ref="A837:C837"/>
    <mergeCell ref="A838:C838"/>
    <mergeCell ref="A839:C839"/>
    <mergeCell ref="A840:C840"/>
    <mergeCell ref="A841:C841"/>
    <mergeCell ref="A842:C842"/>
    <mergeCell ref="A855:C855"/>
    <mergeCell ref="A856:C856"/>
    <mergeCell ref="A857:C857"/>
    <mergeCell ref="A858:C858"/>
    <mergeCell ref="A859:C859"/>
    <mergeCell ref="A860:C860"/>
    <mergeCell ref="A849:C849"/>
    <mergeCell ref="A850:C850"/>
    <mergeCell ref="A851:C851"/>
    <mergeCell ref="A852:C852"/>
    <mergeCell ref="A853:C853"/>
    <mergeCell ref="A854:C854"/>
    <mergeCell ref="A867:C867"/>
    <mergeCell ref="A868:C868"/>
    <mergeCell ref="A869:C869"/>
    <mergeCell ref="A870:C870"/>
    <mergeCell ref="A871:C871"/>
    <mergeCell ref="A872:C872"/>
    <mergeCell ref="A861:C861"/>
    <mergeCell ref="A862:C862"/>
    <mergeCell ref="A863:C863"/>
    <mergeCell ref="A864:C864"/>
    <mergeCell ref="A865:C865"/>
    <mergeCell ref="A866:C866"/>
    <mergeCell ref="A879:C879"/>
    <mergeCell ref="A880:C880"/>
    <mergeCell ref="A881:C881"/>
    <mergeCell ref="A882:C882"/>
    <mergeCell ref="A883:C883"/>
    <mergeCell ref="A884:C884"/>
    <mergeCell ref="A873:C873"/>
    <mergeCell ref="A874:C874"/>
    <mergeCell ref="A875:C875"/>
    <mergeCell ref="A876:C876"/>
    <mergeCell ref="A877:C877"/>
    <mergeCell ref="A878:C878"/>
    <mergeCell ref="A891:C891"/>
    <mergeCell ref="A892:C892"/>
    <mergeCell ref="A893:C893"/>
    <mergeCell ref="A894:C894"/>
    <mergeCell ref="A895:C895"/>
    <mergeCell ref="A896:C896"/>
    <mergeCell ref="A885:C885"/>
    <mergeCell ref="A886:C886"/>
    <mergeCell ref="A887:C887"/>
    <mergeCell ref="A888:C888"/>
    <mergeCell ref="A889:C889"/>
    <mergeCell ref="A890:C890"/>
    <mergeCell ref="A903:C903"/>
    <mergeCell ref="A904:C904"/>
    <mergeCell ref="A905:C905"/>
    <mergeCell ref="A906:C906"/>
    <mergeCell ref="A907:C907"/>
    <mergeCell ref="A908:C908"/>
    <mergeCell ref="A897:C897"/>
    <mergeCell ref="A898:C898"/>
    <mergeCell ref="A899:C899"/>
    <mergeCell ref="A900:C900"/>
    <mergeCell ref="A901:C901"/>
    <mergeCell ref="A902:C902"/>
    <mergeCell ref="A915:C915"/>
    <mergeCell ref="A916:C916"/>
    <mergeCell ref="A917:C917"/>
    <mergeCell ref="A918:C918"/>
    <mergeCell ref="A919:C919"/>
    <mergeCell ref="A920:C920"/>
    <mergeCell ref="A909:C909"/>
    <mergeCell ref="A910:C910"/>
    <mergeCell ref="A911:C911"/>
    <mergeCell ref="A912:C912"/>
    <mergeCell ref="A913:C913"/>
    <mergeCell ref="A914:C914"/>
    <mergeCell ref="A927:C927"/>
    <mergeCell ref="A928:C928"/>
    <mergeCell ref="A929:C929"/>
    <mergeCell ref="A930:C930"/>
    <mergeCell ref="A931:C931"/>
    <mergeCell ref="A932:C932"/>
    <mergeCell ref="A921:C921"/>
    <mergeCell ref="A922:C922"/>
    <mergeCell ref="A923:C923"/>
    <mergeCell ref="A924:C924"/>
    <mergeCell ref="A925:C925"/>
    <mergeCell ref="A926:C926"/>
    <mergeCell ref="A939:C939"/>
    <mergeCell ref="A940:C940"/>
    <mergeCell ref="A941:C941"/>
    <mergeCell ref="A942:C942"/>
    <mergeCell ref="A943:C943"/>
    <mergeCell ref="A944:C944"/>
    <mergeCell ref="A933:C933"/>
    <mergeCell ref="A934:C934"/>
    <mergeCell ref="A935:C935"/>
    <mergeCell ref="A936:C936"/>
    <mergeCell ref="A937:C937"/>
    <mergeCell ref="A938:C938"/>
    <mergeCell ref="A951:C951"/>
    <mergeCell ref="A952:C952"/>
    <mergeCell ref="A953:C953"/>
    <mergeCell ref="A954:C954"/>
    <mergeCell ref="A955:C955"/>
    <mergeCell ref="A956:C956"/>
    <mergeCell ref="A945:C945"/>
    <mergeCell ref="A946:C946"/>
    <mergeCell ref="A947:C947"/>
    <mergeCell ref="A948:C948"/>
    <mergeCell ref="A949:C949"/>
    <mergeCell ref="A950:C950"/>
    <mergeCell ref="A963:C963"/>
    <mergeCell ref="A964:C964"/>
    <mergeCell ref="A965:C965"/>
    <mergeCell ref="A966:C966"/>
    <mergeCell ref="A967:C967"/>
    <mergeCell ref="A968:C968"/>
    <mergeCell ref="A957:C957"/>
    <mergeCell ref="A958:C958"/>
    <mergeCell ref="A959:C959"/>
    <mergeCell ref="A960:C960"/>
    <mergeCell ref="A961:C961"/>
    <mergeCell ref="A962:C962"/>
    <mergeCell ref="A975:C975"/>
    <mergeCell ref="A976:C976"/>
    <mergeCell ref="A977:C977"/>
    <mergeCell ref="A978:C978"/>
    <mergeCell ref="A979:C979"/>
    <mergeCell ref="A980:C980"/>
    <mergeCell ref="A969:C969"/>
    <mergeCell ref="A970:C970"/>
    <mergeCell ref="A971:C971"/>
    <mergeCell ref="A972:C972"/>
    <mergeCell ref="A973:C973"/>
    <mergeCell ref="A974:C974"/>
    <mergeCell ref="A987:C987"/>
    <mergeCell ref="A988:C988"/>
    <mergeCell ref="A989:C989"/>
    <mergeCell ref="A990:C990"/>
    <mergeCell ref="A991:C991"/>
    <mergeCell ref="A992:C992"/>
    <mergeCell ref="A981:C981"/>
    <mergeCell ref="A982:C982"/>
    <mergeCell ref="A983:C983"/>
    <mergeCell ref="A984:C984"/>
    <mergeCell ref="A985:C985"/>
    <mergeCell ref="A986:C986"/>
  </mergeCells>
  <conditionalFormatting sqref="E8">
    <cfRule type="containsText" dxfId="8" priority="1" operator="containsText" text="Error">
      <formula>NOT(ISERROR(SEARCH("Error",E8)))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997"/>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276</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287</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BF67, BF69,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BF67, BF69,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c r="G18" s="6" t="str">
        <f>Checksheet!K15</f>
        <v>06</v>
      </c>
      <c r="H18" s="4" t="str">
        <f>IF(AND($F18&lt;&gt;"",Checksheet!L15&lt;&gt;""),H$12&amp;$G18&amp;", ","")</f>
        <v/>
      </c>
      <c r="I18" s="4" t="str">
        <f>IF(AND($F18&lt;&gt;"",Checksheet!M15&lt;&gt;""),I$12&amp;$G18&amp;", ","")</f>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248</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267</v>
      </c>
      <c r="B22" s="67" t="s">
        <v>11</v>
      </c>
      <c r="C22" s="67" t="s">
        <v>11</v>
      </c>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268</v>
      </c>
      <c r="B23" s="67" t="s">
        <v>12</v>
      </c>
      <c r="C23" s="67" t="s">
        <v>12</v>
      </c>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14</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67" t="s">
        <v>15</v>
      </c>
      <c r="B25" s="67"/>
      <c r="C25" s="67"/>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t="s">
        <v>16</v>
      </c>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67" t="s">
        <v>17</v>
      </c>
      <c r="B27" s="67"/>
      <c r="C27" s="67"/>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73" t="s">
        <v>67</v>
      </c>
      <c r="B28" s="73"/>
      <c r="C28" s="73"/>
      <c r="F28" s="8"/>
      <c r="G28" s="6" t="str">
        <f>Checksheet!K25</f>
        <v>16</v>
      </c>
      <c r="H28" s="4" t="str">
        <f>IF(AND($F28&lt;&gt;"",Checksheet!L25&lt;&gt;""),H$12&amp;$G28&amp;", ","")</f>
        <v/>
      </c>
      <c r="I28" s="4" t="str">
        <f>IF(AND($F28&lt;&gt;"",Checksheet!M25&lt;&gt;""),I$12&amp;$G28&amp;", ","")</f>
        <v/>
      </c>
      <c r="J28" s="4" t="str">
        <f>IF(AND($F28&lt;&gt;"",Checksheet!N25&lt;&gt;""),J$12&amp;$G28&amp;", ","")</f>
        <v/>
      </c>
    </row>
    <row r="29" spans="1:10" s="12" customFormat="1" ht="12" x14ac:dyDescent="0.25">
      <c r="A29" s="67"/>
      <c r="B29" s="67"/>
      <c r="C29" s="67"/>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43</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67" t="s">
        <v>62</v>
      </c>
      <c r="B31" s="67" t="s">
        <v>20</v>
      </c>
      <c r="C31" s="67" t="s">
        <v>20</v>
      </c>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67" t="s">
        <v>47</v>
      </c>
      <c r="B32" s="67" t="s">
        <v>20</v>
      </c>
      <c r="C32" s="67" t="s">
        <v>20</v>
      </c>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67" t="s">
        <v>162</v>
      </c>
      <c r="B33" s="67" t="s">
        <v>20</v>
      </c>
      <c r="C33" s="67" t="s">
        <v>20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67" t="s">
        <v>57</v>
      </c>
      <c r="B34" s="67" t="s">
        <v>20</v>
      </c>
      <c r="C34" s="67" t="s">
        <v>20</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69</v>
      </c>
      <c r="B35" s="73"/>
      <c r="C35" s="73"/>
      <c r="F35" s="8"/>
      <c r="G35" s="6" t="str">
        <f>Checksheet!K32</f>
        <v>23</v>
      </c>
      <c r="H35" s="4" t="str">
        <f>IF(AND($F35&lt;&gt;"",Checksheet!L32&lt;&gt;""),H$12&amp;$G35&amp;", ","")</f>
        <v/>
      </c>
      <c r="I35" s="4" t="str">
        <f>IF(AND($F35&lt;&gt;"",Checksheet!M32&lt;&gt;""),I$12&amp;$G35&amp;", ","")</f>
        <v/>
      </c>
      <c r="J35" s="4" t="str">
        <f>IF(AND($F35&lt;&gt;"",Checksheet!N32&lt;&gt;""),J$12&amp;$G35&amp;", ","")</f>
        <v/>
      </c>
    </row>
    <row r="36" spans="1:10" s="12" customFormat="1" ht="12" x14ac:dyDescent="0.25">
      <c r="A36" s="73"/>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t="s">
        <v>82</v>
      </c>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30</v>
      </c>
      <c r="B38" s="73" t="s">
        <v>30</v>
      </c>
      <c r="C38" s="73" t="s">
        <v>30</v>
      </c>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48</v>
      </c>
      <c r="B39" s="73" t="s">
        <v>8</v>
      </c>
      <c r="C39" s="73" t="s">
        <v>8</v>
      </c>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6</v>
      </c>
      <c r="B40" s="73" t="s">
        <v>30</v>
      </c>
      <c r="C40" s="73" t="s">
        <v>30</v>
      </c>
      <c r="F40" s="8"/>
      <c r="G40" s="6" t="str">
        <f>Checksheet!K37</f>
        <v>28</v>
      </c>
      <c r="H40" s="4"/>
      <c r="I40" s="4"/>
      <c r="J40" s="4"/>
    </row>
    <row r="41" spans="1:10" s="12" customFormat="1" ht="12" x14ac:dyDescent="0.25">
      <c r="A41" s="73" t="s">
        <v>70</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83</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84</v>
      </c>
      <c r="B44" s="73"/>
      <c r="C44" s="73"/>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76</v>
      </c>
      <c r="B45" s="73"/>
      <c r="C45" s="73"/>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73" t="s">
        <v>68</v>
      </c>
      <c r="B46" s="73"/>
      <c r="C46" s="73"/>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c r="B47" s="73"/>
      <c r="C47" s="73"/>
      <c r="F47" s="8" t="s">
        <v>56</v>
      </c>
      <c r="G47" s="6" t="str">
        <f>Checksheet!K44</f>
        <v>67</v>
      </c>
      <c r="H47" s="4" t="str">
        <f>IF(AND($F47&lt;&gt;"",Checksheet!L44&lt;&gt;""),H$12&amp;$G47&amp;", ","")</f>
        <v xml:space="preserve">BF67, </v>
      </c>
      <c r="I47" s="4" t="str">
        <f>IF(AND($F47&lt;&gt;"",Checksheet!M44&lt;&gt;""),I$12&amp;$G47&amp;", ","")</f>
        <v/>
      </c>
      <c r="J47" s="4" t="str">
        <f>IF(AND($F47&lt;&gt;"",Checksheet!N44&lt;&gt;""),J$12&amp;$G47&amp;", ","")</f>
        <v/>
      </c>
    </row>
    <row r="48" spans="1:10" s="13" customFormat="1" ht="12" x14ac:dyDescent="0.25">
      <c r="A48" s="73" t="s">
        <v>44</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73" t="s">
        <v>24</v>
      </c>
      <c r="B49" s="73" t="s">
        <v>30</v>
      </c>
      <c r="C49" s="73" t="s">
        <v>30</v>
      </c>
      <c r="F49" s="8" t="s">
        <v>56</v>
      </c>
      <c r="G49" s="6" t="str">
        <f>Checksheet!K46</f>
        <v>69</v>
      </c>
      <c r="H49" s="4" t="str">
        <f>IF(AND($F49&lt;&gt;"",Checksheet!L46&lt;&gt;""),H$12&amp;$G49&amp;", ","")</f>
        <v xml:space="preserve">BF69, </v>
      </c>
      <c r="I49" s="4" t="str">
        <f>IF(AND($F49&lt;&gt;"",Checksheet!M46&lt;&gt;""),I$12&amp;$G49&amp;", ","")</f>
        <v/>
      </c>
      <c r="J49" s="4" t="str">
        <f>IF(AND($F49&lt;&gt;"",Checksheet!N46&lt;&gt;""),J$12&amp;$G49&amp;", ","")</f>
        <v/>
      </c>
    </row>
    <row r="50" spans="1:10" s="12" customFormat="1" ht="12" x14ac:dyDescent="0.25">
      <c r="A50" s="73" t="s">
        <v>48</v>
      </c>
      <c r="B50" s="73" t="s">
        <v>8</v>
      </c>
      <c r="C50" s="73" t="s">
        <v>8</v>
      </c>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67" t="s">
        <v>6</v>
      </c>
      <c r="B51" s="67" t="s">
        <v>7</v>
      </c>
      <c r="C51" s="67" t="s">
        <v>7</v>
      </c>
      <c r="F51" s="8"/>
      <c r="G51" s="6" t="str">
        <f>Checksheet!K48</f>
        <v>71</v>
      </c>
      <c r="H51" s="4" t="str">
        <f>IF(AND($F51&lt;&gt;"",Checksheet!L48&lt;&gt;""),H$12&amp;$G51&amp;", ","")</f>
        <v/>
      </c>
      <c r="I51" s="4" t="str">
        <f>IF(AND($F51&lt;&gt;"",Checksheet!M48&lt;&gt;""),I$12&amp;$G51&amp;", ","")</f>
        <v/>
      </c>
      <c r="J51" s="4" t="str">
        <f>IF(AND($F51&lt;&gt;"",Checksheet!N48&lt;&gt;""),J$12&amp;$G51&amp;", ","")</f>
        <v/>
      </c>
    </row>
    <row r="52" spans="1:10" s="12" customFormat="1" ht="12" x14ac:dyDescent="0.25">
      <c r="A52" s="73" t="s">
        <v>85</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3" customFormat="1" ht="12" x14ac:dyDescent="0.25">
      <c r="A53" s="73" t="s">
        <v>71</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67"/>
      <c r="B54" s="67"/>
      <c r="C54" s="67"/>
      <c r="F54" s="12"/>
      <c r="G54" s="12"/>
      <c r="H54" s="12"/>
      <c r="I54" s="12"/>
      <c r="J54" s="12"/>
    </row>
    <row r="55" spans="1:10" s="12" customFormat="1" ht="12" x14ac:dyDescent="0.25">
      <c r="A55" s="73" t="s">
        <v>38</v>
      </c>
      <c r="B55" s="73"/>
      <c r="C55" s="73"/>
    </row>
    <row r="56" spans="1:10" s="13" customFormat="1" ht="12" x14ac:dyDescent="0.25">
      <c r="A56" s="73" t="s">
        <v>296</v>
      </c>
      <c r="B56" s="73"/>
      <c r="C56" s="73"/>
    </row>
    <row r="57" spans="1:10" s="12" customFormat="1" ht="12" x14ac:dyDescent="0.25">
      <c r="A57" s="73" t="s">
        <v>158</v>
      </c>
      <c r="B57" s="73"/>
      <c r="C57" s="73"/>
      <c r="F57" s="13"/>
      <c r="G57" s="13"/>
      <c r="H57" s="13"/>
      <c r="I57" s="13"/>
      <c r="J57" s="13"/>
    </row>
    <row r="58" spans="1:10" s="12" customFormat="1" ht="12" x14ac:dyDescent="0.25">
      <c r="A58" s="73" t="s">
        <v>159</v>
      </c>
      <c r="B58" s="73"/>
      <c r="C58" s="73"/>
    </row>
    <row r="59" spans="1:10" s="13" customFormat="1" ht="12" x14ac:dyDescent="0.25">
      <c r="A59" s="73" t="s">
        <v>160</v>
      </c>
      <c r="B59" s="73"/>
      <c r="C59" s="73"/>
    </row>
    <row r="60" spans="1:10" s="12" customFormat="1" ht="12" x14ac:dyDescent="0.25">
      <c r="A60" s="73" t="s">
        <v>161</v>
      </c>
      <c r="B60" s="73"/>
      <c r="C60" s="73"/>
    </row>
    <row r="61" spans="1:10" s="12" customFormat="1" ht="12" x14ac:dyDescent="0.25">
      <c r="A61" s="73" t="s">
        <v>72</v>
      </c>
      <c r="B61" s="73"/>
      <c r="C61" s="73"/>
    </row>
    <row r="62" spans="1:10" s="12" customFormat="1" ht="12" x14ac:dyDescent="0.25">
      <c r="A62" s="73"/>
      <c r="B62" s="73"/>
      <c r="C62" s="73"/>
      <c r="F62" s="13"/>
      <c r="G62" s="13"/>
      <c r="H62" s="13"/>
      <c r="I62" s="13"/>
      <c r="J62" s="13"/>
    </row>
    <row r="63" spans="1:10" s="12" customFormat="1" ht="12" x14ac:dyDescent="0.25">
      <c r="A63" s="73" t="s">
        <v>37</v>
      </c>
      <c r="B63" s="73"/>
      <c r="C63" s="73"/>
    </row>
    <row r="64" spans="1:10" s="12" customFormat="1" ht="12" x14ac:dyDescent="0.25">
      <c r="A64" s="67" t="s">
        <v>27</v>
      </c>
      <c r="B64" s="67" t="s">
        <v>28</v>
      </c>
      <c r="C64" s="67" t="s">
        <v>28</v>
      </c>
    </row>
    <row r="65" spans="1:10" s="12" customFormat="1" ht="12" x14ac:dyDescent="0.25">
      <c r="A65" s="67" t="s">
        <v>29</v>
      </c>
      <c r="B65" s="67" t="s">
        <v>29</v>
      </c>
      <c r="C65" s="67" t="s">
        <v>29</v>
      </c>
    </row>
    <row r="66" spans="1:10" s="30" customFormat="1" ht="12" x14ac:dyDescent="0.25">
      <c r="A66" s="67" t="s">
        <v>30</v>
      </c>
      <c r="B66" s="67" t="s">
        <v>30</v>
      </c>
      <c r="C66" s="67" t="s">
        <v>30</v>
      </c>
      <c r="F66" s="31"/>
      <c r="G66" s="31"/>
      <c r="H66" s="31"/>
      <c r="I66" s="31"/>
      <c r="J66" s="31"/>
    </row>
    <row r="67" spans="1:10" s="12" customFormat="1" ht="12" x14ac:dyDescent="0.25">
      <c r="A67" s="73" t="s">
        <v>73</v>
      </c>
      <c r="B67" s="73"/>
      <c r="C67" s="73"/>
    </row>
    <row r="68" spans="1:10" s="12" customFormat="1" ht="12" x14ac:dyDescent="0.25">
      <c r="A68" s="73"/>
      <c r="B68" s="73"/>
      <c r="C68" s="73"/>
    </row>
    <row r="69" spans="1:10" s="12" customFormat="1" ht="12" x14ac:dyDescent="0.25">
      <c r="A69" s="73" t="s">
        <v>65</v>
      </c>
      <c r="B69" s="73" t="s">
        <v>4</v>
      </c>
      <c r="C69" s="73" t="s">
        <v>4</v>
      </c>
    </row>
    <row r="70" spans="1:10" s="12" customFormat="1" ht="12" x14ac:dyDescent="0.25">
      <c r="A70" s="67"/>
      <c r="B70" s="67"/>
      <c r="C70" s="67"/>
    </row>
    <row r="71" spans="1:10" s="12" customFormat="1" ht="12" x14ac:dyDescent="0.25">
      <c r="A71" s="73" t="s">
        <v>2</v>
      </c>
      <c r="B71" s="73" t="s">
        <v>2</v>
      </c>
      <c r="C71" s="73" t="s">
        <v>2</v>
      </c>
    </row>
    <row r="72" spans="1:10" s="12" customFormat="1" ht="12" x14ac:dyDescent="0.25">
      <c r="A72" s="73" t="s">
        <v>74</v>
      </c>
      <c r="B72" s="73" t="s">
        <v>3</v>
      </c>
      <c r="C72" s="73" t="s">
        <v>3</v>
      </c>
    </row>
    <row r="73" spans="1:10" s="12" customFormat="1" ht="12" x14ac:dyDescent="0.25">
      <c r="A73" s="73" t="s">
        <v>4</v>
      </c>
      <c r="B73" s="73" t="s">
        <v>4</v>
      </c>
      <c r="C73" s="73" t="s">
        <v>4</v>
      </c>
    </row>
    <row r="74" spans="1:10" s="12" customFormat="1" ht="12" x14ac:dyDescent="0.25">
      <c r="A74" s="73"/>
      <c r="B74" s="73"/>
      <c r="C74" s="73"/>
    </row>
    <row r="75" spans="1:10" s="12" customFormat="1" ht="12" x14ac:dyDescent="0.25">
      <c r="A75" s="73" t="s">
        <v>10</v>
      </c>
      <c r="B75" s="73" t="s">
        <v>10</v>
      </c>
      <c r="C75" s="73" t="s">
        <v>10</v>
      </c>
    </row>
    <row r="76" spans="1:10" s="12" customFormat="1" ht="12" x14ac:dyDescent="0.25">
      <c r="A76" s="73" t="s">
        <v>75</v>
      </c>
      <c r="B76" s="73" t="s">
        <v>3</v>
      </c>
      <c r="C76" s="73" t="s">
        <v>3</v>
      </c>
    </row>
    <row r="77" spans="1:10" s="12" customFormat="1" ht="12" x14ac:dyDescent="0.25">
      <c r="A77" s="73" t="s">
        <v>18</v>
      </c>
      <c r="B77" s="73" t="s">
        <v>18</v>
      </c>
      <c r="C77" s="73" t="s">
        <v>18</v>
      </c>
    </row>
    <row r="78" spans="1:10" s="12" customFormat="1" ht="12" x14ac:dyDescent="0.25">
      <c r="A78" s="73"/>
      <c r="B78" s="73"/>
      <c r="C78" s="73"/>
    </row>
    <row r="79" spans="1:10" s="12" customFormat="1" ht="12" x14ac:dyDescent="0.25">
      <c r="A79" s="73" t="s">
        <v>19</v>
      </c>
      <c r="B79" s="73" t="s">
        <v>19</v>
      </c>
      <c r="C79" s="73" t="s">
        <v>19</v>
      </c>
    </row>
    <row r="80" spans="1:10" s="12" customFormat="1" ht="12" x14ac:dyDescent="0.25">
      <c r="A80" s="73" t="s">
        <v>76</v>
      </c>
      <c r="B80" s="73" t="s">
        <v>3</v>
      </c>
      <c r="C80" s="73" t="s">
        <v>3</v>
      </c>
    </row>
    <row r="81" spans="1:10" s="12" customFormat="1" ht="12" x14ac:dyDescent="0.25">
      <c r="A81" s="73" t="s">
        <v>22</v>
      </c>
      <c r="B81" s="73" t="s">
        <v>22</v>
      </c>
      <c r="C81" s="73" t="s">
        <v>22</v>
      </c>
    </row>
    <row r="82" spans="1:10" s="12" customFormat="1" ht="12" x14ac:dyDescent="0.25">
      <c r="A82" s="73"/>
      <c r="B82" s="73"/>
      <c r="C82" s="73"/>
    </row>
    <row r="83" spans="1:10" s="12" customFormat="1" ht="12" x14ac:dyDescent="0.25">
      <c r="A83" s="73" t="s">
        <v>5</v>
      </c>
      <c r="B83" s="73" t="s">
        <v>5</v>
      </c>
      <c r="C83" s="73" t="s">
        <v>5</v>
      </c>
    </row>
    <row r="84" spans="1:10" s="12" customFormat="1" ht="12" x14ac:dyDescent="0.25">
      <c r="A84" s="73" t="s">
        <v>77</v>
      </c>
      <c r="B84" s="73" t="s">
        <v>3</v>
      </c>
      <c r="C84" s="73" t="s">
        <v>3</v>
      </c>
    </row>
    <row r="85" spans="1:10" s="12" customFormat="1" ht="12" x14ac:dyDescent="0.25">
      <c r="A85" s="73" t="s">
        <v>9</v>
      </c>
      <c r="B85" s="73" t="s">
        <v>9</v>
      </c>
      <c r="C85" s="73" t="s">
        <v>9</v>
      </c>
    </row>
    <row r="86" spans="1:10" s="12" customFormat="1" ht="12" x14ac:dyDescent="0.25">
      <c r="A86" s="73"/>
      <c r="B86" s="73"/>
      <c r="C86" s="73"/>
    </row>
    <row r="87" spans="1:10" s="12" customFormat="1" ht="12" x14ac:dyDescent="0.25">
      <c r="A87" s="73" t="s">
        <v>23</v>
      </c>
      <c r="B87" s="73" t="s">
        <v>23</v>
      </c>
      <c r="C87" s="73" t="s">
        <v>23</v>
      </c>
    </row>
    <row r="88" spans="1:10" s="12" customFormat="1" ht="12" x14ac:dyDescent="0.25">
      <c r="A88" s="73" t="s">
        <v>78</v>
      </c>
      <c r="B88" s="73" t="s">
        <v>3</v>
      </c>
      <c r="C88" s="73" t="s">
        <v>3</v>
      </c>
    </row>
    <row r="89" spans="1:10" s="12" customFormat="1" ht="12" x14ac:dyDescent="0.25">
      <c r="A89" s="73" t="s">
        <v>25</v>
      </c>
      <c r="B89" s="73" t="s">
        <v>25</v>
      </c>
      <c r="C89" s="73" t="s">
        <v>25</v>
      </c>
    </row>
    <row r="90" spans="1:10" s="12" customFormat="1" ht="12" x14ac:dyDescent="0.25">
      <c r="A90" s="73"/>
      <c r="B90" s="73"/>
      <c r="C90" s="73"/>
    </row>
    <row r="91" spans="1:10" s="12" customFormat="1" ht="12" x14ac:dyDescent="0.25">
      <c r="A91" s="73" t="s">
        <v>26</v>
      </c>
      <c r="B91" s="73" t="s">
        <v>26</v>
      </c>
      <c r="C91" s="73" t="s">
        <v>26</v>
      </c>
    </row>
    <row r="92" spans="1:10" s="12" customFormat="1" ht="12" x14ac:dyDescent="0.25">
      <c r="A92" s="73" t="s">
        <v>79</v>
      </c>
      <c r="B92" s="73" t="s">
        <v>3</v>
      </c>
      <c r="C92" s="73" t="s">
        <v>3</v>
      </c>
    </row>
    <row r="93" spans="1:10" s="12" customFormat="1" ht="12" x14ac:dyDescent="0.25">
      <c r="A93" s="73" t="s">
        <v>244</v>
      </c>
      <c r="B93" s="73" t="s">
        <v>31</v>
      </c>
      <c r="C93" s="73" t="s">
        <v>31</v>
      </c>
    </row>
    <row r="94" spans="1:10" s="13" customFormat="1" ht="12" x14ac:dyDescent="0.25">
      <c r="A94" s="73" t="s">
        <v>32</v>
      </c>
      <c r="B94" s="73" t="s">
        <v>32</v>
      </c>
      <c r="C94" s="73" t="s">
        <v>32</v>
      </c>
      <c r="F94" s="12"/>
      <c r="G94" s="12"/>
      <c r="H94" s="12"/>
      <c r="I94" s="12"/>
      <c r="J94" s="12"/>
    </row>
    <row r="95" spans="1:10" s="13" customFormat="1" ht="12" x14ac:dyDescent="0.25">
      <c r="A95" s="73" t="s">
        <v>33</v>
      </c>
      <c r="B95" s="73" t="s">
        <v>33</v>
      </c>
      <c r="C95" s="73" t="s">
        <v>33</v>
      </c>
      <c r="F95" s="12"/>
      <c r="G95" s="12"/>
      <c r="H95" s="12"/>
      <c r="I95" s="12"/>
      <c r="J95" s="12"/>
    </row>
    <row r="96" spans="1:10" s="13" customFormat="1" ht="12" x14ac:dyDescent="0.25">
      <c r="A96" s="73" t="s">
        <v>34</v>
      </c>
      <c r="B96" s="73" t="s">
        <v>34</v>
      </c>
      <c r="C96" s="73" t="s">
        <v>34</v>
      </c>
      <c r="F96" s="12"/>
      <c r="G96" s="12"/>
      <c r="H96" s="12"/>
      <c r="I96" s="12"/>
      <c r="J96" s="12"/>
    </row>
    <row r="97" spans="1:3" s="13" customFormat="1" ht="12" x14ac:dyDescent="0.25">
      <c r="A97" s="73" t="s">
        <v>245</v>
      </c>
      <c r="B97" s="73" t="s">
        <v>35</v>
      </c>
      <c r="C97" s="73" t="s">
        <v>35</v>
      </c>
    </row>
    <row r="98" spans="1:3" s="13" customFormat="1" ht="12" x14ac:dyDescent="0.25">
      <c r="A98" s="73"/>
      <c r="B98" s="73"/>
      <c r="C98" s="73"/>
    </row>
    <row r="99" spans="1:3" s="13" customFormat="1" ht="12" x14ac:dyDescent="0.25">
      <c r="A99" s="73" t="s">
        <v>36</v>
      </c>
      <c r="B99" s="73" t="s">
        <v>36</v>
      </c>
      <c r="C99" s="73" t="s">
        <v>36</v>
      </c>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s="13" customFormat="1" ht="12" x14ac:dyDescent="0.25">
      <c r="A990" s="67"/>
      <c r="B990" s="67"/>
      <c r="C990" s="67"/>
    </row>
    <row r="991" spans="1:10" x14ac:dyDescent="0.25">
      <c r="A991" s="67"/>
      <c r="B991" s="67"/>
      <c r="C991" s="67"/>
      <c r="F991" s="13"/>
      <c r="G991" s="13"/>
      <c r="H991" s="13"/>
      <c r="I991" s="13"/>
      <c r="J991" s="13"/>
    </row>
    <row r="992" spans="1:10" x14ac:dyDescent="0.25">
      <c r="A992" s="67"/>
      <c r="B992" s="67"/>
      <c r="C992" s="67"/>
      <c r="F992" s="13"/>
      <c r="G992" s="13"/>
      <c r="H992" s="13"/>
      <c r="I992" s="13"/>
      <c r="J992" s="13"/>
    </row>
    <row r="993" spans="1:10" x14ac:dyDescent="0.25">
      <c r="A993" s="67"/>
      <c r="B993" s="67"/>
      <c r="C993" s="67"/>
      <c r="F993" s="13"/>
      <c r="G993" s="13"/>
      <c r="H993" s="13"/>
      <c r="I993" s="13"/>
      <c r="J993" s="13"/>
    </row>
    <row r="994" spans="1:10" x14ac:dyDescent="0.25">
      <c r="A994" s="67"/>
      <c r="B994" s="67"/>
      <c r="C994" s="67"/>
    </row>
    <row r="995" spans="1:10" x14ac:dyDescent="0.25">
      <c r="A995" s="67"/>
      <c r="B995" s="67"/>
      <c r="C995" s="67"/>
    </row>
    <row r="996" spans="1:10" x14ac:dyDescent="0.25">
      <c r="A996" s="67"/>
      <c r="B996" s="67"/>
      <c r="C996" s="67"/>
    </row>
    <row r="997" spans="1:10" x14ac:dyDescent="0.25">
      <c r="A997" s="71"/>
      <c r="B997" s="71"/>
      <c r="C997" s="71"/>
    </row>
  </sheetData>
  <dataConsolidate/>
  <mergeCells count="997">
    <mergeCell ref="A1:C1"/>
    <mergeCell ref="A2:B2"/>
    <mergeCell ref="A3:C3"/>
    <mergeCell ref="A4:C4"/>
    <mergeCell ref="A5:C5"/>
    <mergeCell ref="A6:C6"/>
    <mergeCell ref="A24:C24"/>
    <mergeCell ref="A25:C25"/>
    <mergeCell ref="A26:C26"/>
    <mergeCell ref="A27:C27"/>
    <mergeCell ref="A28:C28"/>
    <mergeCell ref="A12:C12"/>
    <mergeCell ref="A13:C13"/>
    <mergeCell ref="A14:C14"/>
    <mergeCell ref="A15:C15"/>
    <mergeCell ref="A16:C16"/>
    <mergeCell ref="A17:C17"/>
    <mergeCell ref="A18:C18"/>
    <mergeCell ref="A19:C19"/>
    <mergeCell ref="A20:C20"/>
    <mergeCell ref="A22:C22"/>
    <mergeCell ref="A23:C23"/>
    <mergeCell ref="A7:C7"/>
    <mergeCell ref="A8:C8"/>
    <mergeCell ref="A9:C9"/>
    <mergeCell ref="A10:C10"/>
    <mergeCell ref="A11:C11"/>
    <mergeCell ref="A43:C43"/>
    <mergeCell ref="A44:C44"/>
    <mergeCell ref="A45:C45"/>
    <mergeCell ref="A46:C46"/>
    <mergeCell ref="A47:C47"/>
    <mergeCell ref="A48:C48"/>
    <mergeCell ref="A37:C37"/>
    <mergeCell ref="A38:C38"/>
    <mergeCell ref="A39:C39"/>
    <mergeCell ref="A40:C40"/>
    <mergeCell ref="A41:C41"/>
    <mergeCell ref="A42:C42"/>
    <mergeCell ref="A29:C29"/>
    <mergeCell ref="A30:C30"/>
    <mergeCell ref="A31:C31"/>
    <mergeCell ref="A33:C33"/>
    <mergeCell ref="A35:C35"/>
    <mergeCell ref="A36:C36"/>
    <mergeCell ref="A32:C32"/>
    <mergeCell ref="A34:C34"/>
    <mergeCell ref="A57:C57"/>
    <mergeCell ref="A58:C58"/>
    <mergeCell ref="A59:C59"/>
    <mergeCell ref="A60:C60"/>
    <mergeCell ref="A61:C61"/>
    <mergeCell ref="A62:C62"/>
    <mergeCell ref="A55:C55"/>
    <mergeCell ref="A56:C56"/>
    <mergeCell ref="A49:C49"/>
    <mergeCell ref="A50:C50"/>
    <mergeCell ref="A51:C51"/>
    <mergeCell ref="A52:C52"/>
    <mergeCell ref="A53:C53"/>
    <mergeCell ref="A54:C54"/>
    <mergeCell ref="A75:C75"/>
    <mergeCell ref="A76:C76"/>
    <mergeCell ref="A77:C77"/>
    <mergeCell ref="A78:C78"/>
    <mergeCell ref="A79:C79"/>
    <mergeCell ref="A80:C80"/>
    <mergeCell ref="A69:C69"/>
    <mergeCell ref="A70:C70"/>
    <mergeCell ref="A71:C71"/>
    <mergeCell ref="A72:C72"/>
    <mergeCell ref="A73:C73"/>
    <mergeCell ref="A74:C74"/>
    <mergeCell ref="A63:C63"/>
    <mergeCell ref="A65:C65"/>
    <mergeCell ref="A66:C66"/>
    <mergeCell ref="A67:C67"/>
    <mergeCell ref="A68:C68"/>
    <mergeCell ref="A64:C64"/>
    <mergeCell ref="A93:C93"/>
    <mergeCell ref="A94:C94"/>
    <mergeCell ref="A95:C95"/>
    <mergeCell ref="A96:C96"/>
    <mergeCell ref="A97:C97"/>
    <mergeCell ref="A98:C98"/>
    <mergeCell ref="A87:C87"/>
    <mergeCell ref="A88:C88"/>
    <mergeCell ref="A89:C89"/>
    <mergeCell ref="A90:C90"/>
    <mergeCell ref="A91:C91"/>
    <mergeCell ref="A92:C92"/>
    <mergeCell ref="A81:C81"/>
    <mergeCell ref="A82:C82"/>
    <mergeCell ref="A83:C83"/>
    <mergeCell ref="A84:C84"/>
    <mergeCell ref="A85:C85"/>
    <mergeCell ref="A86:C86"/>
    <mergeCell ref="A111:C111"/>
    <mergeCell ref="A112:C112"/>
    <mergeCell ref="A113:C113"/>
    <mergeCell ref="A114:C114"/>
    <mergeCell ref="A115:C115"/>
    <mergeCell ref="A116:C116"/>
    <mergeCell ref="A105:C105"/>
    <mergeCell ref="A106:C106"/>
    <mergeCell ref="A107:C107"/>
    <mergeCell ref="A108:C108"/>
    <mergeCell ref="A109:C109"/>
    <mergeCell ref="A110:C110"/>
    <mergeCell ref="A99:C99"/>
    <mergeCell ref="A100:C100"/>
    <mergeCell ref="A101:C101"/>
    <mergeCell ref="A102:C102"/>
    <mergeCell ref="A103:C103"/>
    <mergeCell ref="A104:C104"/>
    <mergeCell ref="A129:C129"/>
    <mergeCell ref="A130:C130"/>
    <mergeCell ref="A131:C131"/>
    <mergeCell ref="A132:C132"/>
    <mergeCell ref="A133:C133"/>
    <mergeCell ref="A134:C134"/>
    <mergeCell ref="A123:C123"/>
    <mergeCell ref="A124:C124"/>
    <mergeCell ref="A125:C125"/>
    <mergeCell ref="A126:C126"/>
    <mergeCell ref="A127:C127"/>
    <mergeCell ref="A128:C128"/>
    <mergeCell ref="A117:C117"/>
    <mergeCell ref="A118:C118"/>
    <mergeCell ref="A119:C119"/>
    <mergeCell ref="A120:C120"/>
    <mergeCell ref="A121:C121"/>
    <mergeCell ref="A122:C122"/>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35:C135"/>
    <mergeCell ref="A136:C136"/>
    <mergeCell ref="A137:C137"/>
    <mergeCell ref="A138:C138"/>
    <mergeCell ref="A139:C139"/>
    <mergeCell ref="A140:C140"/>
    <mergeCell ref="A165:C165"/>
    <mergeCell ref="A166:C166"/>
    <mergeCell ref="A167:C167"/>
    <mergeCell ref="A168:C168"/>
    <mergeCell ref="A169:C169"/>
    <mergeCell ref="A170:C170"/>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71:C171"/>
    <mergeCell ref="A172:C172"/>
    <mergeCell ref="A173:C173"/>
    <mergeCell ref="A174:C174"/>
    <mergeCell ref="A175:C175"/>
    <mergeCell ref="A176:C176"/>
    <mergeCell ref="A201:C201"/>
    <mergeCell ref="A202:C202"/>
    <mergeCell ref="A203:C203"/>
    <mergeCell ref="A204:C204"/>
    <mergeCell ref="A205:C205"/>
    <mergeCell ref="A206:C206"/>
    <mergeCell ref="A195:C195"/>
    <mergeCell ref="A196:C196"/>
    <mergeCell ref="A197:C197"/>
    <mergeCell ref="A198:C198"/>
    <mergeCell ref="A199:C199"/>
    <mergeCell ref="A200:C200"/>
    <mergeCell ref="A189:C189"/>
    <mergeCell ref="A190:C190"/>
    <mergeCell ref="A191:C191"/>
    <mergeCell ref="A192:C192"/>
    <mergeCell ref="A193:C193"/>
    <mergeCell ref="A194:C194"/>
    <mergeCell ref="A219:C219"/>
    <mergeCell ref="A220:C220"/>
    <mergeCell ref="A221:C221"/>
    <mergeCell ref="A222:C222"/>
    <mergeCell ref="A223:C223"/>
    <mergeCell ref="A224:C224"/>
    <mergeCell ref="A213:C213"/>
    <mergeCell ref="A214:C214"/>
    <mergeCell ref="A215:C215"/>
    <mergeCell ref="A216:C216"/>
    <mergeCell ref="A217:C217"/>
    <mergeCell ref="A218:C218"/>
    <mergeCell ref="A207:C207"/>
    <mergeCell ref="A208:C208"/>
    <mergeCell ref="A209:C209"/>
    <mergeCell ref="A210:C210"/>
    <mergeCell ref="A211:C211"/>
    <mergeCell ref="A212:C212"/>
    <mergeCell ref="A237:C237"/>
    <mergeCell ref="A238:C238"/>
    <mergeCell ref="A239:C239"/>
    <mergeCell ref="A240:C240"/>
    <mergeCell ref="A241:C241"/>
    <mergeCell ref="A242:C242"/>
    <mergeCell ref="A231:C231"/>
    <mergeCell ref="A232:C232"/>
    <mergeCell ref="A233:C233"/>
    <mergeCell ref="A234:C234"/>
    <mergeCell ref="A235:C235"/>
    <mergeCell ref="A236:C236"/>
    <mergeCell ref="A225:C225"/>
    <mergeCell ref="A226:C226"/>
    <mergeCell ref="A227:C227"/>
    <mergeCell ref="A228:C228"/>
    <mergeCell ref="A229:C229"/>
    <mergeCell ref="A230:C230"/>
    <mergeCell ref="A255:C255"/>
    <mergeCell ref="A256:C256"/>
    <mergeCell ref="A257:C257"/>
    <mergeCell ref="A258:C258"/>
    <mergeCell ref="A259:C259"/>
    <mergeCell ref="A260:C260"/>
    <mergeCell ref="A249:C249"/>
    <mergeCell ref="A250:C250"/>
    <mergeCell ref="A251:C251"/>
    <mergeCell ref="A252:C252"/>
    <mergeCell ref="A253:C253"/>
    <mergeCell ref="A254:C254"/>
    <mergeCell ref="A243:C243"/>
    <mergeCell ref="A244:C244"/>
    <mergeCell ref="A245:C245"/>
    <mergeCell ref="A246:C246"/>
    <mergeCell ref="A247:C247"/>
    <mergeCell ref="A248:C248"/>
    <mergeCell ref="A273:C273"/>
    <mergeCell ref="A274:C274"/>
    <mergeCell ref="A275:C275"/>
    <mergeCell ref="A276:C276"/>
    <mergeCell ref="A277:C277"/>
    <mergeCell ref="A278:C278"/>
    <mergeCell ref="A267:C267"/>
    <mergeCell ref="A268:C268"/>
    <mergeCell ref="A269:C269"/>
    <mergeCell ref="A270:C270"/>
    <mergeCell ref="A271:C271"/>
    <mergeCell ref="A272:C272"/>
    <mergeCell ref="A261:C261"/>
    <mergeCell ref="A262:C262"/>
    <mergeCell ref="A263:C263"/>
    <mergeCell ref="A264:C264"/>
    <mergeCell ref="A265:C265"/>
    <mergeCell ref="A266:C266"/>
    <mergeCell ref="A291:C291"/>
    <mergeCell ref="A292:C292"/>
    <mergeCell ref="A293:C293"/>
    <mergeCell ref="A294:C294"/>
    <mergeCell ref="A295:C295"/>
    <mergeCell ref="A296:C296"/>
    <mergeCell ref="A285:C285"/>
    <mergeCell ref="A286:C286"/>
    <mergeCell ref="A287:C287"/>
    <mergeCell ref="A288:C288"/>
    <mergeCell ref="A289:C289"/>
    <mergeCell ref="A290:C290"/>
    <mergeCell ref="A279:C279"/>
    <mergeCell ref="A280:C280"/>
    <mergeCell ref="A281:C281"/>
    <mergeCell ref="A282:C282"/>
    <mergeCell ref="A283:C283"/>
    <mergeCell ref="A284:C284"/>
    <mergeCell ref="A309:C309"/>
    <mergeCell ref="A310:C310"/>
    <mergeCell ref="A311:C311"/>
    <mergeCell ref="A312:C312"/>
    <mergeCell ref="A313:C313"/>
    <mergeCell ref="A314:C314"/>
    <mergeCell ref="A303:C303"/>
    <mergeCell ref="A304:C304"/>
    <mergeCell ref="A305:C305"/>
    <mergeCell ref="A306:C306"/>
    <mergeCell ref="A307:C307"/>
    <mergeCell ref="A308:C308"/>
    <mergeCell ref="A297:C297"/>
    <mergeCell ref="A298:C298"/>
    <mergeCell ref="A299:C299"/>
    <mergeCell ref="A300:C300"/>
    <mergeCell ref="A301:C301"/>
    <mergeCell ref="A302:C302"/>
    <mergeCell ref="A327:C327"/>
    <mergeCell ref="A328:C328"/>
    <mergeCell ref="A329:C329"/>
    <mergeCell ref="A330:C330"/>
    <mergeCell ref="A331:C331"/>
    <mergeCell ref="A332:C332"/>
    <mergeCell ref="A321:C321"/>
    <mergeCell ref="A322:C322"/>
    <mergeCell ref="A323:C323"/>
    <mergeCell ref="A324:C324"/>
    <mergeCell ref="A325:C325"/>
    <mergeCell ref="A326:C326"/>
    <mergeCell ref="A315:C315"/>
    <mergeCell ref="A316:C316"/>
    <mergeCell ref="A317:C317"/>
    <mergeCell ref="A318:C318"/>
    <mergeCell ref="A319:C319"/>
    <mergeCell ref="A320:C320"/>
    <mergeCell ref="A345:C345"/>
    <mergeCell ref="A346:C346"/>
    <mergeCell ref="A347:C347"/>
    <mergeCell ref="A348:C348"/>
    <mergeCell ref="A349:C349"/>
    <mergeCell ref="A350:C350"/>
    <mergeCell ref="A339:C339"/>
    <mergeCell ref="A340:C340"/>
    <mergeCell ref="A341:C341"/>
    <mergeCell ref="A342:C342"/>
    <mergeCell ref="A343:C343"/>
    <mergeCell ref="A344:C344"/>
    <mergeCell ref="A333:C333"/>
    <mergeCell ref="A334:C334"/>
    <mergeCell ref="A335:C335"/>
    <mergeCell ref="A336:C336"/>
    <mergeCell ref="A337:C337"/>
    <mergeCell ref="A338:C338"/>
    <mergeCell ref="A363:C363"/>
    <mergeCell ref="A364:C364"/>
    <mergeCell ref="A365:C365"/>
    <mergeCell ref="A366:C366"/>
    <mergeCell ref="A367:C367"/>
    <mergeCell ref="A368:C368"/>
    <mergeCell ref="A357:C357"/>
    <mergeCell ref="A358:C358"/>
    <mergeCell ref="A359:C359"/>
    <mergeCell ref="A360:C360"/>
    <mergeCell ref="A361:C361"/>
    <mergeCell ref="A362:C362"/>
    <mergeCell ref="A351:C351"/>
    <mergeCell ref="A352:C352"/>
    <mergeCell ref="A353:C353"/>
    <mergeCell ref="A354:C354"/>
    <mergeCell ref="A355:C355"/>
    <mergeCell ref="A356:C356"/>
    <mergeCell ref="A381:C381"/>
    <mergeCell ref="A382:C382"/>
    <mergeCell ref="A383:C383"/>
    <mergeCell ref="A384:C384"/>
    <mergeCell ref="A385:C385"/>
    <mergeCell ref="A386:C386"/>
    <mergeCell ref="A375:C375"/>
    <mergeCell ref="A376:C376"/>
    <mergeCell ref="A377:C377"/>
    <mergeCell ref="A378:C378"/>
    <mergeCell ref="A379:C379"/>
    <mergeCell ref="A380:C380"/>
    <mergeCell ref="A369:C369"/>
    <mergeCell ref="A370:C370"/>
    <mergeCell ref="A371:C371"/>
    <mergeCell ref="A372:C372"/>
    <mergeCell ref="A373:C373"/>
    <mergeCell ref="A374:C374"/>
    <mergeCell ref="A399:C399"/>
    <mergeCell ref="A400:C400"/>
    <mergeCell ref="A401:C401"/>
    <mergeCell ref="A402:C402"/>
    <mergeCell ref="A403:C403"/>
    <mergeCell ref="A404:C404"/>
    <mergeCell ref="A393:C393"/>
    <mergeCell ref="A394:C394"/>
    <mergeCell ref="A395:C395"/>
    <mergeCell ref="A396:C396"/>
    <mergeCell ref="A397:C397"/>
    <mergeCell ref="A398:C398"/>
    <mergeCell ref="A387:C387"/>
    <mergeCell ref="A388:C388"/>
    <mergeCell ref="A389:C389"/>
    <mergeCell ref="A390:C390"/>
    <mergeCell ref="A391:C391"/>
    <mergeCell ref="A392:C392"/>
    <mergeCell ref="A417:C417"/>
    <mergeCell ref="A418:C418"/>
    <mergeCell ref="A419:C419"/>
    <mergeCell ref="A420:C420"/>
    <mergeCell ref="A421:C421"/>
    <mergeCell ref="A422:C422"/>
    <mergeCell ref="A411:C411"/>
    <mergeCell ref="A412:C412"/>
    <mergeCell ref="A413:C413"/>
    <mergeCell ref="A414:C414"/>
    <mergeCell ref="A415:C415"/>
    <mergeCell ref="A416:C416"/>
    <mergeCell ref="A405:C405"/>
    <mergeCell ref="A406:C406"/>
    <mergeCell ref="A407:C407"/>
    <mergeCell ref="A408:C408"/>
    <mergeCell ref="A409:C409"/>
    <mergeCell ref="A410:C410"/>
    <mergeCell ref="A435:C435"/>
    <mergeCell ref="A436:C436"/>
    <mergeCell ref="A437:C437"/>
    <mergeCell ref="A438:C438"/>
    <mergeCell ref="A439:C439"/>
    <mergeCell ref="A440:C440"/>
    <mergeCell ref="A429:C429"/>
    <mergeCell ref="A430:C430"/>
    <mergeCell ref="A431:C431"/>
    <mergeCell ref="A432:C432"/>
    <mergeCell ref="A433:C433"/>
    <mergeCell ref="A434:C434"/>
    <mergeCell ref="A423:C423"/>
    <mergeCell ref="A424:C424"/>
    <mergeCell ref="A425:C425"/>
    <mergeCell ref="A426:C426"/>
    <mergeCell ref="A427:C427"/>
    <mergeCell ref="A428:C428"/>
    <mergeCell ref="A453:C453"/>
    <mergeCell ref="A454:C454"/>
    <mergeCell ref="A455:C455"/>
    <mergeCell ref="A456:C456"/>
    <mergeCell ref="A457:C457"/>
    <mergeCell ref="A458:C458"/>
    <mergeCell ref="A447:C447"/>
    <mergeCell ref="A448:C448"/>
    <mergeCell ref="A449:C449"/>
    <mergeCell ref="A450:C450"/>
    <mergeCell ref="A451:C451"/>
    <mergeCell ref="A452:C452"/>
    <mergeCell ref="A441:C441"/>
    <mergeCell ref="A442:C442"/>
    <mergeCell ref="A443:C443"/>
    <mergeCell ref="A444:C444"/>
    <mergeCell ref="A445:C445"/>
    <mergeCell ref="A446:C446"/>
    <mergeCell ref="A471:C471"/>
    <mergeCell ref="A472:C472"/>
    <mergeCell ref="A473:C473"/>
    <mergeCell ref="A474:C474"/>
    <mergeCell ref="A475:C475"/>
    <mergeCell ref="A476:C476"/>
    <mergeCell ref="A465:C465"/>
    <mergeCell ref="A466:C466"/>
    <mergeCell ref="A467:C467"/>
    <mergeCell ref="A468:C468"/>
    <mergeCell ref="A469:C469"/>
    <mergeCell ref="A470:C470"/>
    <mergeCell ref="A459:C459"/>
    <mergeCell ref="A460:C460"/>
    <mergeCell ref="A461:C461"/>
    <mergeCell ref="A462:C462"/>
    <mergeCell ref="A463:C463"/>
    <mergeCell ref="A464:C464"/>
    <mergeCell ref="A489:C489"/>
    <mergeCell ref="A490:C490"/>
    <mergeCell ref="A491:C491"/>
    <mergeCell ref="A492:C492"/>
    <mergeCell ref="A493:C493"/>
    <mergeCell ref="A494:C494"/>
    <mergeCell ref="A483:C483"/>
    <mergeCell ref="A484:C484"/>
    <mergeCell ref="A485:C485"/>
    <mergeCell ref="A486:C486"/>
    <mergeCell ref="A487:C487"/>
    <mergeCell ref="A488:C488"/>
    <mergeCell ref="A477:C477"/>
    <mergeCell ref="A478:C478"/>
    <mergeCell ref="A479:C479"/>
    <mergeCell ref="A480:C480"/>
    <mergeCell ref="A481:C481"/>
    <mergeCell ref="A482:C482"/>
    <mergeCell ref="A507:C507"/>
    <mergeCell ref="A508:C508"/>
    <mergeCell ref="A509:C509"/>
    <mergeCell ref="A510:C510"/>
    <mergeCell ref="A511:C511"/>
    <mergeCell ref="A512:C512"/>
    <mergeCell ref="A501:C501"/>
    <mergeCell ref="A502:C502"/>
    <mergeCell ref="A503:C503"/>
    <mergeCell ref="A504:C504"/>
    <mergeCell ref="A505:C505"/>
    <mergeCell ref="A506:C506"/>
    <mergeCell ref="A495:C495"/>
    <mergeCell ref="A496:C496"/>
    <mergeCell ref="A497:C497"/>
    <mergeCell ref="A498:C498"/>
    <mergeCell ref="A499:C499"/>
    <mergeCell ref="A500:C500"/>
    <mergeCell ref="A525:C525"/>
    <mergeCell ref="A526:C526"/>
    <mergeCell ref="A527:C527"/>
    <mergeCell ref="A528:C528"/>
    <mergeCell ref="A529:C529"/>
    <mergeCell ref="A530:C530"/>
    <mergeCell ref="A519:C519"/>
    <mergeCell ref="A520:C520"/>
    <mergeCell ref="A521:C521"/>
    <mergeCell ref="A522:C522"/>
    <mergeCell ref="A523:C523"/>
    <mergeCell ref="A524:C524"/>
    <mergeCell ref="A513:C513"/>
    <mergeCell ref="A514:C514"/>
    <mergeCell ref="A515:C515"/>
    <mergeCell ref="A516:C516"/>
    <mergeCell ref="A517:C517"/>
    <mergeCell ref="A518:C518"/>
    <mergeCell ref="A543:C543"/>
    <mergeCell ref="A544:C544"/>
    <mergeCell ref="A545:C545"/>
    <mergeCell ref="A546:C546"/>
    <mergeCell ref="A547:C547"/>
    <mergeCell ref="A548:C548"/>
    <mergeCell ref="A537:C537"/>
    <mergeCell ref="A538:C538"/>
    <mergeCell ref="A539:C539"/>
    <mergeCell ref="A540:C540"/>
    <mergeCell ref="A541:C541"/>
    <mergeCell ref="A542:C542"/>
    <mergeCell ref="A531:C531"/>
    <mergeCell ref="A532:C532"/>
    <mergeCell ref="A533:C533"/>
    <mergeCell ref="A534:C534"/>
    <mergeCell ref="A535:C535"/>
    <mergeCell ref="A536:C536"/>
    <mergeCell ref="A561:C561"/>
    <mergeCell ref="A562:C562"/>
    <mergeCell ref="A563:C563"/>
    <mergeCell ref="A564:C564"/>
    <mergeCell ref="A565:C565"/>
    <mergeCell ref="A566:C566"/>
    <mergeCell ref="A555:C555"/>
    <mergeCell ref="A556:C556"/>
    <mergeCell ref="A557:C557"/>
    <mergeCell ref="A558:C558"/>
    <mergeCell ref="A559:C559"/>
    <mergeCell ref="A560:C560"/>
    <mergeCell ref="A549:C549"/>
    <mergeCell ref="A550:C550"/>
    <mergeCell ref="A551:C551"/>
    <mergeCell ref="A552:C552"/>
    <mergeCell ref="A553:C553"/>
    <mergeCell ref="A554:C554"/>
    <mergeCell ref="A579:C579"/>
    <mergeCell ref="A580:C580"/>
    <mergeCell ref="A581:C581"/>
    <mergeCell ref="A582:C582"/>
    <mergeCell ref="A583:C583"/>
    <mergeCell ref="A584:C584"/>
    <mergeCell ref="A573:C573"/>
    <mergeCell ref="A574:C574"/>
    <mergeCell ref="A575:C575"/>
    <mergeCell ref="A576:C576"/>
    <mergeCell ref="A577:C577"/>
    <mergeCell ref="A578:C578"/>
    <mergeCell ref="A567:C567"/>
    <mergeCell ref="A568:C568"/>
    <mergeCell ref="A569:C569"/>
    <mergeCell ref="A570:C570"/>
    <mergeCell ref="A571:C571"/>
    <mergeCell ref="A572:C572"/>
    <mergeCell ref="A597:C597"/>
    <mergeCell ref="A598:C598"/>
    <mergeCell ref="A599:C599"/>
    <mergeCell ref="A600:C600"/>
    <mergeCell ref="A601:C601"/>
    <mergeCell ref="A602:C602"/>
    <mergeCell ref="A591:C591"/>
    <mergeCell ref="A592:C592"/>
    <mergeCell ref="A593:C593"/>
    <mergeCell ref="A594:C594"/>
    <mergeCell ref="A595:C595"/>
    <mergeCell ref="A596:C596"/>
    <mergeCell ref="A585:C585"/>
    <mergeCell ref="A586:C586"/>
    <mergeCell ref="A587:C587"/>
    <mergeCell ref="A588:C588"/>
    <mergeCell ref="A589:C589"/>
    <mergeCell ref="A590:C590"/>
    <mergeCell ref="A615:C615"/>
    <mergeCell ref="A616:C616"/>
    <mergeCell ref="A617:C617"/>
    <mergeCell ref="A618:C618"/>
    <mergeCell ref="A619:C619"/>
    <mergeCell ref="A620:C620"/>
    <mergeCell ref="A609:C609"/>
    <mergeCell ref="A610:C610"/>
    <mergeCell ref="A611:C611"/>
    <mergeCell ref="A612:C612"/>
    <mergeCell ref="A613:C613"/>
    <mergeCell ref="A614:C614"/>
    <mergeCell ref="A603:C603"/>
    <mergeCell ref="A604:C604"/>
    <mergeCell ref="A605:C605"/>
    <mergeCell ref="A606:C606"/>
    <mergeCell ref="A607:C607"/>
    <mergeCell ref="A608:C608"/>
    <mergeCell ref="A633:C633"/>
    <mergeCell ref="A634:C634"/>
    <mergeCell ref="A635:C635"/>
    <mergeCell ref="A636:C636"/>
    <mergeCell ref="A637:C637"/>
    <mergeCell ref="A638:C638"/>
    <mergeCell ref="A627:C627"/>
    <mergeCell ref="A628:C628"/>
    <mergeCell ref="A629:C629"/>
    <mergeCell ref="A630:C630"/>
    <mergeCell ref="A631:C631"/>
    <mergeCell ref="A632:C632"/>
    <mergeCell ref="A621:C621"/>
    <mergeCell ref="A622:C622"/>
    <mergeCell ref="A623:C623"/>
    <mergeCell ref="A624:C624"/>
    <mergeCell ref="A625:C625"/>
    <mergeCell ref="A626:C626"/>
    <mergeCell ref="A651:C651"/>
    <mergeCell ref="A652:C652"/>
    <mergeCell ref="A653:C653"/>
    <mergeCell ref="A654:C654"/>
    <mergeCell ref="A655:C655"/>
    <mergeCell ref="A656:C656"/>
    <mergeCell ref="A645:C645"/>
    <mergeCell ref="A646:C646"/>
    <mergeCell ref="A647:C647"/>
    <mergeCell ref="A648:C648"/>
    <mergeCell ref="A649:C649"/>
    <mergeCell ref="A650:C650"/>
    <mergeCell ref="A639:C639"/>
    <mergeCell ref="A640:C640"/>
    <mergeCell ref="A641:C641"/>
    <mergeCell ref="A642:C642"/>
    <mergeCell ref="A643:C643"/>
    <mergeCell ref="A644:C644"/>
    <mergeCell ref="A669:C669"/>
    <mergeCell ref="A670:C670"/>
    <mergeCell ref="A671:C671"/>
    <mergeCell ref="A672:C672"/>
    <mergeCell ref="A673:C673"/>
    <mergeCell ref="A674:C674"/>
    <mergeCell ref="A663:C663"/>
    <mergeCell ref="A664:C664"/>
    <mergeCell ref="A665:C665"/>
    <mergeCell ref="A666:C666"/>
    <mergeCell ref="A667:C667"/>
    <mergeCell ref="A668:C668"/>
    <mergeCell ref="A657:C657"/>
    <mergeCell ref="A658:C658"/>
    <mergeCell ref="A659:C659"/>
    <mergeCell ref="A660:C660"/>
    <mergeCell ref="A661:C661"/>
    <mergeCell ref="A662:C662"/>
    <mergeCell ref="A687:C687"/>
    <mergeCell ref="A688:C688"/>
    <mergeCell ref="A689:C689"/>
    <mergeCell ref="A690:C690"/>
    <mergeCell ref="A691:C691"/>
    <mergeCell ref="A692:C692"/>
    <mergeCell ref="A681:C681"/>
    <mergeCell ref="A682:C682"/>
    <mergeCell ref="A683:C683"/>
    <mergeCell ref="A684:C684"/>
    <mergeCell ref="A685:C685"/>
    <mergeCell ref="A686:C686"/>
    <mergeCell ref="A675:C675"/>
    <mergeCell ref="A676:C676"/>
    <mergeCell ref="A677:C677"/>
    <mergeCell ref="A678:C678"/>
    <mergeCell ref="A679:C679"/>
    <mergeCell ref="A680:C680"/>
    <mergeCell ref="A705:C705"/>
    <mergeCell ref="A706:C706"/>
    <mergeCell ref="A707:C707"/>
    <mergeCell ref="A708:C708"/>
    <mergeCell ref="A709:C709"/>
    <mergeCell ref="A710:C710"/>
    <mergeCell ref="A699:C699"/>
    <mergeCell ref="A700:C700"/>
    <mergeCell ref="A701:C701"/>
    <mergeCell ref="A702:C702"/>
    <mergeCell ref="A703:C703"/>
    <mergeCell ref="A704:C704"/>
    <mergeCell ref="A693:C693"/>
    <mergeCell ref="A694:C694"/>
    <mergeCell ref="A695:C695"/>
    <mergeCell ref="A696:C696"/>
    <mergeCell ref="A697:C697"/>
    <mergeCell ref="A698:C698"/>
    <mergeCell ref="A723:C723"/>
    <mergeCell ref="A724:C724"/>
    <mergeCell ref="A725:C725"/>
    <mergeCell ref="A726:C726"/>
    <mergeCell ref="A727:C727"/>
    <mergeCell ref="A728:C728"/>
    <mergeCell ref="A717:C717"/>
    <mergeCell ref="A718:C718"/>
    <mergeCell ref="A719:C719"/>
    <mergeCell ref="A720:C720"/>
    <mergeCell ref="A721:C721"/>
    <mergeCell ref="A722:C722"/>
    <mergeCell ref="A711:C711"/>
    <mergeCell ref="A712:C712"/>
    <mergeCell ref="A713:C713"/>
    <mergeCell ref="A714:C714"/>
    <mergeCell ref="A715:C715"/>
    <mergeCell ref="A716:C716"/>
    <mergeCell ref="A741:C741"/>
    <mergeCell ref="A742:C742"/>
    <mergeCell ref="A743:C743"/>
    <mergeCell ref="A744:C744"/>
    <mergeCell ref="A745:C745"/>
    <mergeCell ref="A746:C746"/>
    <mergeCell ref="A735:C735"/>
    <mergeCell ref="A736:C736"/>
    <mergeCell ref="A737:C737"/>
    <mergeCell ref="A738:C738"/>
    <mergeCell ref="A739:C739"/>
    <mergeCell ref="A740:C740"/>
    <mergeCell ref="A729:C729"/>
    <mergeCell ref="A730:C730"/>
    <mergeCell ref="A731:C731"/>
    <mergeCell ref="A732:C732"/>
    <mergeCell ref="A733:C733"/>
    <mergeCell ref="A734:C734"/>
    <mergeCell ref="A759:C759"/>
    <mergeCell ref="A760:C760"/>
    <mergeCell ref="A761:C761"/>
    <mergeCell ref="A762:C762"/>
    <mergeCell ref="A763:C763"/>
    <mergeCell ref="A764:C764"/>
    <mergeCell ref="A753:C753"/>
    <mergeCell ref="A754:C754"/>
    <mergeCell ref="A755:C755"/>
    <mergeCell ref="A756:C756"/>
    <mergeCell ref="A757:C757"/>
    <mergeCell ref="A758:C758"/>
    <mergeCell ref="A747:C747"/>
    <mergeCell ref="A748:C748"/>
    <mergeCell ref="A749:C749"/>
    <mergeCell ref="A750:C750"/>
    <mergeCell ref="A751:C751"/>
    <mergeCell ref="A752:C752"/>
    <mergeCell ref="A777:C777"/>
    <mergeCell ref="A778:C778"/>
    <mergeCell ref="A779:C779"/>
    <mergeCell ref="A780:C780"/>
    <mergeCell ref="A781:C781"/>
    <mergeCell ref="A782:C782"/>
    <mergeCell ref="A771:C771"/>
    <mergeCell ref="A772:C772"/>
    <mergeCell ref="A773:C773"/>
    <mergeCell ref="A774:C774"/>
    <mergeCell ref="A775:C775"/>
    <mergeCell ref="A776:C776"/>
    <mergeCell ref="A765:C765"/>
    <mergeCell ref="A766:C766"/>
    <mergeCell ref="A767:C767"/>
    <mergeCell ref="A768:C768"/>
    <mergeCell ref="A769:C769"/>
    <mergeCell ref="A770:C770"/>
    <mergeCell ref="A795:C795"/>
    <mergeCell ref="A796:C796"/>
    <mergeCell ref="A797:C797"/>
    <mergeCell ref="A798:C798"/>
    <mergeCell ref="A799:C799"/>
    <mergeCell ref="A800:C800"/>
    <mergeCell ref="A789:C789"/>
    <mergeCell ref="A790:C790"/>
    <mergeCell ref="A791:C791"/>
    <mergeCell ref="A792:C792"/>
    <mergeCell ref="A793:C793"/>
    <mergeCell ref="A794:C794"/>
    <mergeCell ref="A783:C783"/>
    <mergeCell ref="A784:C784"/>
    <mergeCell ref="A785:C785"/>
    <mergeCell ref="A786:C786"/>
    <mergeCell ref="A787:C787"/>
    <mergeCell ref="A788:C788"/>
    <mergeCell ref="A813:C813"/>
    <mergeCell ref="A814:C814"/>
    <mergeCell ref="A815:C815"/>
    <mergeCell ref="A816:C816"/>
    <mergeCell ref="A817:C817"/>
    <mergeCell ref="A818:C818"/>
    <mergeCell ref="A807:C807"/>
    <mergeCell ref="A808:C808"/>
    <mergeCell ref="A809:C809"/>
    <mergeCell ref="A810:C810"/>
    <mergeCell ref="A811:C811"/>
    <mergeCell ref="A812:C812"/>
    <mergeCell ref="A801:C801"/>
    <mergeCell ref="A802:C802"/>
    <mergeCell ref="A803:C803"/>
    <mergeCell ref="A804:C804"/>
    <mergeCell ref="A805:C805"/>
    <mergeCell ref="A806:C806"/>
    <mergeCell ref="A831:C831"/>
    <mergeCell ref="A832:C832"/>
    <mergeCell ref="A833:C833"/>
    <mergeCell ref="A834:C834"/>
    <mergeCell ref="A835:C835"/>
    <mergeCell ref="A836:C836"/>
    <mergeCell ref="A825:C825"/>
    <mergeCell ref="A826:C826"/>
    <mergeCell ref="A827:C827"/>
    <mergeCell ref="A828:C828"/>
    <mergeCell ref="A829:C829"/>
    <mergeCell ref="A830:C830"/>
    <mergeCell ref="A819:C819"/>
    <mergeCell ref="A820:C820"/>
    <mergeCell ref="A821:C821"/>
    <mergeCell ref="A822:C822"/>
    <mergeCell ref="A823:C823"/>
    <mergeCell ref="A824:C824"/>
    <mergeCell ref="A849:C849"/>
    <mergeCell ref="A850:C850"/>
    <mergeCell ref="A851:C851"/>
    <mergeCell ref="A852:C852"/>
    <mergeCell ref="A853:C853"/>
    <mergeCell ref="A854:C854"/>
    <mergeCell ref="A843:C843"/>
    <mergeCell ref="A844:C844"/>
    <mergeCell ref="A845:C845"/>
    <mergeCell ref="A846:C846"/>
    <mergeCell ref="A847:C847"/>
    <mergeCell ref="A848:C848"/>
    <mergeCell ref="A837:C837"/>
    <mergeCell ref="A838:C838"/>
    <mergeCell ref="A839:C839"/>
    <mergeCell ref="A840:C840"/>
    <mergeCell ref="A841:C841"/>
    <mergeCell ref="A842:C842"/>
    <mergeCell ref="A867:C867"/>
    <mergeCell ref="A868:C868"/>
    <mergeCell ref="A869:C869"/>
    <mergeCell ref="A870:C870"/>
    <mergeCell ref="A871:C871"/>
    <mergeCell ref="A872:C872"/>
    <mergeCell ref="A861:C861"/>
    <mergeCell ref="A862:C862"/>
    <mergeCell ref="A863:C863"/>
    <mergeCell ref="A864:C864"/>
    <mergeCell ref="A865:C865"/>
    <mergeCell ref="A866:C866"/>
    <mergeCell ref="A855:C855"/>
    <mergeCell ref="A856:C856"/>
    <mergeCell ref="A857:C857"/>
    <mergeCell ref="A858:C858"/>
    <mergeCell ref="A859:C859"/>
    <mergeCell ref="A860:C860"/>
    <mergeCell ref="A885:C885"/>
    <mergeCell ref="A886:C886"/>
    <mergeCell ref="A887:C887"/>
    <mergeCell ref="A888:C888"/>
    <mergeCell ref="A889:C889"/>
    <mergeCell ref="A890:C890"/>
    <mergeCell ref="A879:C879"/>
    <mergeCell ref="A880:C880"/>
    <mergeCell ref="A881:C881"/>
    <mergeCell ref="A882:C882"/>
    <mergeCell ref="A883:C883"/>
    <mergeCell ref="A884:C884"/>
    <mergeCell ref="A873:C873"/>
    <mergeCell ref="A874:C874"/>
    <mergeCell ref="A875:C875"/>
    <mergeCell ref="A876:C876"/>
    <mergeCell ref="A877:C877"/>
    <mergeCell ref="A878:C878"/>
    <mergeCell ref="A903:C903"/>
    <mergeCell ref="A904:C904"/>
    <mergeCell ref="A905:C905"/>
    <mergeCell ref="A906:C906"/>
    <mergeCell ref="A907:C907"/>
    <mergeCell ref="A908:C908"/>
    <mergeCell ref="A897:C897"/>
    <mergeCell ref="A898:C898"/>
    <mergeCell ref="A899:C899"/>
    <mergeCell ref="A900:C900"/>
    <mergeCell ref="A901:C901"/>
    <mergeCell ref="A902:C902"/>
    <mergeCell ref="A891:C891"/>
    <mergeCell ref="A892:C892"/>
    <mergeCell ref="A893:C893"/>
    <mergeCell ref="A894:C894"/>
    <mergeCell ref="A895:C895"/>
    <mergeCell ref="A896:C896"/>
    <mergeCell ref="A921:C921"/>
    <mergeCell ref="A922:C922"/>
    <mergeCell ref="A923:C923"/>
    <mergeCell ref="A924:C924"/>
    <mergeCell ref="A925:C925"/>
    <mergeCell ref="A926:C926"/>
    <mergeCell ref="A915:C915"/>
    <mergeCell ref="A916:C916"/>
    <mergeCell ref="A917:C917"/>
    <mergeCell ref="A918:C918"/>
    <mergeCell ref="A919:C919"/>
    <mergeCell ref="A920:C920"/>
    <mergeCell ref="A909:C909"/>
    <mergeCell ref="A910:C910"/>
    <mergeCell ref="A911:C911"/>
    <mergeCell ref="A912:C912"/>
    <mergeCell ref="A913:C913"/>
    <mergeCell ref="A914:C914"/>
    <mergeCell ref="A939:C939"/>
    <mergeCell ref="A940:C940"/>
    <mergeCell ref="A941:C941"/>
    <mergeCell ref="A942:C942"/>
    <mergeCell ref="A943:C943"/>
    <mergeCell ref="A944:C944"/>
    <mergeCell ref="A933:C933"/>
    <mergeCell ref="A934:C934"/>
    <mergeCell ref="A935:C935"/>
    <mergeCell ref="A936:C936"/>
    <mergeCell ref="A937:C937"/>
    <mergeCell ref="A938:C938"/>
    <mergeCell ref="A927:C927"/>
    <mergeCell ref="A928:C928"/>
    <mergeCell ref="A929:C929"/>
    <mergeCell ref="A930:C930"/>
    <mergeCell ref="A931:C931"/>
    <mergeCell ref="A932:C932"/>
    <mergeCell ref="A965:C965"/>
    <mergeCell ref="A966:C966"/>
    <mergeCell ref="A967:C967"/>
    <mergeCell ref="A968:C968"/>
    <mergeCell ref="A957:C957"/>
    <mergeCell ref="A958:C958"/>
    <mergeCell ref="A959:C959"/>
    <mergeCell ref="A960:C960"/>
    <mergeCell ref="A961:C961"/>
    <mergeCell ref="A962:C962"/>
    <mergeCell ref="A951:C951"/>
    <mergeCell ref="A952:C952"/>
    <mergeCell ref="A953:C953"/>
    <mergeCell ref="A954:C954"/>
    <mergeCell ref="A955:C955"/>
    <mergeCell ref="A956:C956"/>
    <mergeCell ref="A945:C945"/>
    <mergeCell ref="A946:C946"/>
    <mergeCell ref="A947:C947"/>
    <mergeCell ref="A948:C948"/>
    <mergeCell ref="A949:C949"/>
    <mergeCell ref="A950:C950"/>
    <mergeCell ref="A993:C993"/>
    <mergeCell ref="A994:C994"/>
    <mergeCell ref="A995:C995"/>
    <mergeCell ref="A996:C996"/>
    <mergeCell ref="A997:C997"/>
    <mergeCell ref="A21:C21"/>
    <mergeCell ref="A987:C987"/>
    <mergeCell ref="A988:C988"/>
    <mergeCell ref="A989:C989"/>
    <mergeCell ref="A990:C990"/>
    <mergeCell ref="A991:C991"/>
    <mergeCell ref="A992:C992"/>
    <mergeCell ref="A981:C981"/>
    <mergeCell ref="A982:C982"/>
    <mergeCell ref="A983:C983"/>
    <mergeCell ref="A984:C984"/>
    <mergeCell ref="A985:C985"/>
    <mergeCell ref="A986:C986"/>
    <mergeCell ref="A975:C975"/>
    <mergeCell ref="A976:C976"/>
    <mergeCell ref="A977:C977"/>
    <mergeCell ref="A978:C978"/>
    <mergeCell ref="A979:C979"/>
    <mergeCell ref="A980:C980"/>
    <mergeCell ref="A969:C969"/>
    <mergeCell ref="A970:C970"/>
    <mergeCell ref="A971:C971"/>
    <mergeCell ref="A972:C972"/>
    <mergeCell ref="A973:C973"/>
    <mergeCell ref="A974:C974"/>
    <mergeCell ref="A963:C963"/>
    <mergeCell ref="A964:C964"/>
  </mergeCells>
  <conditionalFormatting sqref="E8">
    <cfRule type="containsText" dxfId="7" priority="1" operator="containsText" text="Error">
      <formula>NOT(ISERROR(SEARCH("Error",E8)))</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993"/>
  <sheetViews>
    <sheetView workbookViewId="0">
      <selection sqref="A1:C1"/>
    </sheetView>
  </sheetViews>
  <sheetFormatPr defaultColWidth="9.109375" defaultRowHeight="13.2" x14ac:dyDescent="0.25"/>
  <cols>
    <col min="1" max="1" width="2.6640625" style="11" customWidth="1"/>
    <col min="2" max="2" width="17.33203125" style="11" customWidth="1"/>
    <col min="3" max="3" width="75.109375" style="11" customWidth="1"/>
    <col min="4" max="4" width="2.6640625" style="11" customWidth="1"/>
    <col min="5" max="16384" width="9.109375" style="11"/>
  </cols>
  <sheetData>
    <row r="1" spans="1:10" ht="6" customHeight="1" thickBot="1" x14ac:dyDescent="0.3">
      <c r="A1" s="68"/>
      <c r="B1" s="68"/>
      <c r="C1" s="68"/>
    </row>
    <row r="2" spans="1:10" ht="13.5" customHeight="1" thickBot="1" x14ac:dyDescent="0.35">
      <c r="A2" s="69" t="s">
        <v>0</v>
      </c>
      <c r="B2" s="70"/>
      <c r="C2" s="28" t="s">
        <v>277</v>
      </c>
    </row>
    <row r="3" spans="1:10" ht="6" customHeight="1" x14ac:dyDescent="0.25">
      <c r="A3" s="71"/>
      <c r="B3" s="71"/>
      <c r="C3" s="71"/>
    </row>
    <row r="4" spans="1:10" s="13" customFormat="1" x14ac:dyDescent="0.25">
      <c r="A4" s="72" t="s">
        <v>1</v>
      </c>
      <c r="B4" s="72"/>
      <c r="C4" s="72"/>
      <c r="E4" s="12"/>
    </row>
    <row r="5" spans="1:10" s="12" customFormat="1" ht="12" x14ac:dyDescent="0.25">
      <c r="A5" s="73" t="s">
        <v>64</v>
      </c>
      <c r="B5" s="73" t="s">
        <v>2</v>
      </c>
      <c r="C5" s="73" t="s">
        <v>2</v>
      </c>
    </row>
    <row r="6" spans="1:10" s="12" customFormat="1" ht="12" x14ac:dyDescent="0.25">
      <c r="A6" s="73" t="s">
        <v>39</v>
      </c>
      <c r="B6" s="73"/>
      <c r="C6" s="73"/>
    </row>
    <row r="7" spans="1:10" s="12" customFormat="1" ht="12.6" thickBot="1" x14ac:dyDescent="0.3">
      <c r="A7" s="73" t="s">
        <v>49</v>
      </c>
      <c r="B7" s="73"/>
      <c r="C7" s="73"/>
    </row>
    <row r="8" spans="1:10" s="12" customFormat="1" ht="12.6" thickBot="1" x14ac:dyDescent="0.3">
      <c r="A8" s="73" t="s">
        <v>288</v>
      </c>
      <c r="B8" s="73"/>
      <c r="C8" s="73"/>
      <c r="E8" s="10" t="str">
        <f>IF(C2=H10,"Yes","Error")</f>
        <v>Yes</v>
      </c>
      <c r="F8" s="12" t="s">
        <v>53</v>
      </c>
    </row>
    <row r="9" spans="1:10" s="12" customFormat="1" ht="12" x14ac:dyDescent="0.25">
      <c r="A9" s="73" t="s">
        <v>269</v>
      </c>
      <c r="B9" s="73"/>
      <c r="C9" s="73"/>
    </row>
    <row r="10" spans="1:10" s="12" customFormat="1" ht="12" x14ac:dyDescent="0.25">
      <c r="A10" s="73" t="s">
        <v>81</v>
      </c>
      <c r="B10" s="73"/>
      <c r="C10" s="73"/>
      <c r="F10" s="13" t="s">
        <v>51</v>
      </c>
      <c r="H10" s="12" t="str">
        <f>H11&amp;I11&amp;J11</f>
        <v xml:space="preserve">BF06, BF16, BF23, BC06, BC16, BC23, </v>
      </c>
    </row>
    <row r="11" spans="1:10" s="13" customFormat="1" ht="12" x14ac:dyDescent="0.25">
      <c r="A11" s="73" t="s">
        <v>40</v>
      </c>
      <c r="B11" s="73"/>
      <c r="C11" s="73"/>
      <c r="E11" s="12"/>
      <c r="F11" s="13" t="s">
        <v>52</v>
      </c>
      <c r="H11" s="29" t="str">
        <f>H13&amp;H14&amp;H15&amp;H16&amp;H17&amp;H18&amp;H19&amp;H20&amp;H21&amp;H22&amp;H23&amp;H24&amp;H25&amp;H26&amp;H27&amp;H28&amp;H29&amp;H30&amp;H31&amp;H32&amp;H33&amp;H34&amp;H35&amp;H36&amp;H37&amp;H38&amp;H39&amp;H40&amp;H41&amp;H42&amp;H43&amp;H44&amp;H45&amp;H46&amp;H47&amp;H48&amp;H49&amp;H50&amp;H51&amp;H52&amp;H53</f>
        <v xml:space="preserve">BF06, BF16, BF23, </v>
      </c>
      <c r="I11" s="29" t="str">
        <f t="shared" ref="I11:J11" si="0">I13&amp;I14&amp;I15&amp;I16&amp;I17&amp;I18&amp;I19&amp;I20&amp;I21&amp;I22&amp;I23&amp;I24&amp;I25&amp;I26&amp;I27&amp;I28&amp;I29&amp;I30&amp;I31&amp;I32&amp;I33&amp;I34&amp;I35&amp;I36&amp;I37&amp;I38&amp;I39&amp;I40&amp;I41&amp;I42&amp;I43&amp;I44&amp;I45&amp;I46&amp;I47&amp;I48&amp;I49&amp;I50&amp;I51&amp;I52&amp;I53</f>
        <v xml:space="preserve">BC06, BC16, BC23, </v>
      </c>
      <c r="J11" s="29" t="str">
        <f t="shared" si="0"/>
        <v/>
      </c>
    </row>
    <row r="12" spans="1:10" s="12" customFormat="1" ht="12" x14ac:dyDescent="0.25">
      <c r="A12" s="73"/>
      <c r="B12" s="73"/>
      <c r="C12" s="73"/>
      <c r="F12" s="7" t="s">
        <v>55</v>
      </c>
      <c r="G12" s="5"/>
      <c r="H12" s="5" t="s">
        <v>50</v>
      </c>
      <c r="I12" s="5" t="s">
        <v>121</v>
      </c>
      <c r="J12" s="5" t="s">
        <v>122</v>
      </c>
    </row>
    <row r="13" spans="1:10" s="13" customFormat="1" ht="12" x14ac:dyDescent="0.25">
      <c r="A13" s="73" t="s">
        <v>41</v>
      </c>
      <c r="B13" s="73"/>
      <c r="C13" s="73"/>
      <c r="F13" s="8"/>
      <c r="G13" s="6" t="str">
        <f>Checksheet!K10</f>
        <v>01</v>
      </c>
      <c r="H13" s="4" t="str">
        <f>IF(AND($F13&lt;&gt;"",Checksheet!L10&lt;&gt;""),H$12&amp;$G13&amp;", ","")</f>
        <v/>
      </c>
      <c r="I13" s="4" t="str">
        <f>IF(AND($F13&lt;&gt;"",Checksheet!M10&lt;&gt;""),I$12&amp;$G13&amp;", ","")</f>
        <v/>
      </c>
      <c r="J13" s="4" t="str">
        <f>IF(AND($F13&lt;&gt;"",Checksheet!N10&lt;&gt;""),J$12&amp;$G13&amp;", ","")</f>
        <v/>
      </c>
    </row>
    <row r="14" spans="1:10" s="13" customFormat="1" ht="12" x14ac:dyDescent="0.25">
      <c r="A14" s="67" t="s">
        <v>61</v>
      </c>
      <c r="B14" s="67" t="s">
        <v>3</v>
      </c>
      <c r="C14" s="67" t="s">
        <v>3</v>
      </c>
      <c r="F14" s="8"/>
      <c r="G14" s="6" t="str">
        <f>Checksheet!K11</f>
        <v>02</v>
      </c>
      <c r="H14" s="4" t="str">
        <f>IF(AND($F14&lt;&gt;"",Checksheet!L11&lt;&gt;""),H$12&amp;$G14&amp;", ","")</f>
        <v/>
      </c>
      <c r="I14" s="4" t="str">
        <f>IF(AND($F14&lt;&gt;"",Checksheet!M11&lt;&gt;""),I$12&amp;$G14&amp;", ","")</f>
        <v/>
      </c>
      <c r="J14" s="4" t="str">
        <f>IF(AND($F14&lt;&gt;"",Checksheet!N11&lt;&gt;""),J$12&amp;$G14&amp;", ","")</f>
        <v/>
      </c>
    </row>
    <row r="15" spans="1:10" s="13" customFormat="1" ht="12" x14ac:dyDescent="0.25">
      <c r="A15" s="73" t="s">
        <v>66</v>
      </c>
      <c r="B15" s="73"/>
      <c r="C15" s="73"/>
      <c r="F15" s="8"/>
      <c r="G15" s="6" t="str">
        <f>Checksheet!K12</f>
        <v>03</v>
      </c>
      <c r="H15" s="4" t="str">
        <f>IF(AND($F15&lt;&gt;"",Checksheet!L12&lt;&gt;""),H$12&amp;$G15&amp;", ","")</f>
        <v/>
      </c>
      <c r="I15" s="4" t="str">
        <f>IF(AND($F15&lt;&gt;"",Checksheet!M12&lt;&gt;""),I$12&amp;$G15&amp;", ","")</f>
        <v/>
      </c>
      <c r="J15" s="4" t="str">
        <f>IF(AND($F15&lt;&gt;"",Checksheet!N12&lt;&gt;""),J$12&amp;$G15&amp;", ","")</f>
        <v/>
      </c>
    </row>
    <row r="16" spans="1:10" s="13" customFormat="1" ht="12" x14ac:dyDescent="0.25">
      <c r="A16" s="67"/>
      <c r="B16" s="67"/>
      <c r="C16" s="67"/>
      <c r="F16" s="8"/>
      <c r="G16" s="6" t="str">
        <f>Checksheet!K13</f>
        <v>04</v>
      </c>
      <c r="H16" s="4" t="str">
        <f>IF(AND($F16&lt;&gt;"",Checksheet!L13&lt;&gt;""),H$12&amp;$G16&amp;", ","")</f>
        <v/>
      </c>
      <c r="I16" s="4" t="str">
        <f>IF(AND($F16&lt;&gt;"",Checksheet!M13&lt;&gt;""),I$12&amp;$G16&amp;", ","")</f>
        <v/>
      </c>
      <c r="J16" s="4" t="str">
        <f>IF(AND($F16&lt;&gt;"",Checksheet!N13&lt;&gt;""),J$12&amp;$G16&amp;", ","")</f>
        <v/>
      </c>
    </row>
    <row r="17" spans="1:10" s="13" customFormat="1" ht="12" x14ac:dyDescent="0.25">
      <c r="A17" s="73" t="s">
        <v>42</v>
      </c>
      <c r="B17" s="73"/>
      <c r="C17" s="73"/>
      <c r="F17" s="8"/>
      <c r="G17" s="6" t="str">
        <f>Checksheet!K14</f>
        <v>05</v>
      </c>
      <c r="H17" s="4" t="str">
        <f>IF(AND($F17&lt;&gt;"",Checksheet!L14&lt;&gt;""),H$12&amp;$G17&amp;", ","")</f>
        <v/>
      </c>
      <c r="I17" s="4" t="str">
        <f>IF(AND($F17&lt;&gt;"",Checksheet!M14&lt;&gt;""),I$12&amp;$G17&amp;", ","")</f>
        <v/>
      </c>
      <c r="J17" s="4" t="str">
        <f>IF(AND($F17&lt;&gt;"",Checksheet!N14&lt;&gt;""),J$12&amp;$G17&amp;", ","")</f>
        <v/>
      </c>
    </row>
    <row r="18" spans="1:10" s="13" customFormat="1" ht="12" x14ac:dyDescent="0.25">
      <c r="A18" s="67" t="s">
        <v>247</v>
      </c>
      <c r="B18" s="67" t="s">
        <v>11</v>
      </c>
      <c r="C18" s="67" t="s">
        <v>11</v>
      </c>
      <c r="F18" s="8" t="s">
        <v>56</v>
      </c>
      <c r="G18" s="6" t="str">
        <f>Checksheet!K15</f>
        <v>06</v>
      </c>
      <c r="H18" s="4" t="str">
        <f>IF(AND($F18&lt;&gt;"",Checksheet!L15&lt;&gt;""),H$12&amp;$G18&amp;", ","")</f>
        <v xml:space="preserve">BF06, </v>
      </c>
      <c r="I18" s="4" t="str">
        <f>IF(AND($F18&lt;&gt;"",Checksheet!M15&lt;&gt;""),I$12&amp;$G18&amp;", ","")</f>
        <v xml:space="preserve">BC06, </v>
      </c>
      <c r="J18" s="4" t="str">
        <f>IF(AND($F18&lt;&gt;"",Checksheet!N15&lt;&gt;""),J$12&amp;$G18&amp;", ","")</f>
        <v/>
      </c>
    </row>
    <row r="19" spans="1:10" s="13" customFormat="1" ht="12" x14ac:dyDescent="0.25">
      <c r="A19" s="67" t="s">
        <v>12</v>
      </c>
      <c r="B19" s="67" t="s">
        <v>12</v>
      </c>
      <c r="C19" s="67" t="s">
        <v>12</v>
      </c>
      <c r="F19" s="8"/>
      <c r="G19" s="6" t="str">
        <f>Checksheet!K16</f>
        <v>07</v>
      </c>
      <c r="H19" s="4" t="str">
        <f>IF(AND($F19&lt;&gt;"",Checksheet!L16&lt;&gt;""),H$12&amp;$G19&amp;", ","")</f>
        <v/>
      </c>
      <c r="I19" s="4" t="str">
        <f>IF(AND($F19&lt;&gt;"",Checksheet!M16&lt;&gt;""),I$12&amp;$G19&amp;", ","")</f>
        <v/>
      </c>
      <c r="J19" s="4" t="str">
        <f>IF(AND($F19&lt;&gt;"",Checksheet!N16&lt;&gt;""),J$12&amp;$G19&amp;", ","")</f>
        <v/>
      </c>
    </row>
    <row r="20" spans="1:10" s="13" customFormat="1" ht="12" x14ac:dyDescent="0.25">
      <c r="A20" s="67" t="s">
        <v>45</v>
      </c>
      <c r="B20" s="67" t="s">
        <v>13</v>
      </c>
      <c r="C20" s="67" t="s">
        <v>13</v>
      </c>
      <c r="F20" s="8"/>
      <c r="G20" s="6" t="str">
        <f>Checksheet!K17</f>
        <v>08</v>
      </c>
      <c r="H20" s="4" t="str">
        <f>IF(AND($F20&lt;&gt;"",Checksheet!L17&lt;&gt;""),H$12&amp;$G20&amp;", ","")</f>
        <v/>
      </c>
      <c r="I20" s="4" t="str">
        <f>IF(AND($F20&lt;&gt;"",Checksheet!M17&lt;&gt;""),I$12&amp;$G20&amp;", ","")</f>
        <v/>
      </c>
      <c r="J20" s="4" t="str">
        <f>IF(AND($F20&lt;&gt;"",Checksheet!N17&lt;&gt;""),J$12&amp;$G20&amp;", ","")</f>
        <v/>
      </c>
    </row>
    <row r="21" spans="1:10" s="13" customFormat="1" ht="12" x14ac:dyDescent="0.25">
      <c r="A21" s="67" t="s">
        <v>14</v>
      </c>
      <c r="B21" s="67"/>
      <c r="C21" s="67"/>
      <c r="F21" s="8"/>
      <c r="G21" s="6" t="str">
        <f>Checksheet!K18</f>
        <v>09</v>
      </c>
      <c r="H21" s="4" t="str">
        <f>IF(AND($F21&lt;&gt;"",Checksheet!L18&lt;&gt;""),H$12&amp;$G21&amp;", ","")</f>
        <v/>
      </c>
      <c r="I21" s="4" t="str">
        <f>IF(AND($F21&lt;&gt;"",Checksheet!M18&lt;&gt;""),I$12&amp;$G21&amp;", ","")</f>
        <v/>
      </c>
      <c r="J21" s="4" t="str">
        <f>IF(AND($F21&lt;&gt;"",Checksheet!N18&lt;&gt;""),J$12&amp;$G21&amp;", ","")</f>
        <v/>
      </c>
    </row>
    <row r="22" spans="1:10" s="12" customFormat="1" ht="12" x14ac:dyDescent="0.25">
      <c r="A22" s="67" t="s">
        <v>15</v>
      </c>
      <c r="B22" s="67"/>
      <c r="C22" s="67"/>
      <c r="F22" s="8"/>
      <c r="G22" s="6" t="str">
        <f>Checksheet!K19</f>
        <v>10</v>
      </c>
      <c r="H22" s="4" t="str">
        <f>IF(AND($F22&lt;&gt;"",Checksheet!L19&lt;&gt;""),H$12&amp;$G22&amp;", ","")</f>
        <v/>
      </c>
      <c r="I22" s="4" t="str">
        <f>IF(AND($F22&lt;&gt;"",Checksheet!M19&lt;&gt;""),I$12&amp;$G22&amp;", ","")</f>
        <v/>
      </c>
      <c r="J22" s="4" t="str">
        <f>IF(AND($F22&lt;&gt;"",Checksheet!N19&lt;&gt;""),J$12&amp;$G22&amp;", ","")</f>
        <v/>
      </c>
    </row>
    <row r="23" spans="1:10" s="12" customFormat="1" ht="12" x14ac:dyDescent="0.25">
      <c r="A23" s="67" t="s">
        <v>16</v>
      </c>
      <c r="B23" s="67"/>
      <c r="C23" s="67"/>
      <c r="F23" s="8"/>
      <c r="G23" s="6" t="str">
        <f>Checksheet!K20</f>
        <v>11</v>
      </c>
      <c r="H23" s="4" t="str">
        <f>IF(AND($F23&lt;&gt;"",Checksheet!L20&lt;&gt;""),H$12&amp;$G23&amp;", ","")</f>
        <v/>
      </c>
      <c r="I23" s="4" t="str">
        <f>IF(AND($F23&lt;&gt;"",Checksheet!M20&lt;&gt;""),I$12&amp;$G23&amp;", ","")</f>
        <v/>
      </c>
      <c r="J23" s="4" t="str">
        <f>IF(AND($F23&lt;&gt;"",Checksheet!N20&lt;&gt;""),J$12&amp;$G23&amp;", ","")</f>
        <v/>
      </c>
    </row>
    <row r="24" spans="1:10" s="13" customFormat="1" ht="12" x14ac:dyDescent="0.25">
      <c r="A24" s="67" t="s">
        <v>17</v>
      </c>
      <c r="B24" s="67"/>
      <c r="C24" s="67"/>
      <c r="F24" s="8"/>
      <c r="G24" s="6" t="str">
        <f>Checksheet!K21</f>
        <v>12</v>
      </c>
      <c r="H24" s="4" t="str">
        <f>IF(AND($F24&lt;&gt;"",Checksheet!L21&lt;&gt;""),H$12&amp;$G24&amp;", ","")</f>
        <v/>
      </c>
      <c r="I24" s="4" t="str">
        <f>IF(AND($F24&lt;&gt;"",Checksheet!M21&lt;&gt;""),I$12&amp;$G24&amp;", ","")</f>
        <v/>
      </c>
      <c r="J24" s="4" t="str">
        <f>IF(AND($F24&lt;&gt;"",Checksheet!N21&lt;&gt;""),J$12&amp;$G24&amp;", ","")</f>
        <v/>
      </c>
    </row>
    <row r="25" spans="1:10" s="13" customFormat="1" ht="12" x14ac:dyDescent="0.25">
      <c r="A25" s="73" t="s">
        <v>67</v>
      </c>
      <c r="B25" s="73"/>
      <c r="C25" s="73"/>
      <c r="F25" s="8"/>
      <c r="G25" s="6" t="str">
        <f>Checksheet!K22</f>
        <v>13</v>
      </c>
      <c r="H25" s="4" t="str">
        <f>IF(AND($F25&lt;&gt;"",Checksheet!L22&lt;&gt;""),H$12&amp;$G25&amp;", ","")</f>
        <v/>
      </c>
      <c r="I25" s="4" t="str">
        <f>IF(AND($F25&lt;&gt;"",Checksheet!M22&lt;&gt;""),I$12&amp;$G25&amp;", ","")</f>
        <v/>
      </c>
      <c r="J25" s="4" t="str">
        <f>IF(AND($F25&lt;&gt;"",Checksheet!N22&lt;&gt;""),J$12&amp;$G25&amp;", ","")</f>
        <v/>
      </c>
    </row>
    <row r="26" spans="1:10" s="13" customFormat="1" ht="12" x14ac:dyDescent="0.25">
      <c r="A26" s="67"/>
      <c r="B26" s="67"/>
      <c r="C26" s="67"/>
      <c r="F26" s="8"/>
      <c r="G26" s="6" t="str">
        <f>Checksheet!K23</f>
        <v>14</v>
      </c>
      <c r="H26" s="4" t="str">
        <f>IF(AND($F26&lt;&gt;"",Checksheet!L23&lt;&gt;""),H$12&amp;$G26&amp;", ","")</f>
        <v/>
      </c>
      <c r="I26" s="4" t="str">
        <f>IF(AND($F26&lt;&gt;"",Checksheet!M23&lt;&gt;""),I$12&amp;$G26&amp;", ","")</f>
        <v/>
      </c>
      <c r="J26" s="4" t="str">
        <f>IF(AND($F26&lt;&gt;"",Checksheet!N23&lt;&gt;""),J$12&amp;$G26&amp;", ","")</f>
        <v/>
      </c>
    </row>
    <row r="27" spans="1:10" s="13" customFormat="1" ht="12" x14ac:dyDescent="0.25">
      <c r="A27" s="73" t="s">
        <v>43</v>
      </c>
      <c r="B27" s="73"/>
      <c r="C27" s="73"/>
      <c r="F27" s="8"/>
      <c r="G27" s="6" t="str">
        <f>Checksheet!K24</f>
        <v>15</v>
      </c>
      <c r="H27" s="4" t="str">
        <f>IF(AND($F27&lt;&gt;"",Checksheet!L24&lt;&gt;""),H$12&amp;$G27&amp;", ","")</f>
        <v/>
      </c>
      <c r="I27" s="4" t="str">
        <f>IF(AND($F27&lt;&gt;"",Checksheet!M24&lt;&gt;""),I$12&amp;$G27&amp;", ","")</f>
        <v/>
      </c>
      <c r="J27" s="4" t="str">
        <f>IF(AND($F27&lt;&gt;"",Checksheet!N24&lt;&gt;""),J$12&amp;$G27&amp;", ","")</f>
        <v/>
      </c>
    </row>
    <row r="28" spans="1:10" s="12" customFormat="1" ht="12" x14ac:dyDescent="0.25">
      <c r="A28" s="67" t="s">
        <v>62</v>
      </c>
      <c r="B28" s="67" t="s">
        <v>20</v>
      </c>
      <c r="C28" s="67" t="s">
        <v>20</v>
      </c>
      <c r="F28" s="8" t="s">
        <v>56</v>
      </c>
      <c r="G28" s="6" t="str">
        <f>Checksheet!K25</f>
        <v>16</v>
      </c>
      <c r="H28" s="4" t="str">
        <f>IF(AND($F28&lt;&gt;"",Checksheet!L25&lt;&gt;""),H$12&amp;$G28&amp;", ","")</f>
        <v xml:space="preserve">BF16, </v>
      </c>
      <c r="I28" s="4" t="str">
        <f>IF(AND($F28&lt;&gt;"",Checksheet!M25&lt;&gt;""),I$12&amp;$G28&amp;", ","")</f>
        <v xml:space="preserve">BC16, </v>
      </c>
      <c r="J28" s="4" t="str">
        <f>IF(AND($F28&lt;&gt;"",Checksheet!N25&lt;&gt;""),J$12&amp;$G28&amp;", ","")</f>
        <v/>
      </c>
    </row>
    <row r="29" spans="1:10" s="12" customFormat="1" ht="12" x14ac:dyDescent="0.25">
      <c r="A29" s="67" t="s">
        <v>162</v>
      </c>
      <c r="B29" s="67" t="s">
        <v>20</v>
      </c>
      <c r="C29" s="67" t="s">
        <v>20</v>
      </c>
      <c r="F29" s="8"/>
      <c r="G29" s="6" t="str">
        <f>Checksheet!K26</f>
        <v>17</v>
      </c>
      <c r="H29" s="4" t="str">
        <f>IF(AND($F29&lt;&gt;"",Checksheet!L26&lt;&gt;""),H$12&amp;$G29&amp;", ","")</f>
        <v/>
      </c>
      <c r="I29" s="4" t="str">
        <f>IF(AND($F29&lt;&gt;"",Checksheet!M26&lt;&gt;""),I$12&amp;$G29&amp;", ","")</f>
        <v/>
      </c>
      <c r="J29" s="4" t="str">
        <f>IF(AND($F29&lt;&gt;"",Checksheet!N26&lt;&gt;""),J$12&amp;$G29&amp;", ","")</f>
        <v/>
      </c>
    </row>
    <row r="30" spans="1:10" s="12" customFormat="1" ht="12" x14ac:dyDescent="0.25">
      <c r="A30" s="73" t="s">
        <v>69</v>
      </c>
      <c r="B30" s="73"/>
      <c r="C30" s="73"/>
      <c r="F30" s="8"/>
      <c r="G30" s="6" t="str">
        <f>Checksheet!K27</f>
        <v>18</v>
      </c>
      <c r="H30" s="4" t="str">
        <f>IF(AND($F30&lt;&gt;"",Checksheet!L27&lt;&gt;""),H$12&amp;$G30&amp;", ","")</f>
        <v/>
      </c>
      <c r="I30" s="4" t="str">
        <f>IF(AND($F30&lt;&gt;"",Checksheet!M27&lt;&gt;""),I$12&amp;$G30&amp;", ","")</f>
        <v/>
      </c>
      <c r="J30" s="4" t="str">
        <f>IF(AND($F30&lt;&gt;"",Checksheet!N27&lt;&gt;""),J$12&amp;$G30&amp;", ","")</f>
        <v/>
      </c>
    </row>
    <row r="31" spans="1:10" s="12" customFormat="1" ht="12" x14ac:dyDescent="0.25">
      <c r="A31" s="73"/>
      <c r="B31" s="73"/>
      <c r="C31" s="73"/>
      <c r="F31" s="8"/>
      <c r="G31" s="6" t="str">
        <f>Checksheet!K28</f>
        <v>19</v>
      </c>
      <c r="H31" s="4" t="str">
        <f>IF(AND($F31&lt;&gt;"",Checksheet!L28&lt;&gt;""),H$12&amp;$G31&amp;", ","")</f>
        <v/>
      </c>
      <c r="I31" s="4" t="str">
        <f>IF(AND($F31&lt;&gt;"",Checksheet!M28&lt;&gt;""),I$12&amp;$G31&amp;", ","")</f>
        <v/>
      </c>
      <c r="J31" s="4" t="str">
        <f>IF(AND($F31&lt;&gt;"",Checksheet!N28&lt;&gt;""),J$12&amp;$G31&amp;", ","")</f>
        <v/>
      </c>
    </row>
    <row r="32" spans="1:10" s="12" customFormat="1" ht="12" x14ac:dyDescent="0.25">
      <c r="A32" s="73" t="s">
        <v>82</v>
      </c>
      <c r="B32" s="73"/>
      <c r="C32" s="73"/>
      <c r="F32" s="8"/>
      <c r="G32" s="6" t="str">
        <f>Checksheet!K29</f>
        <v>20</v>
      </c>
      <c r="H32" s="4" t="str">
        <f>IF(AND($F32&lt;&gt;"",Checksheet!L29&lt;&gt;""),H$12&amp;$G32&amp;", ","")</f>
        <v/>
      </c>
      <c r="I32" s="4" t="str">
        <f>IF(AND($F32&lt;&gt;"",Checksheet!M29&lt;&gt;""),I$12&amp;$G32&amp;", ","")</f>
        <v/>
      </c>
      <c r="J32" s="4" t="str">
        <f>IF(AND($F32&lt;&gt;"",Checksheet!N29&lt;&gt;""),J$12&amp;$G32&amp;", ","")</f>
        <v/>
      </c>
    </row>
    <row r="33" spans="1:10" s="12" customFormat="1" ht="12" x14ac:dyDescent="0.25">
      <c r="A33" s="73" t="s">
        <v>30</v>
      </c>
      <c r="B33" s="73" t="s">
        <v>30</v>
      </c>
      <c r="C33" s="73" t="s">
        <v>30</v>
      </c>
      <c r="F33" s="8"/>
      <c r="G33" s="6" t="str">
        <f>Checksheet!K30</f>
        <v>21</v>
      </c>
      <c r="H33" s="4" t="str">
        <f>IF(AND($F33&lt;&gt;"",Checksheet!L30&lt;&gt;""),H$12&amp;$G33&amp;", ","")</f>
        <v/>
      </c>
      <c r="I33" s="4" t="str">
        <f>IF(AND($F33&lt;&gt;"",Checksheet!M30&lt;&gt;""),I$12&amp;$G33&amp;", ","")</f>
        <v/>
      </c>
      <c r="J33" s="4" t="str">
        <f>IF(AND($F33&lt;&gt;"",Checksheet!N30&lt;&gt;""),J$12&amp;$G33&amp;", ","")</f>
        <v/>
      </c>
    </row>
    <row r="34" spans="1:10" s="12" customFormat="1" ht="12" x14ac:dyDescent="0.25">
      <c r="A34" s="73" t="s">
        <v>48</v>
      </c>
      <c r="B34" s="73" t="s">
        <v>8</v>
      </c>
      <c r="C34" s="73" t="s">
        <v>8</v>
      </c>
      <c r="F34" s="8"/>
      <c r="G34" s="6" t="str">
        <f>Checksheet!K31</f>
        <v>22</v>
      </c>
      <c r="H34" s="4" t="str">
        <f>IF(AND($F34&lt;&gt;"",Checksheet!L31&lt;&gt;""),H$12&amp;$G34&amp;", ","")</f>
        <v/>
      </c>
      <c r="I34" s="4" t="str">
        <f>IF(AND($F34&lt;&gt;"",Checksheet!M31&lt;&gt;""),I$12&amp;$G34&amp;", ","")</f>
        <v/>
      </c>
      <c r="J34" s="4" t="str">
        <f>IF(AND($F34&lt;&gt;"",Checksheet!N31&lt;&gt;""),J$12&amp;$G34&amp;", ","")</f>
        <v/>
      </c>
    </row>
    <row r="35" spans="1:10" s="12" customFormat="1" ht="12" x14ac:dyDescent="0.25">
      <c r="A35" s="73" t="s">
        <v>6</v>
      </c>
      <c r="B35" s="73" t="s">
        <v>30</v>
      </c>
      <c r="C35" s="73" t="s">
        <v>30</v>
      </c>
      <c r="F35" s="8" t="s">
        <v>56</v>
      </c>
      <c r="G35" s="6" t="str">
        <f>Checksheet!K32</f>
        <v>23</v>
      </c>
      <c r="H35" s="4" t="str">
        <f>IF(AND($F35&lt;&gt;"",Checksheet!L32&lt;&gt;""),H$12&amp;$G35&amp;", ","")</f>
        <v xml:space="preserve">BF23, </v>
      </c>
      <c r="I35" s="4" t="str">
        <f>IF(AND($F35&lt;&gt;"",Checksheet!M32&lt;&gt;""),I$12&amp;$G35&amp;", ","")</f>
        <v xml:space="preserve">BC23, </v>
      </c>
      <c r="J35" s="4" t="str">
        <f>IF(AND($F35&lt;&gt;"",Checksheet!N32&lt;&gt;""),J$12&amp;$G35&amp;", ","")</f>
        <v/>
      </c>
    </row>
    <row r="36" spans="1:10" s="12" customFormat="1" ht="12" x14ac:dyDescent="0.25">
      <c r="A36" s="73" t="s">
        <v>70</v>
      </c>
      <c r="B36" s="73"/>
      <c r="C36" s="73"/>
      <c r="F36" s="8"/>
      <c r="G36" s="6"/>
      <c r="H36" s="4" t="str">
        <f>IF(AND($F36&lt;&gt;"",Checksheet!L33&lt;&gt;""),H$12&amp;$G36&amp;", ","")</f>
        <v/>
      </c>
      <c r="I36" s="4" t="str">
        <f>IF(AND($F36&lt;&gt;"",Checksheet!M33&lt;&gt;""),I$12&amp;$G36&amp;", ","")</f>
        <v/>
      </c>
      <c r="J36" s="4" t="str">
        <f>IF(AND($F36&lt;&gt;"",Checksheet!N33&lt;&gt;""),J$12&amp;$G36&amp;", ","")</f>
        <v/>
      </c>
    </row>
    <row r="37" spans="1:10" s="13" customFormat="1" ht="12" x14ac:dyDescent="0.25">
      <c r="A37" s="73"/>
      <c r="B37" s="73"/>
      <c r="C37" s="73"/>
      <c r="F37" s="8"/>
      <c r="G37" s="6" t="str">
        <f>Checksheet!K34</f>
        <v>25</v>
      </c>
      <c r="H37" s="4" t="str">
        <f>IF(AND($F37&lt;&gt;"",Checksheet!L34&lt;&gt;""),H$12&amp;$G37&amp;", ","")</f>
        <v/>
      </c>
      <c r="I37" s="4" t="str">
        <f>IF(AND($F37&lt;&gt;"",Checksheet!M34&lt;&gt;""),I$12&amp;$G37&amp;", ","")</f>
        <v/>
      </c>
      <c r="J37" s="4" t="str">
        <f>IF(AND($F37&lt;&gt;"",Checksheet!N34&lt;&gt;""),J$12&amp;$G37&amp;", ","")</f>
        <v/>
      </c>
    </row>
    <row r="38" spans="1:10" s="12" customFormat="1" ht="12" x14ac:dyDescent="0.25">
      <c r="A38" s="73" t="s">
        <v>83</v>
      </c>
      <c r="B38" s="73"/>
      <c r="C38" s="73"/>
      <c r="F38" s="8"/>
      <c r="G38" s="6" t="str">
        <f>Checksheet!K35</f>
        <v>26</v>
      </c>
      <c r="H38" s="4" t="str">
        <f>IF(AND($F38&lt;&gt;"",Checksheet!L35&lt;&gt;""),H$12&amp;$G38&amp;", ","")</f>
        <v/>
      </c>
      <c r="I38" s="4" t="str">
        <f>IF(AND($F38&lt;&gt;"",Checksheet!M35&lt;&gt;""),I$12&amp;$G38&amp;", ","")</f>
        <v/>
      </c>
      <c r="J38" s="4" t="str">
        <f>IF(AND($F38&lt;&gt;"",Checksheet!N35&lt;&gt;""),J$12&amp;$G38&amp;", ","")</f>
        <v/>
      </c>
    </row>
    <row r="39" spans="1:10" s="13" customFormat="1" ht="12" x14ac:dyDescent="0.25">
      <c r="A39" s="73" t="s">
        <v>84</v>
      </c>
      <c r="B39" s="73"/>
      <c r="C39" s="73"/>
      <c r="F39" s="8"/>
      <c r="G39" s="6" t="str">
        <f>Checksheet!K36</f>
        <v>27</v>
      </c>
      <c r="H39" s="4" t="str">
        <f>IF(AND($F39&lt;&gt;"",Checksheet!L36&lt;&gt;""),H$12&amp;$G39&amp;", ","")</f>
        <v/>
      </c>
      <c r="I39" s="4" t="str">
        <f>IF(AND($F39&lt;&gt;"",Checksheet!M36&lt;&gt;""),I$12&amp;$G39&amp;", ","")</f>
        <v/>
      </c>
      <c r="J39" s="4" t="str">
        <f>IF(AND($F39&lt;&gt;"",Checksheet!N36&lt;&gt;""),J$12&amp;$G39&amp;", ","")</f>
        <v/>
      </c>
    </row>
    <row r="40" spans="1:10" s="13" customFormat="1" ht="12" x14ac:dyDescent="0.25">
      <c r="A40" s="73" t="s">
        <v>76</v>
      </c>
      <c r="B40" s="73"/>
      <c r="C40" s="73"/>
      <c r="F40" s="8"/>
      <c r="G40" s="6" t="str">
        <f>Checksheet!K37</f>
        <v>28</v>
      </c>
      <c r="H40" s="4"/>
      <c r="I40" s="4"/>
      <c r="J40" s="4"/>
    </row>
    <row r="41" spans="1:10" s="12" customFormat="1" ht="12" x14ac:dyDescent="0.25">
      <c r="A41" s="73" t="s">
        <v>68</v>
      </c>
      <c r="B41" s="73"/>
      <c r="C41" s="73"/>
      <c r="F41" s="8"/>
      <c r="G41" s="6" t="str">
        <f>Checksheet!K38</f>
        <v>29</v>
      </c>
      <c r="H41" s="4"/>
      <c r="I41" s="4"/>
      <c r="J41" s="4"/>
    </row>
    <row r="42" spans="1:10" s="12" customFormat="1" ht="12" x14ac:dyDescent="0.25">
      <c r="A42" s="73"/>
      <c r="B42" s="73"/>
      <c r="C42" s="73"/>
      <c r="F42" s="8"/>
      <c r="G42" s="6" t="str">
        <f>Checksheet!K39</f>
        <v>30</v>
      </c>
      <c r="H42" s="4"/>
      <c r="I42" s="4"/>
      <c r="J42" s="4"/>
    </row>
    <row r="43" spans="1:10" s="13" customFormat="1" ht="12" x14ac:dyDescent="0.25">
      <c r="A43" s="73" t="s">
        <v>44</v>
      </c>
      <c r="B43" s="73"/>
      <c r="C43" s="73"/>
      <c r="F43" s="8"/>
      <c r="G43" s="6"/>
      <c r="H43" s="4" t="str">
        <f>IF(AND($F43&lt;&gt;"",Checksheet!L40&lt;&gt;""),H$12&amp;$G43&amp;", ","")</f>
        <v/>
      </c>
      <c r="I43" s="4" t="str">
        <f>IF(AND($F43&lt;&gt;"",Checksheet!M40&lt;&gt;""),I$12&amp;$G43&amp;", ","")</f>
        <v/>
      </c>
      <c r="J43" s="4" t="str">
        <f>IF(AND($F43&lt;&gt;"",Checksheet!N40&lt;&gt;""),J$12&amp;$G43&amp;", ","")</f>
        <v/>
      </c>
    </row>
    <row r="44" spans="1:10" s="12" customFormat="1" ht="12" x14ac:dyDescent="0.25">
      <c r="A44" s="73" t="s">
        <v>24</v>
      </c>
      <c r="B44" s="73" t="s">
        <v>30</v>
      </c>
      <c r="C44" s="73" t="s">
        <v>30</v>
      </c>
      <c r="F44" s="8"/>
      <c r="G44" s="6" t="str">
        <f>Checksheet!K41</f>
        <v>64</v>
      </c>
      <c r="H44" s="4" t="str">
        <f>IF(AND($F44&lt;&gt;"",Checksheet!L41&lt;&gt;""),H$12&amp;$G44&amp;", ","")</f>
        <v/>
      </c>
      <c r="I44" s="4" t="str">
        <f>IF(AND($F44&lt;&gt;"",Checksheet!M41&lt;&gt;""),I$12&amp;$G44&amp;", ","")</f>
        <v/>
      </c>
      <c r="J44" s="4" t="str">
        <f>IF(AND($F44&lt;&gt;"",Checksheet!N41&lt;&gt;""),J$12&amp;$G44&amp;", ","")</f>
        <v/>
      </c>
    </row>
    <row r="45" spans="1:10" s="13" customFormat="1" ht="12" x14ac:dyDescent="0.25">
      <c r="A45" s="73" t="s">
        <v>48</v>
      </c>
      <c r="B45" s="73" t="s">
        <v>8</v>
      </c>
      <c r="C45" s="73" t="s">
        <v>8</v>
      </c>
      <c r="F45" s="8"/>
      <c r="G45" s="6" t="str">
        <f>Checksheet!K42</f>
        <v>65</v>
      </c>
      <c r="H45" s="4" t="str">
        <f>IF(AND($F45&lt;&gt;"",Checksheet!L42&lt;&gt;""),H$12&amp;$G45&amp;", ","")</f>
        <v/>
      </c>
      <c r="I45" s="4" t="str">
        <f>IF(AND($F45&lt;&gt;"",Checksheet!M42&lt;&gt;""),I$12&amp;$G45&amp;", ","")</f>
        <v/>
      </c>
      <c r="J45" s="4" t="str">
        <f>IF(AND($F45&lt;&gt;"",Checksheet!N42&lt;&gt;""),J$12&amp;$G45&amp;", ","")</f>
        <v/>
      </c>
    </row>
    <row r="46" spans="1:10" s="13" customFormat="1" ht="12" x14ac:dyDescent="0.25">
      <c r="A46" s="67" t="s">
        <v>6</v>
      </c>
      <c r="B46" s="67" t="s">
        <v>7</v>
      </c>
      <c r="C46" s="67" t="s">
        <v>7</v>
      </c>
      <c r="F46" s="8"/>
      <c r="G46" s="6" t="str">
        <f>Checksheet!K43</f>
        <v>66</v>
      </c>
      <c r="H46" s="4" t="str">
        <f>IF(AND($F46&lt;&gt;"",Checksheet!L43&lt;&gt;""),H$12&amp;$G46&amp;", ","")</f>
        <v/>
      </c>
      <c r="I46" s="4" t="str">
        <f>IF(AND($F46&lt;&gt;"",Checksheet!M43&lt;&gt;""),I$12&amp;$G46&amp;", ","")</f>
        <v/>
      </c>
      <c r="J46" s="4" t="str">
        <f>IF(AND($F46&lt;&gt;"",Checksheet!N43&lt;&gt;""),J$12&amp;$G46&amp;", ","")</f>
        <v/>
      </c>
    </row>
    <row r="47" spans="1:10" s="13" customFormat="1" ht="12" x14ac:dyDescent="0.25">
      <c r="A47" s="73" t="s">
        <v>85</v>
      </c>
      <c r="B47" s="73"/>
      <c r="C47" s="73"/>
      <c r="F47" s="8"/>
      <c r="G47" s="6" t="str">
        <f>Checksheet!K44</f>
        <v>67</v>
      </c>
      <c r="H47" s="4" t="str">
        <f>IF(AND($F47&lt;&gt;"",Checksheet!L44&lt;&gt;""),H$12&amp;$G47&amp;", ","")</f>
        <v/>
      </c>
      <c r="I47" s="4" t="str">
        <f>IF(AND($F47&lt;&gt;"",Checksheet!M44&lt;&gt;""),I$12&amp;$G47&amp;", ","")</f>
        <v/>
      </c>
      <c r="J47" s="4" t="str">
        <f>IF(AND($F47&lt;&gt;"",Checksheet!N44&lt;&gt;""),J$12&amp;$G47&amp;", ","")</f>
        <v/>
      </c>
    </row>
    <row r="48" spans="1:10" s="13" customFormat="1" ht="12" x14ac:dyDescent="0.25">
      <c r="A48" s="73" t="s">
        <v>71</v>
      </c>
      <c r="B48" s="73"/>
      <c r="C48" s="73"/>
      <c r="F48" s="8"/>
      <c r="G48" s="6" t="str">
        <f>Checksheet!K45</f>
        <v>68</v>
      </c>
      <c r="H48" s="4" t="str">
        <f>IF(AND($F48&lt;&gt;"",Checksheet!L45&lt;&gt;""),H$12&amp;$G48&amp;", ","")</f>
        <v/>
      </c>
      <c r="I48" s="4" t="str">
        <f>IF(AND($F48&lt;&gt;"",Checksheet!M45&lt;&gt;""),I$12&amp;$G48&amp;", ","")</f>
        <v/>
      </c>
      <c r="J48" s="4" t="str">
        <f>IF(AND($F48&lt;&gt;"",Checksheet!N45&lt;&gt;""),J$12&amp;$G48&amp;", ","")</f>
        <v/>
      </c>
    </row>
    <row r="49" spans="1:10" s="12" customFormat="1" ht="12" x14ac:dyDescent="0.25">
      <c r="A49" s="67"/>
      <c r="B49" s="67"/>
      <c r="C49" s="67"/>
      <c r="F49" s="8"/>
      <c r="G49" s="6" t="str">
        <f>Checksheet!K46</f>
        <v>69</v>
      </c>
      <c r="H49" s="4" t="str">
        <f>IF(AND($F49&lt;&gt;"",Checksheet!L46&lt;&gt;""),H$12&amp;$G49&amp;", ","")</f>
        <v/>
      </c>
      <c r="I49" s="4" t="str">
        <f>IF(AND($F49&lt;&gt;"",Checksheet!M46&lt;&gt;""),I$12&amp;$G49&amp;", ","")</f>
        <v/>
      </c>
      <c r="J49" s="4" t="str">
        <f>IF(AND($F49&lt;&gt;"",Checksheet!N46&lt;&gt;""),J$12&amp;$G49&amp;", ","")</f>
        <v/>
      </c>
    </row>
    <row r="50" spans="1:10" s="12" customFormat="1" ht="12" x14ac:dyDescent="0.25">
      <c r="A50" s="73" t="s">
        <v>38</v>
      </c>
      <c r="B50" s="73"/>
      <c r="C50" s="73"/>
      <c r="F50" s="8"/>
      <c r="G50" s="6" t="str">
        <f>Checksheet!K47</f>
        <v>70</v>
      </c>
      <c r="H50" s="4" t="str">
        <f>IF(AND($F50&lt;&gt;"",Checksheet!L47&lt;&gt;""),H$12&amp;$G50&amp;", ","")</f>
        <v/>
      </c>
      <c r="I50" s="4" t="str">
        <f>IF(AND($F50&lt;&gt;"",Checksheet!M47&lt;&gt;""),I$12&amp;$G50&amp;", ","")</f>
        <v/>
      </c>
      <c r="J50" s="4" t="str">
        <f>IF(AND($F50&lt;&gt;"",Checksheet!N47&lt;&gt;""),J$12&amp;$G50&amp;", ","")</f>
        <v/>
      </c>
    </row>
    <row r="51" spans="1:10" s="12" customFormat="1" ht="12" x14ac:dyDescent="0.25">
      <c r="A51" s="73" t="s">
        <v>296</v>
      </c>
      <c r="B51" s="73"/>
      <c r="C51" s="73"/>
      <c r="F51" s="8"/>
      <c r="G51" s="6" t="str">
        <f>Checksheet!K48</f>
        <v>71</v>
      </c>
      <c r="H51" s="4" t="str">
        <f>IF(AND($F51&lt;&gt;"",Checksheet!L48&lt;&gt;""),H$12&amp;$G51&amp;", ","")</f>
        <v/>
      </c>
      <c r="I51" s="4" t="str">
        <f>IF(AND($F51&lt;&gt;"",Checksheet!M48&lt;&gt;""),I$12&amp;$G51&amp;", ","")</f>
        <v/>
      </c>
      <c r="J51" s="4" t="str">
        <f>IF(AND($F51&lt;&gt;"",Checksheet!N48&lt;&gt;""),J$12&amp;$G51&amp;", ","")</f>
        <v/>
      </c>
    </row>
    <row r="52" spans="1:10" s="13" customFormat="1" ht="12" x14ac:dyDescent="0.25">
      <c r="A52" s="73" t="s">
        <v>158</v>
      </c>
      <c r="B52" s="73"/>
      <c r="C52" s="73"/>
      <c r="F52" s="8"/>
      <c r="G52" s="6" t="str">
        <f>Checksheet!K49</f>
        <v>72</v>
      </c>
      <c r="H52" s="4" t="str">
        <f>IF(AND($F52&lt;&gt;"",Checksheet!L49&lt;&gt;""),H$12&amp;$G52&amp;", ","")</f>
        <v/>
      </c>
      <c r="I52" s="4" t="str">
        <f>IF(AND($F52&lt;&gt;"",Checksheet!M49&lt;&gt;""),I$12&amp;$G52&amp;", ","")</f>
        <v/>
      </c>
      <c r="J52" s="4" t="str">
        <f>IF(AND($F52&lt;&gt;"",Checksheet!N49&lt;&gt;""),J$12&amp;$G52&amp;", ","")</f>
        <v/>
      </c>
    </row>
    <row r="53" spans="1:10" s="12" customFormat="1" ht="12" x14ac:dyDescent="0.25">
      <c r="A53" s="73" t="s">
        <v>159</v>
      </c>
      <c r="B53" s="73"/>
      <c r="C53" s="73"/>
      <c r="F53" s="8"/>
      <c r="G53" s="6"/>
      <c r="H53" s="4" t="str">
        <f>IF(AND($F53&lt;&gt;"",Checksheet!L50&lt;&gt;""),H$12&amp;$G53&amp;", ","")</f>
        <v/>
      </c>
      <c r="I53" s="4" t="str">
        <f>IF(AND($F53&lt;&gt;"",Checksheet!M50&lt;&gt;""),I$12&amp;$G53&amp;", ","")</f>
        <v/>
      </c>
      <c r="J53" s="4" t="str">
        <f>IF(AND($F53&lt;&gt;"",Checksheet!N50&lt;&gt;""),J$12&amp;$G53&amp;", ","")</f>
        <v/>
      </c>
    </row>
    <row r="54" spans="1:10" s="13" customFormat="1" ht="12" x14ac:dyDescent="0.25">
      <c r="A54" s="73" t="s">
        <v>160</v>
      </c>
      <c r="B54" s="73"/>
      <c r="C54" s="73"/>
      <c r="F54" s="12"/>
      <c r="G54" s="12"/>
      <c r="H54" s="12"/>
      <c r="I54" s="12"/>
      <c r="J54" s="12"/>
    </row>
    <row r="55" spans="1:10" s="13" customFormat="1" ht="12" x14ac:dyDescent="0.25">
      <c r="A55" s="73" t="s">
        <v>161</v>
      </c>
      <c r="B55" s="73"/>
      <c r="C55" s="73"/>
    </row>
    <row r="56" spans="1:10" s="12" customFormat="1" ht="12" x14ac:dyDescent="0.25">
      <c r="A56" s="73" t="s">
        <v>72</v>
      </c>
      <c r="B56" s="73"/>
      <c r="C56" s="73"/>
    </row>
    <row r="57" spans="1:10" s="12" customFormat="1" ht="12" x14ac:dyDescent="0.25">
      <c r="A57" s="73"/>
      <c r="B57" s="73"/>
      <c r="C57" s="73"/>
      <c r="F57" s="13"/>
      <c r="G57" s="13"/>
      <c r="H57" s="13"/>
      <c r="I57" s="13"/>
      <c r="J57" s="13"/>
    </row>
    <row r="58" spans="1:10" s="12" customFormat="1" ht="12" x14ac:dyDescent="0.25">
      <c r="A58" s="73" t="s">
        <v>37</v>
      </c>
      <c r="B58" s="73"/>
      <c r="C58" s="73"/>
      <c r="F58" s="13"/>
      <c r="G58" s="13"/>
      <c r="H58" s="13"/>
      <c r="I58" s="13"/>
      <c r="J58" s="13"/>
    </row>
    <row r="59" spans="1:10" s="13" customFormat="1" ht="12" x14ac:dyDescent="0.25">
      <c r="A59" s="67" t="s">
        <v>27</v>
      </c>
      <c r="B59" s="67" t="s">
        <v>28</v>
      </c>
      <c r="C59" s="67" t="s">
        <v>28</v>
      </c>
      <c r="F59" s="12"/>
      <c r="G59" s="12"/>
      <c r="H59" s="12"/>
      <c r="I59" s="12"/>
      <c r="J59" s="12"/>
    </row>
    <row r="60" spans="1:10" s="12" customFormat="1" ht="12" x14ac:dyDescent="0.25">
      <c r="A60" s="67" t="s">
        <v>29</v>
      </c>
      <c r="B60" s="67" t="s">
        <v>29</v>
      </c>
      <c r="C60" s="67" t="s">
        <v>29</v>
      </c>
    </row>
    <row r="61" spans="1:10" s="12" customFormat="1" ht="12" x14ac:dyDescent="0.25">
      <c r="A61" s="67" t="s">
        <v>30</v>
      </c>
      <c r="B61" s="67" t="s">
        <v>30</v>
      </c>
      <c r="C61" s="67" t="s">
        <v>30</v>
      </c>
    </row>
    <row r="62" spans="1:10" s="12" customFormat="1" ht="12" x14ac:dyDescent="0.25">
      <c r="A62" s="73" t="s">
        <v>73</v>
      </c>
      <c r="B62" s="73"/>
      <c r="C62" s="73"/>
      <c r="F62" s="13"/>
      <c r="G62" s="13"/>
      <c r="H62" s="13"/>
      <c r="I62" s="13"/>
      <c r="J62" s="13"/>
    </row>
    <row r="63" spans="1:10" s="12" customFormat="1" ht="12" x14ac:dyDescent="0.25">
      <c r="A63" s="73"/>
      <c r="B63" s="73"/>
      <c r="C63" s="73"/>
    </row>
    <row r="64" spans="1:10" s="12" customFormat="1" ht="12" x14ac:dyDescent="0.25">
      <c r="A64" s="73" t="s">
        <v>65</v>
      </c>
      <c r="B64" s="73" t="s">
        <v>4</v>
      </c>
      <c r="C64" s="73" t="s">
        <v>4</v>
      </c>
    </row>
    <row r="65" spans="1:10" s="30" customFormat="1" ht="12" x14ac:dyDescent="0.25">
      <c r="A65" s="67"/>
      <c r="B65" s="67"/>
      <c r="C65" s="67"/>
      <c r="F65" s="31"/>
      <c r="G65" s="31"/>
      <c r="H65" s="31"/>
      <c r="I65" s="31"/>
      <c r="J65" s="31"/>
    </row>
    <row r="66" spans="1:10" s="12" customFormat="1" ht="12" x14ac:dyDescent="0.25">
      <c r="A66" s="73" t="s">
        <v>2</v>
      </c>
      <c r="B66" s="73" t="s">
        <v>2</v>
      </c>
      <c r="C66" s="73" t="s">
        <v>2</v>
      </c>
    </row>
    <row r="67" spans="1:10" s="12" customFormat="1" ht="12" x14ac:dyDescent="0.25">
      <c r="A67" s="73" t="s">
        <v>74</v>
      </c>
      <c r="B67" s="73" t="s">
        <v>3</v>
      </c>
      <c r="C67" s="73" t="s">
        <v>3</v>
      </c>
    </row>
    <row r="68" spans="1:10" s="12" customFormat="1" ht="12" x14ac:dyDescent="0.25">
      <c r="A68" s="73" t="s">
        <v>4</v>
      </c>
      <c r="B68" s="73" t="s">
        <v>4</v>
      </c>
      <c r="C68" s="73" t="s">
        <v>4</v>
      </c>
    </row>
    <row r="69" spans="1:10" s="12" customFormat="1" ht="12" x14ac:dyDescent="0.25">
      <c r="A69" s="73"/>
      <c r="B69" s="73"/>
      <c r="C69" s="73"/>
    </row>
    <row r="70" spans="1:10" s="12" customFormat="1" ht="12" x14ac:dyDescent="0.25">
      <c r="A70" s="73" t="s">
        <v>10</v>
      </c>
      <c r="B70" s="73" t="s">
        <v>10</v>
      </c>
      <c r="C70" s="73" t="s">
        <v>10</v>
      </c>
    </row>
    <row r="71" spans="1:10" s="12" customFormat="1" ht="12" x14ac:dyDescent="0.25">
      <c r="A71" s="73" t="s">
        <v>75</v>
      </c>
      <c r="B71" s="73" t="s">
        <v>3</v>
      </c>
      <c r="C71" s="73" t="s">
        <v>3</v>
      </c>
    </row>
    <row r="72" spans="1:10" s="12" customFormat="1" ht="12" x14ac:dyDescent="0.25">
      <c r="A72" s="73" t="s">
        <v>18</v>
      </c>
      <c r="B72" s="73" t="s">
        <v>18</v>
      </c>
      <c r="C72" s="73" t="s">
        <v>18</v>
      </c>
    </row>
    <row r="73" spans="1:10" s="12" customFormat="1" ht="12" x14ac:dyDescent="0.25">
      <c r="A73" s="73"/>
      <c r="B73" s="73"/>
      <c r="C73" s="73"/>
    </row>
    <row r="74" spans="1:10" s="12" customFormat="1" ht="12" x14ac:dyDescent="0.25">
      <c r="A74" s="73" t="s">
        <v>19</v>
      </c>
      <c r="B74" s="73" t="s">
        <v>19</v>
      </c>
      <c r="C74" s="73" t="s">
        <v>19</v>
      </c>
    </row>
    <row r="75" spans="1:10" s="12" customFormat="1" ht="12" x14ac:dyDescent="0.25">
      <c r="A75" s="73" t="s">
        <v>76</v>
      </c>
      <c r="B75" s="73" t="s">
        <v>3</v>
      </c>
      <c r="C75" s="73" t="s">
        <v>3</v>
      </c>
    </row>
    <row r="76" spans="1:10" s="12" customFormat="1" ht="12" x14ac:dyDescent="0.25">
      <c r="A76" s="73" t="s">
        <v>22</v>
      </c>
      <c r="B76" s="73" t="s">
        <v>22</v>
      </c>
      <c r="C76" s="73" t="s">
        <v>22</v>
      </c>
    </row>
    <row r="77" spans="1:10" s="12" customFormat="1" ht="12" x14ac:dyDescent="0.25">
      <c r="A77" s="73"/>
      <c r="B77" s="73"/>
      <c r="C77" s="73"/>
    </row>
    <row r="78" spans="1:10" s="12" customFormat="1" ht="12" x14ac:dyDescent="0.25">
      <c r="A78" s="73" t="s">
        <v>5</v>
      </c>
      <c r="B78" s="73" t="s">
        <v>5</v>
      </c>
      <c r="C78" s="73" t="s">
        <v>5</v>
      </c>
    </row>
    <row r="79" spans="1:10" s="12" customFormat="1" ht="12" x14ac:dyDescent="0.25">
      <c r="A79" s="73" t="s">
        <v>77</v>
      </c>
      <c r="B79" s="73" t="s">
        <v>3</v>
      </c>
      <c r="C79" s="73" t="s">
        <v>3</v>
      </c>
    </row>
    <row r="80" spans="1:10" s="12" customFormat="1" ht="12" x14ac:dyDescent="0.25">
      <c r="A80" s="73" t="s">
        <v>9</v>
      </c>
      <c r="B80" s="73" t="s">
        <v>9</v>
      </c>
      <c r="C80" s="73" t="s">
        <v>9</v>
      </c>
    </row>
    <row r="81" spans="1:10" s="12" customFormat="1" ht="12" x14ac:dyDescent="0.25">
      <c r="A81" s="73"/>
      <c r="B81" s="73"/>
      <c r="C81" s="73"/>
    </row>
    <row r="82" spans="1:10" s="12" customFormat="1" ht="12" x14ac:dyDescent="0.25">
      <c r="A82" s="73" t="s">
        <v>23</v>
      </c>
      <c r="B82" s="73" t="s">
        <v>23</v>
      </c>
      <c r="C82" s="73" t="s">
        <v>23</v>
      </c>
    </row>
    <row r="83" spans="1:10" s="12" customFormat="1" ht="12" x14ac:dyDescent="0.25">
      <c r="A83" s="73" t="s">
        <v>78</v>
      </c>
      <c r="B83" s="73" t="s">
        <v>3</v>
      </c>
      <c r="C83" s="73" t="s">
        <v>3</v>
      </c>
    </row>
    <row r="84" spans="1:10" s="12" customFormat="1" ht="12" x14ac:dyDescent="0.25">
      <c r="A84" s="73" t="s">
        <v>25</v>
      </c>
      <c r="B84" s="73" t="s">
        <v>25</v>
      </c>
      <c r="C84" s="73" t="s">
        <v>25</v>
      </c>
    </row>
    <row r="85" spans="1:10" s="12" customFormat="1" ht="12" x14ac:dyDescent="0.25">
      <c r="A85" s="73"/>
      <c r="B85" s="73"/>
      <c r="C85" s="73"/>
    </row>
    <row r="86" spans="1:10" s="12" customFormat="1" ht="12" x14ac:dyDescent="0.25">
      <c r="A86" s="73" t="s">
        <v>26</v>
      </c>
      <c r="B86" s="73" t="s">
        <v>26</v>
      </c>
      <c r="C86" s="73" t="s">
        <v>26</v>
      </c>
    </row>
    <row r="87" spans="1:10" s="12" customFormat="1" ht="12" x14ac:dyDescent="0.25">
      <c r="A87" s="73" t="s">
        <v>79</v>
      </c>
      <c r="B87" s="73" t="s">
        <v>3</v>
      </c>
      <c r="C87" s="73" t="s">
        <v>3</v>
      </c>
    </row>
    <row r="88" spans="1:10" s="12" customFormat="1" ht="12" x14ac:dyDescent="0.25">
      <c r="A88" s="73" t="s">
        <v>244</v>
      </c>
      <c r="B88" s="73" t="s">
        <v>31</v>
      </c>
      <c r="C88" s="73" t="s">
        <v>31</v>
      </c>
    </row>
    <row r="89" spans="1:10" s="12" customFormat="1" ht="12" x14ac:dyDescent="0.25">
      <c r="A89" s="73" t="s">
        <v>32</v>
      </c>
      <c r="B89" s="73" t="s">
        <v>32</v>
      </c>
      <c r="C89" s="73" t="s">
        <v>32</v>
      </c>
    </row>
    <row r="90" spans="1:10" s="12" customFormat="1" ht="12" x14ac:dyDescent="0.25">
      <c r="A90" s="73" t="s">
        <v>33</v>
      </c>
      <c r="B90" s="73" t="s">
        <v>33</v>
      </c>
      <c r="C90" s="73" t="s">
        <v>33</v>
      </c>
    </row>
    <row r="91" spans="1:10" s="12" customFormat="1" ht="12" x14ac:dyDescent="0.25">
      <c r="A91" s="73" t="s">
        <v>34</v>
      </c>
      <c r="B91" s="73" t="s">
        <v>34</v>
      </c>
      <c r="C91" s="73" t="s">
        <v>34</v>
      </c>
    </row>
    <row r="92" spans="1:10" s="12" customFormat="1" ht="12" x14ac:dyDescent="0.25">
      <c r="A92" s="73" t="s">
        <v>245</v>
      </c>
      <c r="B92" s="73" t="s">
        <v>35</v>
      </c>
      <c r="C92" s="73" t="s">
        <v>35</v>
      </c>
    </row>
    <row r="93" spans="1:10" s="12" customFormat="1" ht="12" x14ac:dyDescent="0.25">
      <c r="A93" s="73"/>
      <c r="B93" s="73"/>
      <c r="C93" s="73"/>
    </row>
    <row r="94" spans="1:10" s="13" customFormat="1" ht="12" x14ac:dyDescent="0.25">
      <c r="A94" s="73" t="s">
        <v>36</v>
      </c>
      <c r="B94" s="73" t="s">
        <v>36</v>
      </c>
      <c r="C94" s="73" t="s">
        <v>36</v>
      </c>
      <c r="F94" s="12"/>
      <c r="G94" s="12"/>
      <c r="H94" s="12"/>
      <c r="I94" s="12"/>
      <c r="J94" s="12"/>
    </row>
    <row r="95" spans="1:10" s="13" customFormat="1" ht="12" x14ac:dyDescent="0.25">
      <c r="A95" s="67"/>
      <c r="B95" s="67"/>
      <c r="C95" s="67"/>
      <c r="F95" s="12"/>
      <c r="G95" s="12"/>
      <c r="H95" s="12"/>
      <c r="I95" s="12"/>
      <c r="J95" s="12"/>
    </row>
    <row r="96" spans="1:10" s="13" customFormat="1" ht="12" x14ac:dyDescent="0.25">
      <c r="A96" s="67"/>
      <c r="B96" s="67"/>
      <c r="C96" s="67"/>
      <c r="F96" s="12"/>
      <c r="G96" s="12"/>
      <c r="H96" s="12"/>
      <c r="I96" s="12"/>
      <c r="J96" s="12"/>
    </row>
    <row r="97" spans="1:3" s="13" customFormat="1" ht="12" x14ac:dyDescent="0.25">
      <c r="A97" s="67"/>
      <c r="B97" s="67"/>
      <c r="C97" s="67"/>
    </row>
    <row r="98" spans="1:3" s="13" customFormat="1" ht="12" x14ac:dyDescent="0.25">
      <c r="A98" s="67"/>
      <c r="B98" s="67"/>
      <c r="C98" s="67"/>
    </row>
    <row r="99" spans="1:3" s="13" customFormat="1" ht="12" x14ac:dyDescent="0.25">
      <c r="A99" s="67"/>
      <c r="B99" s="67"/>
      <c r="C99" s="67"/>
    </row>
    <row r="100" spans="1:3" s="13" customFormat="1" ht="12" x14ac:dyDescent="0.25">
      <c r="A100" s="67"/>
      <c r="B100" s="67"/>
      <c r="C100" s="67"/>
    </row>
    <row r="101" spans="1:3" s="13" customFormat="1" ht="12" x14ac:dyDescent="0.25">
      <c r="A101" s="67"/>
      <c r="B101" s="67"/>
      <c r="C101" s="67"/>
    </row>
    <row r="102" spans="1:3" s="13" customFormat="1" ht="12" x14ac:dyDescent="0.25">
      <c r="A102" s="67"/>
      <c r="B102" s="67"/>
      <c r="C102" s="67"/>
    </row>
    <row r="103" spans="1:3" s="13" customFormat="1" ht="12" x14ac:dyDescent="0.25">
      <c r="A103" s="67"/>
      <c r="B103" s="67"/>
      <c r="C103" s="67"/>
    </row>
    <row r="104" spans="1:3" s="13" customFormat="1" ht="12" x14ac:dyDescent="0.25">
      <c r="A104" s="67"/>
      <c r="B104" s="67"/>
      <c r="C104" s="67"/>
    </row>
    <row r="105" spans="1:3" s="13" customFormat="1" ht="12" x14ac:dyDescent="0.25">
      <c r="A105" s="67"/>
      <c r="B105" s="67"/>
      <c r="C105" s="67"/>
    </row>
    <row r="106" spans="1:3" s="13" customFormat="1" ht="12" x14ac:dyDescent="0.25">
      <c r="A106" s="67"/>
      <c r="B106" s="67"/>
      <c r="C106" s="67"/>
    </row>
    <row r="107" spans="1:3" s="13" customFormat="1" ht="12" x14ac:dyDescent="0.25">
      <c r="A107" s="67"/>
      <c r="B107" s="67"/>
      <c r="C107" s="67"/>
    </row>
    <row r="108" spans="1:3" s="13" customFormat="1" ht="12" x14ac:dyDescent="0.25">
      <c r="A108" s="67"/>
      <c r="B108" s="67"/>
      <c r="C108" s="67"/>
    </row>
    <row r="109" spans="1:3" s="13" customFormat="1" ht="12" x14ac:dyDescent="0.25">
      <c r="A109" s="67"/>
      <c r="B109" s="67"/>
      <c r="C109" s="67"/>
    </row>
    <row r="110" spans="1:3" s="13" customFormat="1" ht="12" x14ac:dyDescent="0.25">
      <c r="A110" s="67"/>
      <c r="B110" s="67"/>
      <c r="C110" s="67"/>
    </row>
    <row r="111" spans="1:3" s="13" customFormat="1" ht="12" x14ac:dyDescent="0.25">
      <c r="A111" s="67"/>
      <c r="B111" s="67"/>
      <c r="C111" s="67"/>
    </row>
    <row r="112" spans="1:3" s="13" customFormat="1" ht="12" x14ac:dyDescent="0.25">
      <c r="A112" s="67"/>
      <c r="B112" s="67"/>
      <c r="C112" s="67"/>
    </row>
    <row r="113" spans="1:3" s="13" customFormat="1" ht="12" x14ac:dyDescent="0.25">
      <c r="A113" s="67"/>
      <c r="B113" s="67"/>
      <c r="C113" s="67"/>
    </row>
    <row r="114" spans="1:3" s="13" customFormat="1" ht="12" x14ac:dyDescent="0.25">
      <c r="A114" s="67"/>
      <c r="B114" s="67"/>
      <c r="C114" s="67"/>
    </row>
    <row r="115" spans="1:3" s="13" customFormat="1" ht="12" x14ac:dyDescent="0.25">
      <c r="A115" s="67"/>
      <c r="B115" s="67"/>
      <c r="C115" s="67"/>
    </row>
    <row r="116" spans="1:3" s="13" customFormat="1" ht="12" x14ac:dyDescent="0.25">
      <c r="A116" s="67"/>
      <c r="B116" s="67"/>
      <c r="C116" s="67"/>
    </row>
    <row r="117" spans="1:3" s="13" customFormat="1" ht="12" x14ac:dyDescent="0.25">
      <c r="A117" s="67"/>
      <c r="B117" s="67"/>
      <c r="C117" s="67"/>
    </row>
    <row r="118" spans="1:3" s="13" customFormat="1" ht="12" x14ac:dyDescent="0.25">
      <c r="A118" s="67"/>
      <c r="B118" s="67"/>
      <c r="C118" s="67"/>
    </row>
    <row r="119" spans="1:3" s="13" customFormat="1" ht="12" x14ac:dyDescent="0.25">
      <c r="A119" s="67"/>
      <c r="B119" s="67"/>
      <c r="C119" s="67"/>
    </row>
    <row r="120" spans="1:3" s="13" customFormat="1" ht="12" x14ac:dyDescent="0.25">
      <c r="A120" s="67"/>
      <c r="B120" s="67"/>
      <c r="C120" s="67"/>
    </row>
    <row r="121" spans="1:3" s="13" customFormat="1" ht="12" x14ac:dyDescent="0.25">
      <c r="A121" s="67"/>
      <c r="B121" s="67"/>
      <c r="C121" s="67"/>
    </row>
    <row r="122" spans="1:3" s="13" customFormat="1" ht="12" x14ac:dyDescent="0.25">
      <c r="A122" s="67"/>
      <c r="B122" s="67"/>
      <c r="C122" s="67"/>
    </row>
    <row r="123" spans="1:3" s="13" customFormat="1" ht="12" x14ac:dyDescent="0.25">
      <c r="A123" s="67"/>
      <c r="B123" s="67"/>
      <c r="C123" s="67"/>
    </row>
    <row r="124" spans="1:3" s="13" customFormat="1" ht="12" x14ac:dyDescent="0.25">
      <c r="A124" s="67"/>
      <c r="B124" s="67"/>
      <c r="C124" s="67"/>
    </row>
    <row r="125" spans="1:3" s="13" customFormat="1" ht="12" x14ac:dyDescent="0.25">
      <c r="A125" s="67"/>
      <c r="B125" s="67"/>
      <c r="C125" s="67"/>
    </row>
    <row r="126" spans="1:3" s="13" customFormat="1" ht="12" x14ac:dyDescent="0.25">
      <c r="A126" s="67"/>
      <c r="B126" s="67"/>
      <c r="C126" s="67"/>
    </row>
    <row r="127" spans="1:3" s="13" customFormat="1" ht="12" x14ac:dyDescent="0.25">
      <c r="A127" s="67"/>
      <c r="B127" s="67"/>
      <c r="C127" s="67"/>
    </row>
    <row r="128" spans="1:3" s="13" customFormat="1" ht="12" x14ac:dyDescent="0.25">
      <c r="A128" s="67"/>
      <c r="B128" s="67"/>
      <c r="C128" s="67"/>
    </row>
    <row r="129" spans="1:3" s="13" customFormat="1" ht="12" x14ac:dyDescent="0.25">
      <c r="A129" s="67"/>
      <c r="B129" s="67"/>
      <c r="C129" s="67"/>
    </row>
    <row r="130" spans="1:3" s="13" customFormat="1" ht="12" x14ac:dyDescent="0.25">
      <c r="A130" s="67"/>
      <c r="B130" s="67"/>
      <c r="C130" s="67"/>
    </row>
    <row r="131" spans="1:3" s="13" customFormat="1" ht="12" x14ac:dyDescent="0.25">
      <c r="A131" s="67"/>
      <c r="B131" s="67"/>
      <c r="C131" s="67"/>
    </row>
    <row r="132" spans="1:3" s="13" customFormat="1" ht="12" x14ac:dyDescent="0.25">
      <c r="A132" s="67"/>
      <c r="B132" s="67"/>
      <c r="C132" s="67"/>
    </row>
    <row r="133" spans="1:3" s="13" customFormat="1" ht="12" x14ac:dyDescent="0.25">
      <c r="A133" s="67"/>
      <c r="B133" s="67"/>
      <c r="C133" s="67"/>
    </row>
    <row r="134" spans="1:3" s="13" customFormat="1" ht="12" x14ac:dyDescent="0.25">
      <c r="A134" s="67"/>
      <c r="B134" s="67"/>
      <c r="C134" s="67"/>
    </row>
    <row r="135" spans="1:3" s="13" customFormat="1" ht="12" x14ac:dyDescent="0.25">
      <c r="A135" s="67"/>
      <c r="B135" s="67"/>
      <c r="C135" s="67"/>
    </row>
    <row r="136" spans="1:3" s="13" customFormat="1" ht="12" x14ac:dyDescent="0.25">
      <c r="A136" s="67"/>
      <c r="B136" s="67"/>
      <c r="C136" s="67"/>
    </row>
    <row r="137" spans="1:3" s="13" customFormat="1" ht="12" x14ac:dyDescent="0.25">
      <c r="A137" s="67"/>
      <c r="B137" s="67"/>
      <c r="C137" s="67"/>
    </row>
    <row r="138" spans="1:3" s="13" customFormat="1" ht="12" x14ac:dyDescent="0.25">
      <c r="A138" s="67"/>
      <c r="B138" s="67"/>
      <c r="C138" s="67"/>
    </row>
    <row r="139" spans="1:3" s="13" customFormat="1" ht="12" x14ac:dyDescent="0.25">
      <c r="A139" s="67"/>
      <c r="B139" s="67"/>
      <c r="C139" s="67"/>
    </row>
    <row r="140" spans="1:3" s="13" customFormat="1" ht="12" x14ac:dyDescent="0.25">
      <c r="A140" s="67"/>
      <c r="B140" s="67"/>
      <c r="C140" s="67"/>
    </row>
    <row r="141" spans="1:3" s="13" customFormat="1" ht="12" x14ac:dyDescent="0.25">
      <c r="A141" s="67"/>
      <c r="B141" s="67"/>
      <c r="C141" s="67"/>
    </row>
    <row r="142" spans="1:3" s="13" customFormat="1" ht="12" x14ac:dyDescent="0.25">
      <c r="A142" s="67"/>
      <c r="B142" s="67"/>
      <c r="C142" s="67"/>
    </row>
    <row r="143" spans="1:3" s="13" customFormat="1" ht="12" x14ac:dyDescent="0.25">
      <c r="A143" s="67"/>
      <c r="B143" s="67"/>
      <c r="C143" s="67"/>
    </row>
    <row r="144" spans="1:3" s="13" customFormat="1" ht="12" x14ac:dyDescent="0.25">
      <c r="A144" s="67"/>
      <c r="B144" s="67"/>
      <c r="C144" s="67"/>
    </row>
    <row r="145" spans="1:3" s="13" customFormat="1" ht="12" x14ac:dyDescent="0.25">
      <c r="A145" s="67"/>
      <c r="B145" s="67"/>
      <c r="C145" s="67"/>
    </row>
    <row r="146" spans="1:3" s="13" customFormat="1" ht="12" x14ac:dyDescent="0.25">
      <c r="A146" s="67"/>
      <c r="B146" s="67"/>
      <c r="C146" s="67"/>
    </row>
    <row r="147" spans="1:3" s="13" customFormat="1" ht="12" x14ac:dyDescent="0.25">
      <c r="A147" s="67"/>
      <c r="B147" s="67"/>
      <c r="C147" s="67"/>
    </row>
    <row r="148" spans="1:3" s="13" customFormat="1" ht="12" x14ac:dyDescent="0.25">
      <c r="A148" s="67"/>
      <c r="B148" s="67"/>
      <c r="C148" s="67"/>
    </row>
    <row r="149" spans="1:3" s="13" customFormat="1" ht="12" x14ac:dyDescent="0.25">
      <c r="A149" s="67"/>
      <c r="B149" s="67"/>
      <c r="C149" s="67"/>
    </row>
    <row r="150" spans="1:3" s="13" customFormat="1" ht="12" x14ac:dyDescent="0.25">
      <c r="A150" s="67"/>
      <c r="B150" s="67"/>
      <c r="C150" s="67"/>
    </row>
    <row r="151" spans="1:3" s="13" customFormat="1" ht="12" x14ac:dyDescent="0.25">
      <c r="A151" s="67"/>
      <c r="B151" s="67"/>
      <c r="C151" s="67"/>
    </row>
    <row r="152" spans="1:3" s="13" customFormat="1" ht="12" x14ac:dyDescent="0.25">
      <c r="A152" s="67"/>
      <c r="B152" s="67"/>
      <c r="C152" s="67"/>
    </row>
    <row r="153" spans="1:3" s="13" customFormat="1" ht="12" x14ac:dyDescent="0.25">
      <c r="A153" s="67"/>
      <c r="B153" s="67"/>
      <c r="C153" s="67"/>
    </row>
    <row r="154" spans="1:3" s="13" customFormat="1" ht="12" x14ac:dyDescent="0.25">
      <c r="A154" s="67"/>
      <c r="B154" s="67"/>
      <c r="C154" s="67"/>
    </row>
    <row r="155" spans="1:3" s="13" customFormat="1" ht="12" x14ac:dyDescent="0.25">
      <c r="A155" s="67"/>
      <c r="B155" s="67"/>
      <c r="C155" s="67"/>
    </row>
    <row r="156" spans="1:3" s="13" customFormat="1" ht="12" x14ac:dyDescent="0.25">
      <c r="A156" s="67"/>
      <c r="B156" s="67"/>
      <c r="C156" s="67"/>
    </row>
    <row r="157" spans="1:3" s="13" customFormat="1" ht="12" x14ac:dyDescent="0.25">
      <c r="A157" s="67"/>
      <c r="B157" s="67"/>
      <c r="C157" s="67"/>
    </row>
    <row r="158" spans="1:3" s="13" customFormat="1" ht="12" x14ac:dyDescent="0.25">
      <c r="A158" s="67"/>
      <c r="B158" s="67"/>
      <c r="C158" s="67"/>
    </row>
    <row r="159" spans="1:3" s="13" customFormat="1" ht="12" x14ac:dyDescent="0.25">
      <c r="A159" s="67"/>
      <c r="B159" s="67"/>
      <c r="C159" s="67"/>
    </row>
    <row r="160" spans="1:3" s="13" customFormat="1" ht="12" x14ac:dyDescent="0.25">
      <c r="A160" s="67"/>
      <c r="B160" s="67"/>
      <c r="C160" s="67"/>
    </row>
    <row r="161" spans="1:3" s="13" customFormat="1" ht="12" x14ac:dyDescent="0.25">
      <c r="A161" s="67"/>
      <c r="B161" s="67"/>
      <c r="C161" s="67"/>
    </row>
    <row r="162" spans="1:3" s="13" customFormat="1" ht="12" x14ac:dyDescent="0.25">
      <c r="A162" s="67"/>
      <c r="B162" s="67"/>
      <c r="C162" s="67"/>
    </row>
    <row r="163" spans="1:3" s="13" customFormat="1" ht="12" x14ac:dyDescent="0.25">
      <c r="A163" s="67"/>
      <c r="B163" s="67"/>
      <c r="C163" s="67"/>
    </row>
    <row r="164" spans="1:3" s="13" customFormat="1" ht="12" x14ac:dyDescent="0.25">
      <c r="A164" s="67"/>
      <c r="B164" s="67"/>
      <c r="C164" s="67"/>
    </row>
    <row r="165" spans="1:3" s="13" customFormat="1" ht="12" x14ac:dyDescent="0.25">
      <c r="A165" s="67"/>
      <c r="B165" s="67"/>
      <c r="C165" s="67"/>
    </row>
    <row r="166" spans="1:3" s="13" customFormat="1" ht="12" x14ac:dyDescent="0.25">
      <c r="A166" s="67"/>
      <c r="B166" s="67"/>
      <c r="C166" s="67"/>
    </row>
    <row r="167" spans="1:3" s="13" customFormat="1" ht="12" x14ac:dyDescent="0.25">
      <c r="A167" s="67"/>
      <c r="B167" s="67"/>
      <c r="C167" s="67"/>
    </row>
    <row r="168" spans="1:3" s="13" customFormat="1" ht="12" x14ac:dyDescent="0.25">
      <c r="A168" s="67"/>
      <c r="B168" s="67"/>
      <c r="C168" s="67"/>
    </row>
    <row r="169" spans="1:3" s="13" customFormat="1" ht="12" x14ac:dyDescent="0.25">
      <c r="A169" s="67"/>
      <c r="B169" s="67"/>
      <c r="C169" s="67"/>
    </row>
    <row r="170" spans="1:3" s="13" customFormat="1" ht="12" x14ac:dyDescent="0.25">
      <c r="A170" s="67"/>
      <c r="B170" s="67"/>
      <c r="C170" s="67"/>
    </row>
    <row r="171" spans="1:3" s="13" customFormat="1" ht="12" x14ac:dyDescent="0.25">
      <c r="A171" s="67"/>
      <c r="B171" s="67"/>
      <c r="C171" s="67"/>
    </row>
    <row r="172" spans="1:3" s="13" customFormat="1" ht="12" x14ac:dyDescent="0.25">
      <c r="A172" s="67"/>
      <c r="B172" s="67"/>
      <c r="C172" s="67"/>
    </row>
    <row r="173" spans="1:3" s="13" customFormat="1" ht="12" x14ac:dyDescent="0.25">
      <c r="A173" s="67"/>
      <c r="B173" s="67"/>
      <c r="C173" s="67"/>
    </row>
    <row r="174" spans="1:3" s="13" customFormat="1" ht="12" x14ac:dyDescent="0.25">
      <c r="A174" s="67"/>
      <c r="B174" s="67"/>
      <c r="C174" s="67"/>
    </row>
    <row r="175" spans="1:3" s="13" customFormat="1" ht="12" x14ac:dyDescent="0.25">
      <c r="A175" s="67"/>
      <c r="B175" s="67"/>
      <c r="C175" s="67"/>
    </row>
    <row r="176" spans="1:3" s="13" customFormat="1" ht="12" x14ac:dyDescent="0.25">
      <c r="A176" s="67"/>
      <c r="B176" s="67"/>
      <c r="C176" s="67"/>
    </row>
    <row r="177" spans="1:3" s="13" customFormat="1" ht="12" x14ac:dyDescent="0.25">
      <c r="A177" s="67"/>
      <c r="B177" s="67"/>
      <c r="C177" s="67"/>
    </row>
    <row r="178" spans="1:3" s="13" customFormat="1" ht="12" x14ac:dyDescent="0.25">
      <c r="A178" s="67"/>
      <c r="B178" s="67"/>
      <c r="C178" s="67"/>
    </row>
    <row r="179" spans="1:3" s="13" customFormat="1" ht="12" x14ac:dyDescent="0.25">
      <c r="A179" s="67"/>
      <c r="B179" s="67"/>
      <c r="C179" s="67"/>
    </row>
    <row r="180" spans="1:3" s="13" customFormat="1" ht="12" x14ac:dyDescent="0.25">
      <c r="A180" s="67"/>
      <c r="B180" s="67"/>
      <c r="C180" s="67"/>
    </row>
    <row r="181" spans="1:3" s="13" customFormat="1" ht="12" x14ac:dyDescent="0.25">
      <c r="A181" s="67"/>
      <c r="B181" s="67"/>
      <c r="C181" s="67"/>
    </row>
    <row r="182" spans="1:3" s="13" customFormat="1" ht="12" x14ac:dyDescent="0.25">
      <c r="A182" s="67"/>
      <c r="B182" s="67"/>
      <c r="C182" s="67"/>
    </row>
    <row r="183" spans="1:3" s="13" customFormat="1" ht="12" x14ac:dyDescent="0.25">
      <c r="A183" s="67"/>
      <c r="B183" s="67"/>
      <c r="C183" s="67"/>
    </row>
    <row r="184" spans="1:3" s="13" customFormat="1" ht="12" x14ac:dyDescent="0.25">
      <c r="A184" s="67"/>
      <c r="B184" s="67"/>
      <c r="C184" s="67"/>
    </row>
    <row r="185" spans="1:3" s="13" customFormat="1" ht="12" x14ac:dyDescent="0.25">
      <c r="A185" s="67"/>
      <c r="B185" s="67"/>
      <c r="C185" s="67"/>
    </row>
    <row r="186" spans="1:3" s="13" customFormat="1" ht="12" x14ac:dyDescent="0.25">
      <c r="A186" s="67"/>
      <c r="B186" s="67"/>
      <c r="C186" s="67"/>
    </row>
    <row r="187" spans="1:3" s="13" customFormat="1" ht="12" x14ac:dyDescent="0.25">
      <c r="A187" s="67"/>
      <c r="B187" s="67"/>
      <c r="C187" s="67"/>
    </row>
    <row r="188" spans="1:3" s="13" customFormat="1" ht="12" x14ac:dyDescent="0.25">
      <c r="A188" s="67"/>
      <c r="B188" s="67"/>
      <c r="C188" s="67"/>
    </row>
    <row r="189" spans="1:3" s="13" customFormat="1" ht="12" x14ac:dyDescent="0.25">
      <c r="A189" s="67"/>
      <c r="B189" s="67"/>
      <c r="C189" s="67"/>
    </row>
    <row r="190" spans="1:3" s="13" customFormat="1" ht="12" x14ac:dyDescent="0.25">
      <c r="A190" s="67"/>
      <c r="B190" s="67"/>
      <c r="C190" s="67"/>
    </row>
    <row r="191" spans="1:3" s="13" customFormat="1" ht="12" x14ac:dyDescent="0.25">
      <c r="A191" s="67"/>
      <c r="B191" s="67"/>
      <c r="C191" s="67"/>
    </row>
    <row r="192" spans="1:3" s="13" customFormat="1" ht="12" x14ac:dyDescent="0.25">
      <c r="A192" s="67"/>
      <c r="B192" s="67"/>
      <c r="C192" s="67"/>
    </row>
    <row r="193" spans="1:3" s="13" customFormat="1" ht="12" x14ac:dyDescent="0.25">
      <c r="A193" s="67"/>
      <c r="B193" s="67"/>
      <c r="C193" s="67"/>
    </row>
    <row r="194" spans="1:3" s="13" customFormat="1" ht="12" x14ac:dyDescent="0.25">
      <c r="A194" s="67"/>
      <c r="B194" s="67"/>
      <c r="C194" s="67"/>
    </row>
    <row r="195" spans="1:3" s="13" customFormat="1" ht="12" x14ac:dyDescent="0.25">
      <c r="A195" s="67"/>
      <c r="B195" s="67"/>
      <c r="C195" s="67"/>
    </row>
    <row r="196" spans="1:3" s="13" customFormat="1" ht="12" x14ac:dyDescent="0.25">
      <c r="A196" s="67"/>
      <c r="B196" s="67"/>
      <c r="C196" s="67"/>
    </row>
    <row r="197" spans="1:3" s="13" customFormat="1" ht="12" x14ac:dyDescent="0.25">
      <c r="A197" s="67"/>
      <c r="B197" s="67"/>
      <c r="C197" s="67"/>
    </row>
    <row r="198" spans="1:3" s="13" customFormat="1" ht="12" x14ac:dyDescent="0.25">
      <c r="A198" s="67"/>
      <c r="B198" s="67"/>
      <c r="C198" s="67"/>
    </row>
    <row r="199" spans="1:3" s="13" customFormat="1" ht="12" x14ac:dyDescent="0.25">
      <c r="A199" s="67"/>
      <c r="B199" s="67"/>
      <c r="C199" s="67"/>
    </row>
    <row r="200" spans="1:3" s="13" customFormat="1" ht="12" x14ac:dyDescent="0.25">
      <c r="A200" s="67"/>
      <c r="B200" s="67"/>
      <c r="C200" s="67"/>
    </row>
    <row r="201" spans="1:3" s="13" customFormat="1" ht="12" x14ac:dyDescent="0.25">
      <c r="A201" s="67"/>
      <c r="B201" s="67"/>
      <c r="C201" s="67"/>
    </row>
    <row r="202" spans="1:3" s="13" customFormat="1" ht="12" x14ac:dyDescent="0.25">
      <c r="A202" s="67"/>
      <c r="B202" s="67"/>
      <c r="C202" s="67"/>
    </row>
    <row r="203" spans="1:3" s="13" customFormat="1" ht="12" x14ac:dyDescent="0.25">
      <c r="A203" s="67"/>
      <c r="B203" s="67"/>
      <c r="C203" s="67"/>
    </row>
    <row r="204" spans="1:3" s="13" customFormat="1" ht="12" x14ac:dyDescent="0.25">
      <c r="A204" s="67"/>
      <c r="B204" s="67"/>
      <c r="C204" s="67"/>
    </row>
    <row r="205" spans="1:3" s="13" customFormat="1" ht="12" x14ac:dyDescent="0.25">
      <c r="A205" s="67"/>
      <c r="B205" s="67"/>
      <c r="C205" s="67"/>
    </row>
    <row r="206" spans="1:3" s="13" customFormat="1" ht="12" x14ac:dyDescent="0.25">
      <c r="A206" s="67"/>
      <c r="B206" s="67"/>
      <c r="C206" s="67"/>
    </row>
    <row r="207" spans="1:3" s="13" customFormat="1" ht="12" x14ac:dyDescent="0.25">
      <c r="A207" s="67"/>
      <c r="B207" s="67"/>
      <c r="C207" s="67"/>
    </row>
    <row r="208" spans="1:3" s="13" customFormat="1" ht="12" x14ac:dyDescent="0.25">
      <c r="A208" s="67"/>
      <c r="B208" s="67"/>
      <c r="C208" s="67"/>
    </row>
    <row r="209" spans="1:3" s="13" customFormat="1" ht="12" x14ac:dyDescent="0.25">
      <c r="A209" s="67"/>
      <c r="B209" s="67"/>
      <c r="C209" s="67"/>
    </row>
    <row r="210" spans="1:3" s="13" customFormat="1" ht="12" x14ac:dyDescent="0.25">
      <c r="A210" s="67"/>
      <c r="B210" s="67"/>
      <c r="C210" s="67"/>
    </row>
    <row r="211" spans="1:3" s="13" customFormat="1" ht="12" x14ac:dyDescent="0.25">
      <c r="A211" s="67"/>
      <c r="B211" s="67"/>
      <c r="C211" s="67"/>
    </row>
    <row r="212" spans="1:3" s="13" customFormat="1" ht="12" x14ac:dyDescent="0.25">
      <c r="A212" s="67"/>
      <c r="B212" s="67"/>
      <c r="C212" s="67"/>
    </row>
    <row r="213" spans="1:3" s="13" customFormat="1" ht="12" x14ac:dyDescent="0.25">
      <c r="A213" s="67"/>
      <c r="B213" s="67"/>
      <c r="C213" s="67"/>
    </row>
    <row r="214" spans="1:3" s="13" customFormat="1" ht="12" x14ac:dyDescent="0.25">
      <c r="A214" s="67"/>
      <c r="B214" s="67"/>
      <c r="C214" s="67"/>
    </row>
    <row r="215" spans="1:3" s="13" customFormat="1" ht="12" x14ac:dyDescent="0.25">
      <c r="A215" s="67"/>
      <c r="B215" s="67"/>
      <c r="C215" s="67"/>
    </row>
    <row r="216" spans="1:3" s="13" customFormat="1" ht="12" x14ac:dyDescent="0.25">
      <c r="A216" s="67"/>
      <c r="B216" s="67"/>
      <c r="C216" s="67"/>
    </row>
    <row r="217" spans="1:3" s="13" customFormat="1" ht="12" x14ac:dyDescent="0.25">
      <c r="A217" s="67"/>
      <c r="B217" s="67"/>
      <c r="C217" s="67"/>
    </row>
    <row r="218" spans="1:3" s="13" customFormat="1" ht="12" x14ac:dyDescent="0.25">
      <c r="A218" s="67"/>
      <c r="B218" s="67"/>
      <c r="C218" s="67"/>
    </row>
    <row r="219" spans="1:3" s="13" customFormat="1" ht="12" x14ac:dyDescent="0.25">
      <c r="A219" s="67"/>
      <c r="B219" s="67"/>
      <c r="C219" s="67"/>
    </row>
    <row r="220" spans="1:3" s="13" customFormat="1" ht="12" x14ac:dyDescent="0.25">
      <c r="A220" s="67"/>
      <c r="B220" s="67"/>
      <c r="C220" s="67"/>
    </row>
    <row r="221" spans="1:3" s="13" customFormat="1" ht="12" x14ac:dyDescent="0.25">
      <c r="A221" s="67"/>
      <c r="B221" s="67"/>
      <c r="C221" s="67"/>
    </row>
    <row r="222" spans="1:3" s="13" customFormat="1" ht="12" x14ac:dyDescent="0.25">
      <c r="A222" s="67"/>
      <c r="B222" s="67"/>
      <c r="C222" s="67"/>
    </row>
    <row r="223" spans="1:3" s="13" customFormat="1" ht="12" x14ac:dyDescent="0.25">
      <c r="A223" s="67"/>
      <c r="B223" s="67"/>
      <c r="C223" s="67"/>
    </row>
    <row r="224" spans="1:3" s="13" customFormat="1" ht="12" x14ac:dyDescent="0.25">
      <c r="A224" s="67"/>
      <c r="B224" s="67"/>
      <c r="C224" s="67"/>
    </row>
    <row r="225" spans="1:3" s="13" customFormat="1" ht="12" x14ac:dyDescent="0.25">
      <c r="A225" s="67"/>
      <c r="B225" s="67"/>
      <c r="C225" s="67"/>
    </row>
    <row r="226" spans="1:3" s="13" customFormat="1" ht="12" x14ac:dyDescent="0.25">
      <c r="A226" s="67"/>
      <c r="B226" s="67"/>
      <c r="C226" s="67"/>
    </row>
    <row r="227" spans="1:3" s="13" customFormat="1" ht="12" x14ac:dyDescent="0.25">
      <c r="A227" s="67"/>
      <c r="B227" s="67"/>
      <c r="C227" s="67"/>
    </row>
    <row r="228" spans="1:3" s="13" customFormat="1" ht="12" x14ac:dyDescent="0.25">
      <c r="A228" s="67"/>
      <c r="B228" s="67"/>
      <c r="C228" s="67"/>
    </row>
    <row r="229" spans="1:3" s="13" customFormat="1" ht="12" x14ac:dyDescent="0.25">
      <c r="A229" s="67"/>
      <c r="B229" s="67"/>
      <c r="C229" s="67"/>
    </row>
    <row r="230" spans="1:3" s="13" customFormat="1" ht="12" x14ac:dyDescent="0.25">
      <c r="A230" s="67"/>
      <c r="B230" s="67"/>
      <c r="C230" s="67"/>
    </row>
    <row r="231" spans="1:3" s="13" customFormat="1" ht="12" x14ac:dyDescent="0.25">
      <c r="A231" s="67"/>
      <c r="B231" s="67"/>
      <c r="C231" s="67"/>
    </row>
    <row r="232" spans="1:3" s="13" customFormat="1" ht="12" x14ac:dyDescent="0.25">
      <c r="A232" s="67"/>
      <c r="B232" s="67"/>
      <c r="C232" s="67"/>
    </row>
    <row r="233" spans="1:3" s="13" customFormat="1" ht="12" x14ac:dyDescent="0.25">
      <c r="A233" s="67"/>
      <c r="B233" s="67"/>
      <c r="C233" s="67"/>
    </row>
    <row r="234" spans="1:3" s="13" customFormat="1" ht="12" x14ac:dyDescent="0.25">
      <c r="A234" s="67"/>
      <c r="B234" s="67"/>
      <c r="C234" s="67"/>
    </row>
    <row r="235" spans="1:3" s="13" customFormat="1" ht="12" x14ac:dyDescent="0.25">
      <c r="A235" s="67"/>
      <c r="B235" s="67"/>
      <c r="C235" s="67"/>
    </row>
    <row r="236" spans="1:3" s="13" customFormat="1" ht="12" x14ac:dyDescent="0.25">
      <c r="A236" s="67"/>
      <c r="B236" s="67"/>
      <c r="C236" s="67"/>
    </row>
    <row r="237" spans="1:3" s="13" customFormat="1" ht="12" x14ac:dyDescent="0.25">
      <c r="A237" s="67"/>
      <c r="B237" s="67"/>
      <c r="C237" s="67"/>
    </row>
    <row r="238" spans="1:3" s="13" customFormat="1" ht="12" x14ac:dyDescent="0.25">
      <c r="A238" s="67"/>
      <c r="B238" s="67"/>
      <c r="C238" s="67"/>
    </row>
    <row r="239" spans="1:3" s="13" customFormat="1" ht="12" x14ac:dyDescent="0.25">
      <c r="A239" s="67"/>
      <c r="B239" s="67"/>
      <c r="C239" s="67"/>
    </row>
    <row r="240" spans="1:3" s="13" customFormat="1" ht="12" x14ac:dyDescent="0.25">
      <c r="A240" s="67"/>
      <c r="B240" s="67"/>
      <c r="C240" s="67"/>
    </row>
    <row r="241" spans="1:3" s="13" customFormat="1" ht="12" x14ac:dyDescent="0.25">
      <c r="A241" s="67"/>
      <c r="B241" s="67"/>
      <c r="C241" s="67"/>
    </row>
    <row r="242" spans="1:3" s="13" customFormat="1" ht="12" x14ac:dyDescent="0.25">
      <c r="A242" s="67"/>
      <c r="B242" s="67"/>
      <c r="C242" s="67"/>
    </row>
    <row r="243" spans="1:3" s="13" customFormat="1" ht="12" x14ac:dyDescent="0.25">
      <c r="A243" s="67"/>
      <c r="B243" s="67"/>
      <c r="C243" s="67"/>
    </row>
    <row r="244" spans="1:3" s="13" customFormat="1" ht="12" x14ac:dyDescent="0.25">
      <c r="A244" s="67"/>
      <c r="B244" s="67"/>
      <c r="C244" s="67"/>
    </row>
    <row r="245" spans="1:3" s="13" customFormat="1" ht="12" x14ac:dyDescent="0.25">
      <c r="A245" s="67"/>
      <c r="B245" s="67"/>
      <c r="C245" s="67"/>
    </row>
    <row r="246" spans="1:3" s="13" customFormat="1" ht="12" x14ac:dyDescent="0.25">
      <c r="A246" s="67"/>
      <c r="B246" s="67"/>
      <c r="C246" s="67"/>
    </row>
    <row r="247" spans="1:3" s="13" customFormat="1" ht="12" x14ac:dyDescent="0.25">
      <c r="A247" s="67"/>
      <c r="B247" s="67"/>
      <c r="C247" s="67"/>
    </row>
    <row r="248" spans="1:3" s="13" customFormat="1" ht="12" x14ac:dyDescent="0.25">
      <c r="A248" s="67"/>
      <c r="B248" s="67"/>
      <c r="C248" s="67"/>
    </row>
    <row r="249" spans="1:3" s="13" customFormat="1" ht="12" x14ac:dyDescent="0.25">
      <c r="A249" s="67"/>
      <c r="B249" s="67"/>
      <c r="C249" s="67"/>
    </row>
    <row r="250" spans="1:3" s="13" customFormat="1" ht="12" x14ac:dyDescent="0.25">
      <c r="A250" s="67"/>
      <c r="B250" s="67"/>
      <c r="C250" s="67"/>
    </row>
    <row r="251" spans="1:3" s="13" customFormat="1" ht="12" x14ac:dyDescent="0.25">
      <c r="A251" s="67"/>
      <c r="B251" s="67"/>
      <c r="C251" s="67"/>
    </row>
    <row r="252" spans="1:3" s="13" customFormat="1" ht="12" x14ac:dyDescent="0.25">
      <c r="A252" s="67"/>
      <c r="B252" s="67"/>
      <c r="C252" s="67"/>
    </row>
    <row r="253" spans="1:3" s="13" customFormat="1" ht="12" x14ac:dyDescent="0.25">
      <c r="A253" s="67"/>
      <c r="B253" s="67"/>
      <c r="C253" s="67"/>
    </row>
    <row r="254" spans="1:3" s="13" customFormat="1" ht="12" x14ac:dyDescent="0.25">
      <c r="A254" s="67"/>
      <c r="B254" s="67"/>
      <c r="C254" s="67"/>
    </row>
    <row r="255" spans="1:3" s="13" customFormat="1" ht="12" x14ac:dyDescent="0.25">
      <c r="A255" s="67"/>
      <c r="B255" s="67"/>
      <c r="C255" s="67"/>
    </row>
    <row r="256" spans="1:3" s="13" customFormat="1" ht="12" x14ac:dyDescent="0.25">
      <c r="A256" s="67"/>
      <c r="B256" s="67"/>
      <c r="C256" s="67"/>
    </row>
    <row r="257" spans="1:3" s="13" customFormat="1" ht="12" x14ac:dyDescent="0.25">
      <c r="A257" s="67"/>
      <c r="B257" s="67"/>
      <c r="C257" s="67"/>
    </row>
    <row r="258" spans="1:3" s="13" customFormat="1" ht="12" x14ac:dyDescent="0.25">
      <c r="A258" s="67"/>
      <c r="B258" s="67"/>
      <c r="C258" s="67"/>
    </row>
    <row r="259" spans="1:3" s="13" customFormat="1" ht="12" x14ac:dyDescent="0.25">
      <c r="A259" s="67"/>
      <c r="B259" s="67"/>
      <c r="C259" s="67"/>
    </row>
    <row r="260" spans="1:3" s="13" customFormat="1" ht="12" x14ac:dyDescent="0.25">
      <c r="A260" s="67"/>
      <c r="B260" s="67"/>
      <c r="C260" s="67"/>
    </row>
    <row r="261" spans="1:3" s="13" customFormat="1" ht="12" x14ac:dyDescent="0.25">
      <c r="A261" s="67"/>
      <c r="B261" s="67"/>
      <c r="C261" s="67"/>
    </row>
    <row r="262" spans="1:3" s="13" customFormat="1" ht="12" x14ac:dyDescent="0.25">
      <c r="A262" s="67"/>
      <c r="B262" s="67"/>
      <c r="C262" s="67"/>
    </row>
    <row r="263" spans="1:3" s="13" customFormat="1" ht="12" x14ac:dyDescent="0.25">
      <c r="A263" s="67"/>
      <c r="B263" s="67"/>
      <c r="C263" s="67"/>
    </row>
    <row r="264" spans="1:3" s="13" customFormat="1" ht="12" x14ac:dyDescent="0.25">
      <c r="A264" s="67"/>
      <c r="B264" s="67"/>
      <c r="C264" s="67"/>
    </row>
    <row r="265" spans="1:3" s="13" customFormat="1" ht="12" x14ac:dyDescent="0.25">
      <c r="A265" s="67"/>
      <c r="B265" s="67"/>
      <c r="C265" s="67"/>
    </row>
    <row r="266" spans="1:3" s="13" customFormat="1" ht="12" x14ac:dyDescent="0.25">
      <c r="A266" s="67"/>
      <c r="B266" s="67"/>
      <c r="C266" s="67"/>
    </row>
    <row r="267" spans="1:3" s="13" customFormat="1" ht="12" x14ac:dyDescent="0.25">
      <c r="A267" s="67"/>
      <c r="B267" s="67"/>
      <c r="C267" s="67"/>
    </row>
    <row r="268" spans="1:3" s="13" customFormat="1" ht="12" x14ac:dyDescent="0.25">
      <c r="A268" s="67"/>
      <c r="B268" s="67"/>
      <c r="C268" s="67"/>
    </row>
    <row r="269" spans="1:3" s="13" customFormat="1" ht="12" x14ac:dyDescent="0.25">
      <c r="A269" s="67"/>
      <c r="B269" s="67"/>
      <c r="C269" s="67"/>
    </row>
    <row r="270" spans="1:3" s="13" customFormat="1" ht="12" x14ac:dyDescent="0.25">
      <c r="A270" s="67"/>
      <c r="B270" s="67"/>
      <c r="C270" s="67"/>
    </row>
    <row r="271" spans="1:3" s="13" customFormat="1" ht="12" x14ac:dyDescent="0.25">
      <c r="A271" s="67"/>
      <c r="B271" s="67"/>
      <c r="C271" s="67"/>
    </row>
    <row r="272" spans="1:3" s="13" customFormat="1" ht="12" x14ac:dyDescent="0.25">
      <c r="A272" s="67"/>
      <c r="B272" s="67"/>
      <c r="C272" s="67"/>
    </row>
    <row r="273" spans="1:3" s="13" customFormat="1" ht="12" x14ac:dyDescent="0.25">
      <c r="A273" s="67"/>
      <c r="B273" s="67"/>
      <c r="C273" s="67"/>
    </row>
    <row r="274" spans="1:3" s="13" customFormat="1" ht="12" x14ac:dyDescent="0.25">
      <c r="A274" s="67"/>
      <c r="B274" s="67"/>
      <c r="C274" s="67"/>
    </row>
    <row r="275" spans="1:3" s="13" customFormat="1" ht="12" x14ac:dyDescent="0.25">
      <c r="A275" s="67"/>
      <c r="B275" s="67"/>
      <c r="C275" s="67"/>
    </row>
    <row r="276" spans="1:3" s="13" customFormat="1" ht="12" x14ac:dyDescent="0.25">
      <c r="A276" s="67"/>
      <c r="B276" s="67"/>
      <c r="C276" s="67"/>
    </row>
    <row r="277" spans="1:3" s="13" customFormat="1" ht="12" x14ac:dyDescent="0.25">
      <c r="A277" s="67"/>
      <c r="B277" s="67"/>
      <c r="C277" s="67"/>
    </row>
    <row r="278" spans="1:3" s="13" customFormat="1" ht="12" x14ac:dyDescent="0.25">
      <c r="A278" s="67"/>
      <c r="B278" s="67"/>
      <c r="C278" s="67"/>
    </row>
    <row r="279" spans="1:3" s="13" customFormat="1" ht="12" x14ac:dyDescent="0.25">
      <c r="A279" s="67"/>
      <c r="B279" s="67"/>
      <c r="C279" s="67"/>
    </row>
    <row r="280" spans="1:3" s="13" customFormat="1" ht="12" x14ac:dyDescent="0.25">
      <c r="A280" s="67"/>
      <c r="B280" s="67"/>
      <c r="C280" s="67"/>
    </row>
    <row r="281" spans="1:3" s="13" customFormat="1" ht="12" x14ac:dyDescent="0.25">
      <c r="A281" s="67"/>
      <c r="B281" s="67"/>
      <c r="C281" s="67"/>
    </row>
    <row r="282" spans="1:3" s="13" customFormat="1" ht="12" x14ac:dyDescent="0.25">
      <c r="A282" s="67"/>
      <c r="B282" s="67"/>
      <c r="C282" s="67"/>
    </row>
    <row r="283" spans="1:3" s="13" customFormat="1" ht="12" x14ac:dyDescent="0.25">
      <c r="A283" s="67"/>
      <c r="B283" s="67"/>
      <c r="C283" s="67"/>
    </row>
    <row r="284" spans="1:3" s="13" customFormat="1" ht="12" x14ac:dyDescent="0.25">
      <c r="A284" s="67"/>
      <c r="B284" s="67"/>
      <c r="C284" s="67"/>
    </row>
    <row r="285" spans="1:3" s="13" customFormat="1" ht="12" x14ac:dyDescent="0.25">
      <c r="A285" s="67"/>
      <c r="B285" s="67"/>
      <c r="C285" s="67"/>
    </row>
    <row r="286" spans="1:3" s="13" customFormat="1" ht="12" x14ac:dyDescent="0.25">
      <c r="A286" s="67"/>
      <c r="B286" s="67"/>
      <c r="C286" s="67"/>
    </row>
    <row r="287" spans="1:3" s="13" customFormat="1" ht="12" x14ac:dyDescent="0.25">
      <c r="A287" s="67"/>
      <c r="B287" s="67"/>
      <c r="C287" s="67"/>
    </row>
    <row r="288" spans="1:3" s="13" customFormat="1" ht="12" x14ac:dyDescent="0.25">
      <c r="A288" s="67"/>
      <c r="B288" s="67"/>
      <c r="C288" s="67"/>
    </row>
    <row r="289" spans="1:3" s="13" customFormat="1" ht="12" x14ac:dyDescent="0.25">
      <c r="A289" s="67"/>
      <c r="B289" s="67"/>
      <c r="C289" s="67"/>
    </row>
    <row r="290" spans="1:3" s="13" customFormat="1" ht="12" x14ac:dyDescent="0.25">
      <c r="A290" s="67"/>
      <c r="B290" s="67"/>
      <c r="C290" s="67"/>
    </row>
    <row r="291" spans="1:3" s="13" customFormat="1" ht="12" x14ac:dyDescent="0.25">
      <c r="A291" s="67"/>
      <c r="B291" s="67"/>
      <c r="C291" s="67"/>
    </row>
    <row r="292" spans="1:3" s="13" customFormat="1" ht="12" x14ac:dyDescent="0.25">
      <c r="A292" s="67"/>
      <c r="B292" s="67"/>
      <c r="C292" s="67"/>
    </row>
    <row r="293" spans="1:3" s="13" customFormat="1" ht="12" x14ac:dyDescent="0.25">
      <c r="A293" s="67"/>
      <c r="B293" s="67"/>
      <c r="C293" s="67"/>
    </row>
    <row r="294" spans="1:3" s="13" customFormat="1" ht="12" x14ac:dyDescent="0.25">
      <c r="A294" s="67"/>
      <c r="B294" s="67"/>
      <c r="C294" s="67"/>
    </row>
    <row r="295" spans="1:3" s="13" customFormat="1" ht="12" x14ac:dyDescent="0.25">
      <c r="A295" s="67"/>
      <c r="B295" s="67"/>
      <c r="C295" s="67"/>
    </row>
    <row r="296" spans="1:3" s="13" customFormat="1" ht="12" x14ac:dyDescent="0.25">
      <c r="A296" s="67"/>
      <c r="B296" s="67"/>
      <c r="C296" s="67"/>
    </row>
    <row r="297" spans="1:3" s="13" customFormat="1" ht="12" x14ac:dyDescent="0.25">
      <c r="A297" s="67"/>
      <c r="B297" s="67"/>
      <c r="C297" s="67"/>
    </row>
    <row r="298" spans="1:3" s="13" customFormat="1" ht="12" x14ac:dyDescent="0.25">
      <c r="A298" s="67"/>
      <c r="B298" s="67"/>
      <c r="C298" s="67"/>
    </row>
    <row r="299" spans="1:3" s="13" customFormat="1" ht="12" x14ac:dyDescent="0.25">
      <c r="A299" s="67"/>
      <c r="B299" s="67"/>
      <c r="C299" s="67"/>
    </row>
    <row r="300" spans="1:3" s="13" customFormat="1" ht="12" x14ac:dyDescent="0.25">
      <c r="A300" s="67"/>
      <c r="B300" s="67"/>
      <c r="C300" s="67"/>
    </row>
    <row r="301" spans="1:3" s="13" customFormat="1" ht="12" x14ac:dyDescent="0.25">
      <c r="A301" s="67"/>
      <c r="B301" s="67"/>
      <c r="C301" s="67"/>
    </row>
    <row r="302" spans="1:3" s="13" customFormat="1" ht="12" x14ac:dyDescent="0.25">
      <c r="A302" s="67"/>
      <c r="B302" s="67"/>
      <c r="C302" s="67"/>
    </row>
    <row r="303" spans="1:3" s="13" customFormat="1" ht="12" x14ac:dyDescent="0.25">
      <c r="A303" s="67"/>
      <c r="B303" s="67"/>
      <c r="C303" s="67"/>
    </row>
    <row r="304" spans="1:3" s="13" customFormat="1" ht="12" x14ac:dyDescent="0.25">
      <c r="A304" s="67"/>
      <c r="B304" s="67"/>
      <c r="C304" s="67"/>
    </row>
    <row r="305" spans="1:3" s="13" customFormat="1" ht="12" x14ac:dyDescent="0.25">
      <c r="A305" s="67"/>
      <c r="B305" s="67"/>
      <c r="C305" s="67"/>
    </row>
    <row r="306" spans="1:3" s="13" customFormat="1" ht="12" x14ac:dyDescent="0.25">
      <c r="A306" s="67"/>
      <c r="B306" s="67"/>
      <c r="C306" s="67"/>
    </row>
    <row r="307" spans="1:3" s="13" customFormat="1" ht="12" x14ac:dyDescent="0.25">
      <c r="A307" s="67"/>
      <c r="B307" s="67"/>
      <c r="C307" s="67"/>
    </row>
    <row r="308" spans="1:3" s="13" customFormat="1" ht="12" x14ac:dyDescent="0.25">
      <c r="A308" s="67"/>
      <c r="B308" s="67"/>
      <c r="C308" s="67"/>
    </row>
    <row r="309" spans="1:3" s="13" customFormat="1" ht="12" x14ac:dyDescent="0.25">
      <c r="A309" s="67"/>
      <c r="B309" s="67"/>
      <c r="C309" s="67"/>
    </row>
    <row r="310" spans="1:3" s="13" customFormat="1" ht="12" x14ac:dyDescent="0.25">
      <c r="A310" s="67"/>
      <c r="B310" s="67"/>
      <c r="C310" s="67"/>
    </row>
    <row r="311" spans="1:3" s="13" customFormat="1" ht="12" x14ac:dyDescent="0.25">
      <c r="A311" s="67"/>
      <c r="B311" s="67"/>
      <c r="C311" s="67"/>
    </row>
    <row r="312" spans="1:3" s="13" customFormat="1" ht="12" x14ac:dyDescent="0.25">
      <c r="A312" s="67"/>
      <c r="B312" s="67"/>
      <c r="C312" s="67"/>
    </row>
    <row r="313" spans="1:3" s="13" customFormat="1" ht="12" x14ac:dyDescent="0.25">
      <c r="A313" s="67"/>
      <c r="B313" s="67"/>
      <c r="C313" s="67"/>
    </row>
    <row r="314" spans="1:3" s="13" customFormat="1" ht="12" x14ac:dyDescent="0.25">
      <c r="A314" s="67"/>
      <c r="B314" s="67"/>
      <c r="C314" s="67"/>
    </row>
    <row r="315" spans="1:3" s="13" customFormat="1" ht="12" x14ac:dyDescent="0.25">
      <c r="A315" s="67"/>
      <c r="B315" s="67"/>
      <c r="C315" s="67"/>
    </row>
    <row r="316" spans="1:3" s="13" customFormat="1" ht="12" x14ac:dyDescent="0.25">
      <c r="A316" s="67"/>
      <c r="B316" s="67"/>
      <c r="C316" s="67"/>
    </row>
    <row r="317" spans="1:3" s="13" customFormat="1" ht="12" x14ac:dyDescent="0.25">
      <c r="A317" s="67"/>
      <c r="B317" s="67"/>
      <c r="C317" s="67"/>
    </row>
    <row r="318" spans="1:3" s="13" customFormat="1" ht="12" x14ac:dyDescent="0.25">
      <c r="A318" s="67"/>
      <c r="B318" s="67"/>
      <c r="C318" s="67"/>
    </row>
    <row r="319" spans="1:3" s="13" customFormat="1" ht="12" x14ac:dyDescent="0.25">
      <c r="A319" s="67"/>
      <c r="B319" s="67"/>
      <c r="C319" s="67"/>
    </row>
    <row r="320" spans="1:3" s="13" customFormat="1" ht="12" x14ac:dyDescent="0.25">
      <c r="A320" s="67"/>
      <c r="B320" s="67"/>
      <c r="C320" s="67"/>
    </row>
    <row r="321" spans="1:3" s="13" customFormat="1" ht="12" x14ac:dyDescent="0.25">
      <c r="A321" s="67"/>
      <c r="B321" s="67"/>
      <c r="C321" s="67"/>
    </row>
    <row r="322" spans="1:3" s="13" customFormat="1" ht="12" x14ac:dyDescent="0.25">
      <c r="A322" s="67"/>
      <c r="B322" s="67"/>
      <c r="C322" s="67"/>
    </row>
    <row r="323" spans="1:3" s="13" customFormat="1" ht="12" x14ac:dyDescent="0.25">
      <c r="A323" s="67"/>
      <c r="B323" s="67"/>
      <c r="C323" s="67"/>
    </row>
    <row r="324" spans="1:3" s="13" customFormat="1" ht="12" x14ac:dyDescent="0.25">
      <c r="A324" s="67"/>
      <c r="B324" s="67"/>
      <c r="C324" s="67"/>
    </row>
    <row r="325" spans="1:3" s="13" customFormat="1" ht="12" x14ac:dyDescent="0.25">
      <c r="A325" s="67"/>
      <c r="B325" s="67"/>
      <c r="C325" s="67"/>
    </row>
    <row r="326" spans="1:3" s="13" customFormat="1" ht="12" x14ac:dyDescent="0.25">
      <c r="A326" s="67"/>
      <c r="B326" s="67"/>
      <c r="C326" s="67"/>
    </row>
    <row r="327" spans="1:3" s="13" customFormat="1" ht="12" x14ac:dyDescent="0.25">
      <c r="A327" s="67"/>
      <c r="B327" s="67"/>
      <c r="C327" s="67"/>
    </row>
    <row r="328" spans="1:3" s="13" customFormat="1" ht="12" x14ac:dyDescent="0.25">
      <c r="A328" s="67"/>
      <c r="B328" s="67"/>
      <c r="C328" s="67"/>
    </row>
    <row r="329" spans="1:3" s="13" customFormat="1" ht="12" x14ac:dyDescent="0.25">
      <c r="A329" s="67"/>
      <c r="B329" s="67"/>
      <c r="C329" s="67"/>
    </row>
    <row r="330" spans="1:3" s="13" customFormat="1" ht="12" x14ac:dyDescent="0.25">
      <c r="A330" s="67"/>
      <c r="B330" s="67"/>
      <c r="C330" s="67"/>
    </row>
    <row r="331" spans="1:3" s="13" customFormat="1" ht="12" x14ac:dyDescent="0.25">
      <c r="A331" s="67"/>
      <c r="B331" s="67"/>
      <c r="C331" s="67"/>
    </row>
    <row r="332" spans="1:3" s="13" customFormat="1" ht="12" x14ac:dyDescent="0.25">
      <c r="A332" s="67"/>
      <c r="B332" s="67"/>
      <c r="C332" s="67"/>
    </row>
    <row r="333" spans="1:3" s="13" customFormat="1" ht="12" x14ac:dyDescent="0.25">
      <c r="A333" s="67"/>
      <c r="B333" s="67"/>
      <c r="C333" s="67"/>
    </row>
    <row r="334" spans="1:3" s="13" customFormat="1" ht="12" x14ac:dyDescent="0.25">
      <c r="A334" s="67"/>
      <c r="B334" s="67"/>
      <c r="C334" s="67"/>
    </row>
    <row r="335" spans="1:3" s="13" customFormat="1" ht="12" x14ac:dyDescent="0.25">
      <c r="A335" s="67"/>
      <c r="B335" s="67"/>
      <c r="C335" s="67"/>
    </row>
    <row r="336" spans="1:3" s="13" customFormat="1" ht="12" x14ac:dyDescent="0.25">
      <c r="A336" s="67"/>
      <c r="B336" s="67"/>
      <c r="C336" s="67"/>
    </row>
    <row r="337" spans="1:3" s="13" customFormat="1" ht="12" x14ac:dyDescent="0.25">
      <c r="A337" s="67"/>
      <c r="B337" s="67"/>
      <c r="C337" s="67"/>
    </row>
    <row r="338" spans="1:3" s="13" customFormat="1" ht="12" x14ac:dyDescent="0.25">
      <c r="A338" s="67"/>
      <c r="B338" s="67"/>
      <c r="C338" s="67"/>
    </row>
    <row r="339" spans="1:3" s="13" customFormat="1" ht="12" x14ac:dyDescent="0.25">
      <c r="A339" s="67"/>
      <c r="B339" s="67"/>
      <c r="C339" s="67"/>
    </row>
    <row r="340" spans="1:3" s="13" customFormat="1" ht="12" x14ac:dyDescent="0.25">
      <c r="A340" s="67"/>
      <c r="B340" s="67"/>
      <c r="C340" s="67"/>
    </row>
    <row r="341" spans="1:3" s="13" customFormat="1" ht="12" x14ac:dyDescent="0.25">
      <c r="A341" s="67"/>
      <c r="B341" s="67"/>
      <c r="C341" s="67"/>
    </row>
    <row r="342" spans="1:3" s="13" customFormat="1" ht="12" x14ac:dyDescent="0.25">
      <c r="A342" s="67"/>
      <c r="B342" s="67"/>
      <c r="C342" s="67"/>
    </row>
    <row r="343" spans="1:3" s="13" customFormat="1" ht="12" x14ac:dyDescent="0.25">
      <c r="A343" s="67"/>
      <c r="B343" s="67"/>
      <c r="C343" s="67"/>
    </row>
    <row r="344" spans="1:3" s="13" customFormat="1" ht="12" x14ac:dyDescent="0.25">
      <c r="A344" s="67"/>
      <c r="B344" s="67"/>
      <c r="C344" s="67"/>
    </row>
    <row r="345" spans="1:3" s="13" customFormat="1" ht="12" x14ac:dyDescent="0.25">
      <c r="A345" s="67"/>
      <c r="B345" s="67"/>
      <c r="C345" s="67"/>
    </row>
    <row r="346" spans="1:3" s="13" customFormat="1" ht="12" x14ac:dyDescent="0.25">
      <c r="A346" s="67"/>
      <c r="B346" s="67"/>
      <c r="C346" s="67"/>
    </row>
    <row r="347" spans="1:3" s="13" customFormat="1" ht="12" x14ac:dyDescent="0.25">
      <c r="A347" s="67"/>
      <c r="B347" s="67"/>
      <c r="C347" s="67"/>
    </row>
    <row r="348" spans="1:3" s="13" customFormat="1" ht="12" x14ac:dyDescent="0.25">
      <c r="A348" s="67"/>
      <c r="B348" s="67"/>
      <c r="C348" s="67"/>
    </row>
    <row r="349" spans="1:3" s="13" customFormat="1" ht="12" x14ac:dyDescent="0.25">
      <c r="A349" s="67"/>
      <c r="B349" s="67"/>
      <c r="C349" s="67"/>
    </row>
    <row r="350" spans="1:3" s="13" customFormat="1" ht="12" x14ac:dyDescent="0.25">
      <c r="A350" s="67"/>
      <c r="B350" s="67"/>
      <c r="C350" s="67"/>
    </row>
    <row r="351" spans="1:3" s="13" customFormat="1" ht="12" x14ac:dyDescent="0.25">
      <c r="A351" s="67"/>
      <c r="B351" s="67"/>
      <c r="C351" s="67"/>
    </row>
    <row r="352" spans="1:3" s="13" customFormat="1" ht="12" x14ac:dyDescent="0.25">
      <c r="A352" s="67"/>
      <c r="B352" s="67"/>
      <c r="C352" s="67"/>
    </row>
    <row r="353" spans="1:3" s="13" customFormat="1" ht="12" x14ac:dyDescent="0.25">
      <c r="A353" s="67"/>
      <c r="B353" s="67"/>
      <c r="C353" s="67"/>
    </row>
    <row r="354" spans="1:3" s="13" customFormat="1" ht="12" x14ac:dyDescent="0.25">
      <c r="A354" s="67"/>
      <c r="B354" s="67"/>
      <c r="C354" s="67"/>
    </row>
    <row r="355" spans="1:3" s="13" customFormat="1" ht="12" x14ac:dyDescent="0.25">
      <c r="A355" s="67"/>
      <c r="B355" s="67"/>
      <c r="C355" s="67"/>
    </row>
    <row r="356" spans="1:3" s="13" customFormat="1" ht="12" x14ac:dyDescent="0.25">
      <c r="A356" s="67"/>
      <c r="B356" s="67"/>
      <c r="C356" s="67"/>
    </row>
    <row r="357" spans="1:3" s="13" customFormat="1" ht="12" x14ac:dyDescent="0.25">
      <c r="A357" s="67"/>
      <c r="B357" s="67"/>
      <c r="C357" s="67"/>
    </row>
    <row r="358" spans="1:3" s="13" customFormat="1" ht="12" x14ac:dyDescent="0.25">
      <c r="A358" s="67"/>
      <c r="B358" s="67"/>
      <c r="C358" s="67"/>
    </row>
    <row r="359" spans="1:3" s="13" customFormat="1" ht="12" x14ac:dyDescent="0.25">
      <c r="A359" s="67"/>
      <c r="B359" s="67"/>
      <c r="C359" s="67"/>
    </row>
    <row r="360" spans="1:3" s="13" customFormat="1" ht="12" x14ac:dyDescent="0.25">
      <c r="A360" s="67"/>
      <c r="B360" s="67"/>
      <c r="C360" s="67"/>
    </row>
    <row r="361" spans="1:3" s="13" customFormat="1" ht="12" x14ac:dyDescent="0.25">
      <c r="A361" s="67"/>
      <c r="B361" s="67"/>
      <c r="C361" s="67"/>
    </row>
    <row r="362" spans="1:3" s="13" customFormat="1" ht="12" x14ac:dyDescent="0.25">
      <c r="A362" s="67"/>
      <c r="B362" s="67"/>
      <c r="C362" s="67"/>
    </row>
    <row r="363" spans="1:3" s="13" customFormat="1" ht="12" x14ac:dyDescent="0.25">
      <c r="A363" s="67"/>
      <c r="B363" s="67"/>
      <c r="C363" s="67"/>
    </row>
    <row r="364" spans="1:3" s="13" customFormat="1" ht="12" x14ac:dyDescent="0.25">
      <c r="A364" s="67"/>
      <c r="B364" s="67"/>
      <c r="C364" s="67"/>
    </row>
    <row r="365" spans="1:3" s="13" customFormat="1" ht="12" x14ac:dyDescent="0.25">
      <c r="A365" s="67"/>
      <c r="B365" s="67"/>
      <c r="C365" s="67"/>
    </row>
    <row r="366" spans="1:3" s="13" customFormat="1" ht="12" x14ac:dyDescent="0.25">
      <c r="A366" s="67"/>
      <c r="B366" s="67"/>
      <c r="C366" s="67"/>
    </row>
    <row r="367" spans="1:3" s="13" customFormat="1" ht="12" x14ac:dyDescent="0.25">
      <c r="A367" s="67"/>
      <c r="B367" s="67"/>
      <c r="C367" s="67"/>
    </row>
    <row r="368" spans="1:3" s="13" customFormat="1" ht="12" x14ac:dyDescent="0.25">
      <c r="A368" s="67"/>
      <c r="B368" s="67"/>
      <c r="C368" s="67"/>
    </row>
    <row r="369" spans="1:3" s="13" customFormat="1" ht="12" x14ac:dyDescent="0.25">
      <c r="A369" s="67"/>
      <c r="B369" s="67"/>
      <c r="C369" s="67"/>
    </row>
    <row r="370" spans="1:3" s="13" customFormat="1" ht="12" x14ac:dyDescent="0.25">
      <c r="A370" s="67"/>
      <c r="B370" s="67"/>
      <c r="C370" s="67"/>
    </row>
    <row r="371" spans="1:3" s="13" customFormat="1" ht="12" x14ac:dyDescent="0.25">
      <c r="A371" s="67"/>
      <c r="B371" s="67"/>
      <c r="C371" s="67"/>
    </row>
    <row r="372" spans="1:3" s="13" customFormat="1" ht="12" x14ac:dyDescent="0.25">
      <c r="A372" s="67"/>
      <c r="B372" s="67"/>
      <c r="C372" s="67"/>
    </row>
    <row r="373" spans="1:3" s="13" customFormat="1" ht="12" x14ac:dyDescent="0.25">
      <c r="A373" s="67"/>
      <c r="B373" s="67"/>
      <c r="C373" s="67"/>
    </row>
    <row r="374" spans="1:3" s="13" customFormat="1" ht="12" x14ac:dyDescent="0.25">
      <c r="A374" s="67"/>
      <c r="B374" s="67"/>
      <c r="C374" s="67"/>
    </row>
    <row r="375" spans="1:3" s="13" customFormat="1" ht="12" x14ac:dyDescent="0.25">
      <c r="A375" s="67"/>
      <c r="B375" s="67"/>
      <c r="C375" s="67"/>
    </row>
    <row r="376" spans="1:3" s="13" customFormat="1" ht="12" x14ac:dyDescent="0.25">
      <c r="A376" s="67"/>
      <c r="B376" s="67"/>
      <c r="C376" s="67"/>
    </row>
    <row r="377" spans="1:3" s="13" customFormat="1" ht="12" x14ac:dyDescent="0.25">
      <c r="A377" s="67"/>
      <c r="B377" s="67"/>
      <c r="C377" s="67"/>
    </row>
    <row r="378" spans="1:3" s="13" customFormat="1" ht="12" x14ac:dyDescent="0.25">
      <c r="A378" s="67"/>
      <c r="B378" s="67"/>
      <c r="C378" s="67"/>
    </row>
    <row r="379" spans="1:3" s="13" customFormat="1" ht="12" x14ac:dyDescent="0.25">
      <c r="A379" s="67"/>
      <c r="B379" s="67"/>
      <c r="C379" s="67"/>
    </row>
    <row r="380" spans="1:3" s="13" customFormat="1" ht="12" x14ac:dyDescent="0.25">
      <c r="A380" s="67"/>
      <c r="B380" s="67"/>
      <c r="C380" s="67"/>
    </row>
    <row r="381" spans="1:3" s="13" customFormat="1" ht="12" x14ac:dyDescent="0.25">
      <c r="A381" s="67"/>
      <c r="B381" s="67"/>
      <c r="C381" s="67"/>
    </row>
    <row r="382" spans="1:3" s="13" customFormat="1" ht="12" x14ac:dyDescent="0.25">
      <c r="A382" s="67"/>
      <c r="B382" s="67"/>
      <c r="C382" s="67"/>
    </row>
    <row r="383" spans="1:3" s="13" customFormat="1" ht="12" x14ac:dyDescent="0.25">
      <c r="A383" s="67"/>
      <c r="B383" s="67"/>
      <c r="C383" s="67"/>
    </row>
    <row r="384" spans="1:3" s="13" customFormat="1" ht="12" x14ac:dyDescent="0.25">
      <c r="A384" s="67"/>
      <c r="B384" s="67"/>
      <c r="C384" s="67"/>
    </row>
    <row r="385" spans="1:3" s="13" customFormat="1" ht="12" x14ac:dyDescent="0.25">
      <c r="A385" s="67"/>
      <c r="B385" s="67"/>
      <c r="C385" s="67"/>
    </row>
    <row r="386" spans="1:3" s="13" customFormat="1" ht="12" x14ac:dyDescent="0.25">
      <c r="A386" s="67"/>
      <c r="B386" s="67"/>
      <c r="C386" s="67"/>
    </row>
    <row r="387" spans="1:3" s="13" customFormat="1" ht="12" x14ac:dyDescent="0.25">
      <c r="A387" s="67"/>
      <c r="B387" s="67"/>
      <c r="C387" s="67"/>
    </row>
    <row r="388" spans="1:3" s="13" customFormat="1" ht="12" x14ac:dyDescent="0.25">
      <c r="A388" s="67"/>
      <c r="B388" s="67"/>
      <c r="C388" s="67"/>
    </row>
    <row r="389" spans="1:3" s="13" customFormat="1" ht="12" x14ac:dyDescent="0.25">
      <c r="A389" s="67"/>
      <c r="B389" s="67"/>
      <c r="C389" s="67"/>
    </row>
    <row r="390" spans="1:3" s="13" customFormat="1" ht="12" x14ac:dyDescent="0.25">
      <c r="A390" s="67"/>
      <c r="B390" s="67"/>
      <c r="C390" s="67"/>
    </row>
    <row r="391" spans="1:3" s="13" customFormat="1" ht="12" x14ac:dyDescent="0.25">
      <c r="A391" s="67"/>
      <c r="B391" s="67"/>
      <c r="C391" s="67"/>
    </row>
    <row r="392" spans="1:3" s="13" customFormat="1" ht="12" x14ac:dyDescent="0.25">
      <c r="A392" s="67"/>
      <c r="B392" s="67"/>
      <c r="C392" s="67"/>
    </row>
    <row r="393" spans="1:3" s="13" customFormat="1" ht="12" x14ac:dyDescent="0.25">
      <c r="A393" s="67"/>
      <c r="B393" s="67"/>
      <c r="C393" s="67"/>
    </row>
    <row r="394" spans="1:3" s="13" customFormat="1" ht="12" x14ac:dyDescent="0.25">
      <c r="A394" s="67"/>
      <c r="B394" s="67"/>
      <c r="C394" s="67"/>
    </row>
    <row r="395" spans="1:3" s="13" customFormat="1" ht="12" x14ac:dyDescent="0.25">
      <c r="A395" s="67"/>
      <c r="B395" s="67"/>
      <c r="C395" s="67"/>
    </row>
    <row r="396" spans="1:3" s="13" customFormat="1" ht="12" x14ac:dyDescent="0.25">
      <c r="A396" s="67"/>
      <c r="B396" s="67"/>
      <c r="C396" s="67"/>
    </row>
    <row r="397" spans="1:3" s="13" customFormat="1" ht="12" x14ac:dyDescent="0.25">
      <c r="A397" s="67"/>
      <c r="B397" s="67"/>
      <c r="C397" s="67"/>
    </row>
    <row r="398" spans="1:3" s="13" customFormat="1" ht="12" x14ac:dyDescent="0.25">
      <c r="A398" s="67"/>
      <c r="B398" s="67"/>
      <c r="C398" s="67"/>
    </row>
    <row r="399" spans="1:3" s="13" customFormat="1" ht="12" x14ac:dyDescent="0.25">
      <c r="A399" s="67"/>
      <c r="B399" s="67"/>
      <c r="C399" s="67"/>
    </row>
    <row r="400" spans="1:3" s="13" customFormat="1" ht="12" x14ac:dyDescent="0.25">
      <c r="A400" s="67"/>
      <c r="B400" s="67"/>
      <c r="C400" s="67"/>
    </row>
    <row r="401" spans="1:3" s="13" customFormat="1" ht="12" x14ac:dyDescent="0.25">
      <c r="A401" s="67"/>
      <c r="B401" s="67"/>
      <c r="C401" s="67"/>
    </row>
    <row r="402" spans="1:3" s="13" customFormat="1" ht="12" x14ac:dyDescent="0.25">
      <c r="A402" s="67"/>
      <c r="B402" s="67"/>
      <c r="C402" s="67"/>
    </row>
    <row r="403" spans="1:3" s="13" customFormat="1" ht="12" x14ac:dyDescent="0.25">
      <c r="A403" s="67"/>
      <c r="B403" s="67"/>
      <c r="C403" s="67"/>
    </row>
    <row r="404" spans="1:3" s="13" customFormat="1" ht="12" x14ac:dyDescent="0.25">
      <c r="A404" s="67"/>
      <c r="B404" s="67"/>
      <c r="C404" s="67"/>
    </row>
    <row r="405" spans="1:3" s="13" customFormat="1" ht="12" x14ac:dyDescent="0.25">
      <c r="A405" s="67"/>
      <c r="B405" s="67"/>
      <c r="C405" s="67"/>
    </row>
    <row r="406" spans="1:3" s="13" customFormat="1" ht="12" x14ac:dyDescent="0.25">
      <c r="A406" s="67"/>
      <c r="B406" s="67"/>
      <c r="C406" s="67"/>
    </row>
    <row r="407" spans="1:3" s="13" customFormat="1" ht="12" x14ac:dyDescent="0.25">
      <c r="A407" s="67"/>
      <c r="B407" s="67"/>
      <c r="C407" s="67"/>
    </row>
    <row r="408" spans="1:3" s="13" customFormat="1" ht="12" x14ac:dyDescent="0.25">
      <c r="A408" s="67"/>
      <c r="B408" s="67"/>
      <c r="C408" s="67"/>
    </row>
    <row r="409" spans="1:3" s="13" customFormat="1" ht="12" x14ac:dyDescent="0.25">
      <c r="A409" s="67"/>
      <c r="B409" s="67"/>
      <c r="C409" s="67"/>
    </row>
    <row r="410" spans="1:3" s="13" customFormat="1" ht="12" x14ac:dyDescent="0.25">
      <c r="A410" s="67"/>
      <c r="B410" s="67"/>
      <c r="C410" s="67"/>
    </row>
    <row r="411" spans="1:3" s="13" customFormat="1" ht="12" x14ac:dyDescent="0.25">
      <c r="A411" s="67"/>
      <c r="B411" s="67"/>
      <c r="C411" s="67"/>
    </row>
    <row r="412" spans="1:3" s="13" customFormat="1" ht="12" x14ac:dyDescent="0.25">
      <c r="A412" s="67"/>
      <c r="B412" s="67"/>
      <c r="C412" s="67"/>
    </row>
    <row r="413" spans="1:3" s="13" customFormat="1" ht="12" x14ac:dyDescent="0.25">
      <c r="A413" s="67"/>
      <c r="B413" s="67"/>
      <c r="C413" s="67"/>
    </row>
    <row r="414" spans="1:3" s="13" customFormat="1" ht="12" x14ac:dyDescent="0.25">
      <c r="A414" s="67"/>
      <c r="B414" s="67"/>
      <c r="C414" s="67"/>
    </row>
    <row r="415" spans="1:3" s="13" customFormat="1" ht="12" x14ac:dyDescent="0.25">
      <c r="A415" s="67"/>
      <c r="B415" s="67"/>
      <c r="C415" s="67"/>
    </row>
    <row r="416" spans="1:3" s="13" customFormat="1" ht="12" x14ac:dyDescent="0.25">
      <c r="A416" s="67"/>
      <c r="B416" s="67"/>
      <c r="C416" s="67"/>
    </row>
    <row r="417" spans="1:3" s="13" customFormat="1" ht="12" x14ac:dyDescent="0.25">
      <c r="A417" s="67"/>
      <c r="B417" s="67"/>
      <c r="C417" s="67"/>
    </row>
    <row r="418" spans="1:3" s="13" customFormat="1" ht="12" x14ac:dyDescent="0.25">
      <c r="A418" s="67"/>
      <c r="B418" s="67"/>
      <c r="C418" s="67"/>
    </row>
    <row r="419" spans="1:3" s="13" customFormat="1" ht="12" x14ac:dyDescent="0.25">
      <c r="A419" s="67"/>
      <c r="B419" s="67"/>
      <c r="C419" s="67"/>
    </row>
    <row r="420" spans="1:3" s="13" customFormat="1" ht="12" x14ac:dyDescent="0.25">
      <c r="A420" s="67"/>
      <c r="B420" s="67"/>
      <c r="C420" s="67"/>
    </row>
    <row r="421" spans="1:3" s="13" customFormat="1" ht="12" x14ac:dyDescent="0.25">
      <c r="A421" s="67"/>
      <c r="B421" s="67"/>
      <c r="C421" s="67"/>
    </row>
    <row r="422" spans="1:3" s="13" customFormat="1" ht="12" x14ac:dyDescent="0.25">
      <c r="A422" s="67"/>
      <c r="B422" s="67"/>
      <c r="C422" s="67"/>
    </row>
    <row r="423" spans="1:3" s="13" customFormat="1" ht="12" x14ac:dyDescent="0.25">
      <c r="A423" s="67"/>
      <c r="B423" s="67"/>
      <c r="C423" s="67"/>
    </row>
    <row r="424" spans="1:3" s="13" customFormat="1" ht="12" x14ac:dyDescent="0.25">
      <c r="A424" s="67"/>
      <c r="B424" s="67"/>
      <c r="C424" s="67"/>
    </row>
    <row r="425" spans="1:3" s="13" customFormat="1" ht="12" x14ac:dyDescent="0.25">
      <c r="A425" s="67"/>
      <c r="B425" s="67"/>
      <c r="C425" s="67"/>
    </row>
    <row r="426" spans="1:3" s="13" customFormat="1" ht="12" x14ac:dyDescent="0.25">
      <c r="A426" s="67"/>
      <c r="B426" s="67"/>
      <c r="C426" s="67"/>
    </row>
    <row r="427" spans="1:3" s="13" customFormat="1" ht="12" x14ac:dyDescent="0.25">
      <c r="A427" s="67"/>
      <c r="B427" s="67"/>
      <c r="C427" s="67"/>
    </row>
    <row r="428" spans="1:3" s="13" customFormat="1" ht="12" x14ac:dyDescent="0.25">
      <c r="A428" s="67"/>
      <c r="B428" s="67"/>
      <c r="C428" s="67"/>
    </row>
    <row r="429" spans="1:3" s="13" customFormat="1" ht="12" x14ac:dyDescent="0.25">
      <c r="A429" s="67"/>
      <c r="B429" s="67"/>
      <c r="C429" s="67"/>
    </row>
    <row r="430" spans="1:3" s="13" customFormat="1" ht="12" x14ac:dyDescent="0.25">
      <c r="A430" s="67"/>
      <c r="B430" s="67"/>
      <c r="C430" s="67"/>
    </row>
    <row r="431" spans="1:3" s="13" customFormat="1" ht="12" x14ac:dyDescent="0.25">
      <c r="A431" s="67"/>
      <c r="B431" s="67"/>
      <c r="C431" s="67"/>
    </row>
    <row r="432" spans="1:3" s="13" customFormat="1" ht="12" x14ac:dyDescent="0.25">
      <c r="A432" s="67"/>
      <c r="B432" s="67"/>
      <c r="C432" s="67"/>
    </row>
    <row r="433" spans="1:3" s="13" customFormat="1" ht="12" x14ac:dyDescent="0.25">
      <c r="A433" s="67"/>
      <c r="B433" s="67"/>
      <c r="C433" s="67"/>
    </row>
    <row r="434" spans="1:3" s="13" customFormat="1" ht="12" x14ac:dyDescent="0.25">
      <c r="A434" s="67"/>
      <c r="B434" s="67"/>
      <c r="C434" s="67"/>
    </row>
    <row r="435" spans="1:3" s="13" customFormat="1" ht="12" x14ac:dyDescent="0.25">
      <c r="A435" s="67"/>
      <c r="B435" s="67"/>
      <c r="C435" s="67"/>
    </row>
    <row r="436" spans="1:3" s="13" customFormat="1" ht="12" x14ac:dyDescent="0.25">
      <c r="A436" s="67"/>
      <c r="B436" s="67"/>
      <c r="C436" s="67"/>
    </row>
    <row r="437" spans="1:3" s="13" customFormat="1" ht="12" x14ac:dyDescent="0.25">
      <c r="A437" s="67"/>
      <c r="B437" s="67"/>
      <c r="C437" s="67"/>
    </row>
    <row r="438" spans="1:3" s="13" customFormat="1" ht="12" x14ac:dyDescent="0.25">
      <c r="A438" s="67"/>
      <c r="B438" s="67"/>
      <c r="C438" s="67"/>
    </row>
    <row r="439" spans="1:3" s="13" customFormat="1" ht="12" x14ac:dyDescent="0.25">
      <c r="A439" s="67"/>
      <c r="B439" s="67"/>
      <c r="C439" s="67"/>
    </row>
    <row r="440" spans="1:3" s="13" customFormat="1" ht="12" x14ac:dyDescent="0.25">
      <c r="A440" s="67"/>
      <c r="B440" s="67"/>
      <c r="C440" s="67"/>
    </row>
    <row r="441" spans="1:3" s="13" customFormat="1" ht="12" x14ac:dyDescent="0.25">
      <c r="A441" s="67"/>
      <c r="B441" s="67"/>
      <c r="C441" s="67"/>
    </row>
    <row r="442" spans="1:3" s="13" customFormat="1" ht="12" x14ac:dyDescent="0.25">
      <c r="A442" s="67"/>
      <c r="B442" s="67"/>
      <c r="C442" s="67"/>
    </row>
    <row r="443" spans="1:3" s="13" customFormat="1" ht="12" x14ac:dyDescent="0.25">
      <c r="A443" s="67"/>
      <c r="B443" s="67"/>
      <c r="C443" s="67"/>
    </row>
    <row r="444" spans="1:3" s="13" customFormat="1" ht="12" x14ac:dyDescent="0.25">
      <c r="A444" s="67"/>
      <c r="B444" s="67"/>
      <c r="C444" s="67"/>
    </row>
    <row r="445" spans="1:3" s="13" customFormat="1" ht="12" x14ac:dyDescent="0.25">
      <c r="A445" s="67"/>
      <c r="B445" s="67"/>
      <c r="C445" s="67"/>
    </row>
    <row r="446" spans="1:3" s="13" customFormat="1" ht="12" x14ac:dyDescent="0.25">
      <c r="A446" s="67"/>
      <c r="B446" s="67"/>
      <c r="C446" s="67"/>
    </row>
    <row r="447" spans="1:3" s="13" customFormat="1" ht="12" x14ac:dyDescent="0.25">
      <c r="A447" s="67"/>
      <c r="B447" s="67"/>
      <c r="C447" s="67"/>
    </row>
    <row r="448" spans="1:3" s="13" customFormat="1" ht="12" x14ac:dyDescent="0.25">
      <c r="A448" s="67"/>
      <c r="B448" s="67"/>
      <c r="C448" s="67"/>
    </row>
    <row r="449" spans="1:3" s="13" customFormat="1" ht="12" x14ac:dyDescent="0.25">
      <c r="A449" s="67"/>
      <c r="B449" s="67"/>
      <c r="C449" s="67"/>
    </row>
    <row r="450" spans="1:3" s="13" customFormat="1" ht="12" x14ac:dyDescent="0.25">
      <c r="A450" s="67"/>
      <c r="B450" s="67"/>
      <c r="C450" s="67"/>
    </row>
    <row r="451" spans="1:3" s="13" customFormat="1" ht="12" x14ac:dyDescent="0.25">
      <c r="A451" s="67"/>
      <c r="B451" s="67"/>
      <c r="C451" s="67"/>
    </row>
    <row r="452" spans="1:3" s="13" customFormat="1" ht="12" x14ac:dyDescent="0.25">
      <c r="A452" s="67"/>
      <c r="B452" s="67"/>
      <c r="C452" s="67"/>
    </row>
    <row r="453" spans="1:3" s="13" customFormat="1" ht="12" x14ac:dyDescent="0.25">
      <c r="A453" s="67"/>
      <c r="B453" s="67"/>
      <c r="C453" s="67"/>
    </row>
    <row r="454" spans="1:3" s="13" customFormat="1" ht="12" x14ac:dyDescent="0.25">
      <c r="A454" s="67"/>
      <c r="B454" s="67"/>
      <c r="C454" s="67"/>
    </row>
    <row r="455" spans="1:3" s="13" customFormat="1" ht="12" x14ac:dyDescent="0.25">
      <c r="A455" s="67"/>
      <c r="B455" s="67"/>
      <c r="C455" s="67"/>
    </row>
    <row r="456" spans="1:3" s="13" customFormat="1" ht="12" x14ac:dyDescent="0.25">
      <c r="A456" s="67"/>
      <c r="B456" s="67"/>
      <c r="C456" s="67"/>
    </row>
    <row r="457" spans="1:3" s="13" customFormat="1" ht="12" x14ac:dyDescent="0.25">
      <c r="A457" s="67"/>
      <c r="B457" s="67"/>
      <c r="C457" s="67"/>
    </row>
    <row r="458" spans="1:3" s="13" customFormat="1" ht="12" x14ac:dyDescent="0.25">
      <c r="A458" s="67"/>
      <c r="B458" s="67"/>
      <c r="C458" s="67"/>
    </row>
    <row r="459" spans="1:3" s="13" customFormat="1" ht="12" x14ac:dyDescent="0.25">
      <c r="A459" s="67"/>
      <c r="B459" s="67"/>
      <c r="C459" s="67"/>
    </row>
    <row r="460" spans="1:3" s="13" customFormat="1" ht="12" x14ac:dyDescent="0.25">
      <c r="A460" s="67"/>
      <c r="B460" s="67"/>
      <c r="C460" s="67"/>
    </row>
    <row r="461" spans="1:3" s="13" customFormat="1" ht="12" x14ac:dyDescent="0.25">
      <c r="A461" s="67"/>
      <c r="B461" s="67"/>
      <c r="C461" s="67"/>
    </row>
    <row r="462" spans="1:3" s="13" customFormat="1" ht="12" x14ac:dyDescent="0.25">
      <c r="A462" s="67"/>
      <c r="B462" s="67"/>
      <c r="C462" s="67"/>
    </row>
    <row r="463" spans="1:3" s="13" customFormat="1" ht="12" x14ac:dyDescent="0.25">
      <c r="A463" s="67"/>
      <c r="B463" s="67"/>
      <c r="C463" s="67"/>
    </row>
    <row r="464" spans="1:3" s="13" customFormat="1" ht="12" x14ac:dyDescent="0.25">
      <c r="A464" s="67"/>
      <c r="B464" s="67"/>
      <c r="C464" s="67"/>
    </row>
    <row r="465" spans="1:3" s="13" customFormat="1" ht="12" x14ac:dyDescent="0.25">
      <c r="A465" s="67"/>
      <c r="B465" s="67"/>
      <c r="C465" s="67"/>
    </row>
    <row r="466" spans="1:3" s="13" customFormat="1" ht="12" x14ac:dyDescent="0.25">
      <c r="A466" s="67"/>
      <c r="B466" s="67"/>
      <c r="C466" s="67"/>
    </row>
    <row r="467" spans="1:3" s="13" customFormat="1" ht="12" x14ac:dyDescent="0.25">
      <c r="A467" s="67"/>
      <c r="B467" s="67"/>
      <c r="C467" s="67"/>
    </row>
    <row r="468" spans="1:3" s="13" customFormat="1" ht="12" x14ac:dyDescent="0.25">
      <c r="A468" s="67"/>
      <c r="B468" s="67"/>
      <c r="C468" s="67"/>
    </row>
    <row r="469" spans="1:3" s="13" customFormat="1" ht="12" x14ac:dyDescent="0.25">
      <c r="A469" s="67"/>
      <c r="B469" s="67"/>
      <c r="C469" s="67"/>
    </row>
    <row r="470" spans="1:3" s="13" customFormat="1" ht="12" x14ac:dyDescent="0.25">
      <c r="A470" s="67"/>
      <c r="B470" s="67"/>
      <c r="C470" s="67"/>
    </row>
    <row r="471" spans="1:3" s="13" customFormat="1" ht="12" x14ac:dyDescent="0.25">
      <c r="A471" s="67"/>
      <c r="B471" s="67"/>
      <c r="C471" s="67"/>
    </row>
    <row r="472" spans="1:3" s="13" customFormat="1" ht="12" x14ac:dyDescent="0.25">
      <c r="A472" s="67"/>
      <c r="B472" s="67"/>
      <c r="C472" s="67"/>
    </row>
    <row r="473" spans="1:3" s="13" customFormat="1" ht="12" x14ac:dyDescent="0.25">
      <c r="A473" s="67"/>
      <c r="B473" s="67"/>
      <c r="C473" s="67"/>
    </row>
    <row r="474" spans="1:3" s="13" customFormat="1" ht="12" x14ac:dyDescent="0.25">
      <c r="A474" s="67"/>
      <c r="B474" s="67"/>
      <c r="C474" s="67"/>
    </row>
    <row r="475" spans="1:3" s="13" customFormat="1" ht="12" x14ac:dyDescent="0.25">
      <c r="A475" s="67"/>
      <c r="B475" s="67"/>
      <c r="C475" s="67"/>
    </row>
    <row r="476" spans="1:3" s="13" customFormat="1" ht="12" x14ac:dyDescent="0.25">
      <c r="A476" s="67"/>
      <c r="B476" s="67"/>
      <c r="C476" s="67"/>
    </row>
    <row r="477" spans="1:3" s="13" customFormat="1" ht="12" x14ac:dyDescent="0.25">
      <c r="A477" s="67"/>
      <c r="B477" s="67"/>
      <c r="C477" s="67"/>
    </row>
    <row r="478" spans="1:3" s="13" customFormat="1" ht="12" x14ac:dyDescent="0.25">
      <c r="A478" s="67"/>
      <c r="B478" s="67"/>
      <c r="C478" s="67"/>
    </row>
    <row r="479" spans="1:3" s="13" customFormat="1" ht="12" x14ac:dyDescent="0.25">
      <c r="A479" s="67"/>
      <c r="B479" s="67"/>
      <c r="C479" s="67"/>
    </row>
    <row r="480" spans="1:3" s="13" customFormat="1" ht="12" x14ac:dyDescent="0.25">
      <c r="A480" s="67"/>
      <c r="B480" s="67"/>
      <c r="C480" s="67"/>
    </row>
    <row r="481" spans="1:3" s="13" customFormat="1" ht="12" x14ac:dyDescent="0.25">
      <c r="A481" s="67"/>
      <c r="B481" s="67"/>
      <c r="C481" s="67"/>
    </row>
    <row r="482" spans="1:3" s="13" customFormat="1" ht="12" x14ac:dyDescent="0.25">
      <c r="A482" s="67"/>
      <c r="B482" s="67"/>
      <c r="C482" s="67"/>
    </row>
    <row r="483" spans="1:3" s="13" customFormat="1" ht="12" x14ac:dyDescent="0.25">
      <c r="A483" s="67"/>
      <c r="B483" s="67"/>
      <c r="C483" s="67"/>
    </row>
    <row r="484" spans="1:3" s="13" customFormat="1" ht="12" x14ac:dyDescent="0.25">
      <c r="A484" s="67"/>
      <c r="B484" s="67"/>
      <c r="C484" s="67"/>
    </row>
    <row r="485" spans="1:3" s="13" customFormat="1" ht="12" x14ac:dyDescent="0.25">
      <c r="A485" s="67"/>
      <c r="B485" s="67"/>
      <c r="C485" s="67"/>
    </row>
    <row r="486" spans="1:3" s="13" customFormat="1" ht="12" x14ac:dyDescent="0.25">
      <c r="A486" s="67"/>
      <c r="B486" s="67"/>
      <c r="C486" s="67"/>
    </row>
    <row r="487" spans="1:3" s="13" customFormat="1" ht="12" x14ac:dyDescent="0.25">
      <c r="A487" s="67"/>
      <c r="B487" s="67"/>
      <c r="C487" s="67"/>
    </row>
    <row r="488" spans="1:3" s="13" customFormat="1" ht="12" x14ac:dyDescent="0.25">
      <c r="A488" s="67"/>
      <c r="B488" s="67"/>
      <c r="C488" s="67"/>
    </row>
    <row r="489" spans="1:3" s="13" customFormat="1" ht="12" x14ac:dyDescent="0.25">
      <c r="A489" s="67"/>
      <c r="B489" s="67"/>
      <c r="C489" s="67"/>
    </row>
    <row r="490" spans="1:3" s="13" customFormat="1" ht="12" x14ac:dyDescent="0.25">
      <c r="A490" s="67"/>
      <c r="B490" s="67"/>
      <c r="C490" s="67"/>
    </row>
    <row r="491" spans="1:3" s="13" customFormat="1" ht="12" x14ac:dyDescent="0.25">
      <c r="A491" s="67"/>
      <c r="B491" s="67"/>
      <c r="C491" s="67"/>
    </row>
    <row r="492" spans="1:3" s="13" customFormat="1" ht="12" x14ac:dyDescent="0.25">
      <c r="A492" s="67"/>
      <c r="B492" s="67"/>
      <c r="C492" s="67"/>
    </row>
    <row r="493" spans="1:3" s="13" customFormat="1" ht="12" x14ac:dyDescent="0.25">
      <c r="A493" s="67"/>
      <c r="B493" s="67"/>
      <c r="C493" s="67"/>
    </row>
    <row r="494" spans="1:3" s="13" customFormat="1" ht="12" x14ac:dyDescent="0.25">
      <c r="A494" s="67"/>
      <c r="B494" s="67"/>
      <c r="C494" s="67"/>
    </row>
    <row r="495" spans="1:3" s="13" customFormat="1" ht="12" x14ac:dyDescent="0.25">
      <c r="A495" s="67"/>
      <c r="B495" s="67"/>
      <c r="C495" s="67"/>
    </row>
    <row r="496" spans="1:3" s="13" customFormat="1" ht="12" x14ac:dyDescent="0.25">
      <c r="A496" s="67"/>
      <c r="B496" s="67"/>
      <c r="C496" s="67"/>
    </row>
    <row r="497" spans="1:3" s="13" customFormat="1" ht="12" x14ac:dyDescent="0.25">
      <c r="A497" s="67"/>
      <c r="B497" s="67"/>
      <c r="C497" s="67"/>
    </row>
    <row r="498" spans="1:3" s="13" customFormat="1" ht="12" x14ac:dyDescent="0.25">
      <c r="A498" s="67"/>
      <c r="B498" s="67"/>
      <c r="C498" s="67"/>
    </row>
    <row r="499" spans="1:3" s="13" customFormat="1" ht="12" x14ac:dyDescent="0.25">
      <c r="A499" s="67"/>
      <c r="B499" s="67"/>
      <c r="C499" s="67"/>
    </row>
    <row r="500" spans="1:3" s="13" customFormat="1" ht="12" x14ac:dyDescent="0.25">
      <c r="A500" s="67"/>
      <c r="B500" s="67"/>
      <c r="C500" s="67"/>
    </row>
    <row r="501" spans="1:3" s="13" customFormat="1" ht="12" x14ac:dyDescent="0.25">
      <c r="A501" s="67"/>
      <c r="B501" s="67"/>
      <c r="C501" s="67"/>
    </row>
    <row r="502" spans="1:3" s="13" customFormat="1" ht="12" x14ac:dyDescent="0.25">
      <c r="A502" s="67"/>
      <c r="B502" s="67"/>
      <c r="C502" s="67"/>
    </row>
    <row r="503" spans="1:3" s="13" customFormat="1" ht="12" x14ac:dyDescent="0.25">
      <c r="A503" s="67"/>
      <c r="B503" s="67"/>
      <c r="C503" s="67"/>
    </row>
    <row r="504" spans="1:3" s="13" customFormat="1" ht="12" x14ac:dyDescent="0.25">
      <c r="A504" s="67"/>
      <c r="B504" s="67"/>
      <c r="C504" s="67"/>
    </row>
    <row r="505" spans="1:3" s="13" customFormat="1" ht="12" x14ac:dyDescent="0.25">
      <c r="A505" s="67"/>
      <c r="B505" s="67"/>
      <c r="C505" s="67"/>
    </row>
    <row r="506" spans="1:3" s="13" customFormat="1" ht="12" x14ac:dyDescent="0.25">
      <c r="A506" s="67"/>
      <c r="B506" s="67"/>
      <c r="C506" s="67"/>
    </row>
    <row r="507" spans="1:3" s="13" customFormat="1" ht="12" x14ac:dyDescent="0.25">
      <c r="A507" s="67"/>
      <c r="B507" s="67"/>
      <c r="C507" s="67"/>
    </row>
    <row r="508" spans="1:3" s="13" customFormat="1" ht="12" x14ac:dyDescent="0.25">
      <c r="A508" s="67"/>
      <c r="B508" s="67"/>
      <c r="C508" s="67"/>
    </row>
    <row r="509" spans="1:3" s="13" customFormat="1" ht="12" x14ac:dyDescent="0.25">
      <c r="A509" s="67"/>
      <c r="B509" s="67"/>
      <c r="C509" s="67"/>
    </row>
    <row r="510" spans="1:3" s="13" customFormat="1" ht="12" x14ac:dyDescent="0.25">
      <c r="A510" s="67"/>
      <c r="B510" s="67"/>
      <c r="C510" s="67"/>
    </row>
    <row r="511" spans="1:3" s="13" customFormat="1" ht="12" x14ac:dyDescent="0.25">
      <c r="A511" s="67"/>
      <c r="B511" s="67"/>
      <c r="C511" s="67"/>
    </row>
    <row r="512" spans="1:3" s="13" customFormat="1" ht="12" x14ac:dyDescent="0.25">
      <c r="A512" s="67"/>
      <c r="B512" s="67"/>
      <c r="C512" s="67"/>
    </row>
    <row r="513" spans="1:3" s="13" customFormat="1" ht="12" x14ac:dyDescent="0.25">
      <c r="A513" s="67"/>
      <c r="B513" s="67"/>
      <c r="C513" s="67"/>
    </row>
    <row r="514" spans="1:3" s="13" customFormat="1" ht="12" x14ac:dyDescent="0.25">
      <c r="A514" s="67"/>
      <c r="B514" s="67"/>
      <c r="C514" s="67"/>
    </row>
    <row r="515" spans="1:3" s="13" customFormat="1" ht="12" x14ac:dyDescent="0.25">
      <c r="A515" s="67"/>
      <c r="B515" s="67"/>
      <c r="C515" s="67"/>
    </row>
    <row r="516" spans="1:3" s="13" customFormat="1" ht="12" x14ac:dyDescent="0.25">
      <c r="A516" s="67"/>
      <c r="B516" s="67"/>
      <c r="C516" s="67"/>
    </row>
    <row r="517" spans="1:3" s="13" customFormat="1" ht="12" x14ac:dyDescent="0.25">
      <c r="A517" s="67"/>
      <c r="B517" s="67"/>
      <c r="C517" s="67"/>
    </row>
    <row r="518" spans="1:3" s="13" customFormat="1" ht="12" x14ac:dyDescent="0.25">
      <c r="A518" s="67"/>
      <c r="B518" s="67"/>
      <c r="C518" s="67"/>
    </row>
    <row r="519" spans="1:3" s="13" customFormat="1" ht="12" x14ac:dyDescent="0.25">
      <c r="A519" s="67"/>
      <c r="B519" s="67"/>
      <c r="C519" s="67"/>
    </row>
    <row r="520" spans="1:3" s="13" customFormat="1" ht="12" x14ac:dyDescent="0.25">
      <c r="A520" s="67"/>
      <c r="B520" s="67"/>
      <c r="C520" s="67"/>
    </row>
    <row r="521" spans="1:3" s="13" customFormat="1" ht="12" x14ac:dyDescent="0.25">
      <c r="A521" s="67"/>
      <c r="B521" s="67"/>
      <c r="C521" s="67"/>
    </row>
    <row r="522" spans="1:3" s="13" customFormat="1" ht="12" x14ac:dyDescent="0.25">
      <c r="A522" s="67"/>
      <c r="B522" s="67"/>
      <c r="C522" s="67"/>
    </row>
    <row r="523" spans="1:3" s="13" customFormat="1" ht="12" x14ac:dyDescent="0.25">
      <c r="A523" s="67"/>
      <c r="B523" s="67"/>
      <c r="C523" s="67"/>
    </row>
    <row r="524" spans="1:3" s="13" customFormat="1" ht="12" x14ac:dyDescent="0.25">
      <c r="A524" s="67"/>
      <c r="B524" s="67"/>
      <c r="C524" s="67"/>
    </row>
    <row r="525" spans="1:3" s="13" customFormat="1" ht="12" x14ac:dyDescent="0.25">
      <c r="A525" s="67"/>
      <c r="B525" s="67"/>
      <c r="C525" s="67"/>
    </row>
    <row r="526" spans="1:3" s="13" customFormat="1" ht="12" x14ac:dyDescent="0.25">
      <c r="A526" s="67"/>
      <c r="B526" s="67"/>
      <c r="C526" s="67"/>
    </row>
    <row r="527" spans="1:3" s="13" customFormat="1" ht="12" x14ac:dyDescent="0.25">
      <c r="A527" s="67"/>
      <c r="B527" s="67"/>
      <c r="C527" s="67"/>
    </row>
    <row r="528" spans="1:3" s="13" customFormat="1" ht="12" x14ac:dyDescent="0.25">
      <c r="A528" s="67"/>
      <c r="B528" s="67"/>
      <c r="C528" s="67"/>
    </row>
    <row r="529" spans="1:3" s="13" customFormat="1" ht="12" x14ac:dyDescent="0.25">
      <c r="A529" s="67"/>
      <c r="B529" s="67"/>
      <c r="C529" s="67"/>
    </row>
    <row r="530" spans="1:3" s="13" customFormat="1" ht="12" x14ac:dyDescent="0.25">
      <c r="A530" s="67"/>
      <c r="B530" s="67"/>
      <c r="C530" s="67"/>
    </row>
    <row r="531" spans="1:3" s="13" customFormat="1" ht="12" x14ac:dyDescent="0.25">
      <c r="A531" s="67"/>
      <c r="B531" s="67"/>
      <c r="C531" s="67"/>
    </row>
    <row r="532" spans="1:3" s="13" customFormat="1" ht="12" x14ac:dyDescent="0.25">
      <c r="A532" s="67"/>
      <c r="B532" s="67"/>
      <c r="C532" s="67"/>
    </row>
    <row r="533" spans="1:3" s="13" customFormat="1" ht="12" x14ac:dyDescent="0.25">
      <c r="A533" s="67"/>
      <c r="B533" s="67"/>
      <c r="C533" s="67"/>
    </row>
    <row r="534" spans="1:3" s="13" customFormat="1" ht="12" x14ac:dyDescent="0.25">
      <c r="A534" s="67"/>
      <c r="B534" s="67"/>
      <c r="C534" s="67"/>
    </row>
    <row r="535" spans="1:3" s="13" customFormat="1" ht="12" x14ac:dyDescent="0.25">
      <c r="A535" s="67"/>
      <c r="B535" s="67"/>
      <c r="C535" s="67"/>
    </row>
    <row r="536" spans="1:3" s="13" customFormat="1" ht="12" x14ac:dyDescent="0.25">
      <c r="A536" s="67"/>
      <c r="B536" s="67"/>
      <c r="C536" s="67"/>
    </row>
    <row r="537" spans="1:3" s="13" customFormat="1" ht="12" x14ac:dyDescent="0.25">
      <c r="A537" s="67"/>
      <c r="B537" s="67"/>
      <c r="C537" s="67"/>
    </row>
    <row r="538" spans="1:3" s="13" customFormat="1" ht="12" x14ac:dyDescent="0.25">
      <c r="A538" s="67"/>
      <c r="B538" s="67"/>
      <c r="C538" s="67"/>
    </row>
    <row r="539" spans="1:3" s="13" customFormat="1" ht="12" x14ac:dyDescent="0.25">
      <c r="A539" s="67"/>
      <c r="B539" s="67"/>
      <c r="C539" s="67"/>
    </row>
    <row r="540" spans="1:3" s="13" customFormat="1" ht="12" x14ac:dyDescent="0.25">
      <c r="A540" s="67"/>
      <c r="B540" s="67"/>
      <c r="C540" s="67"/>
    </row>
    <row r="541" spans="1:3" s="13" customFormat="1" ht="12" x14ac:dyDescent="0.25">
      <c r="A541" s="67"/>
      <c r="B541" s="67"/>
      <c r="C541" s="67"/>
    </row>
    <row r="542" spans="1:3" s="13" customFormat="1" ht="12" x14ac:dyDescent="0.25">
      <c r="A542" s="67"/>
      <c r="B542" s="67"/>
      <c r="C542" s="67"/>
    </row>
    <row r="543" spans="1:3" s="13" customFormat="1" ht="12" x14ac:dyDescent="0.25">
      <c r="A543" s="67"/>
      <c r="B543" s="67"/>
      <c r="C543" s="67"/>
    </row>
    <row r="544" spans="1:3" s="13" customFormat="1" ht="12" x14ac:dyDescent="0.25">
      <c r="A544" s="67"/>
      <c r="B544" s="67"/>
      <c r="C544" s="67"/>
    </row>
    <row r="545" spans="1:3" s="13" customFormat="1" ht="12" x14ac:dyDescent="0.25">
      <c r="A545" s="67"/>
      <c r="B545" s="67"/>
      <c r="C545" s="67"/>
    </row>
    <row r="546" spans="1:3" s="13" customFormat="1" ht="12" x14ac:dyDescent="0.25">
      <c r="A546" s="67"/>
      <c r="B546" s="67"/>
      <c r="C546" s="67"/>
    </row>
    <row r="547" spans="1:3" s="13" customFormat="1" ht="12" x14ac:dyDescent="0.25">
      <c r="A547" s="67"/>
      <c r="B547" s="67"/>
      <c r="C547" s="67"/>
    </row>
    <row r="548" spans="1:3" s="13" customFormat="1" ht="12" x14ac:dyDescent="0.25">
      <c r="A548" s="67"/>
      <c r="B548" s="67"/>
      <c r="C548" s="67"/>
    </row>
    <row r="549" spans="1:3" s="13" customFormat="1" ht="12" x14ac:dyDescent="0.25">
      <c r="A549" s="67"/>
      <c r="B549" s="67"/>
      <c r="C549" s="67"/>
    </row>
    <row r="550" spans="1:3" s="13" customFormat="1" ht="12" x14ac:dyDescent="0.25">
      <c r="A550" s="67"/>
      <c r="B550" s="67"/>
      <c r="C550" s="67"/>
    </row>
    <row r="551" spans="1:3" s="13" customFormat="1" ht="12" x14ac:dyDescent="0.25">
      <c r="A551" s="67"/>
      <c r="B551" s="67"/>
      <c r="C551" s="67"/>
    </row>
    <row r="552" spans="1:3" s="13" customFormat="1" ht="12" x14ac:dyDescent="0.25">
      <c r="A552" s="67"/>
      <c r="B552" s="67"/>
      <c r="C552" s="67"/>
    </row>
    <row r="553" spans="1:3" s="13" customFormat="1" ht="12" x14ac:dyDescent="0.25">
      <c r="A553" s="67"/>
      <c r="B553" s="67"/>
      <c r="C553" s="67"/>
    </row>
    <row r="554" spans="1:3" s="13" customFormat="1" ht="12" x14ac:dyDescent="0.25">
      <c r="A554" s="67"/>
      <c r="B554" s="67"/>
      <c r="C554" s="67"/>
    </row>
    <row r="555" spans="1:3" s="13" customFormat="1" ht="12" x14ac:dyDescent="0.25">
      <c r="A555" s="67"/>
      <c r="B555" s="67"/>
      <c r="C555" s="67"/>
    </row>
    <row r="556" spans="1:3" s="13" customFormat="1" ht="12" x14ac:dyDescent="0.25">
      <c r="A556" s="67"/>
      <c r="B556" s="67"/>
      <c r="C556" s="67"/>
    </row>
    <row r="557" spans="1:3" s="13" customFormat="1" ht="12" x14ac:dyDescent="0.25">
      <c r="A557" s="67"/>
      <c r="B557" s="67"/>
      <c r="C557" s="67"/>
    </row>
    <row r="558" spans="1:3" s="13" customFormat="1" ht="12" x14ac:dyDescent="0.25">
      <c r="A558" s="67"/>
      <c r="B558" s="67"/>
      <c r="C558" s="67"/>
    </row>
    <row r="559" spans="1:3" s="13" customFormat="1" ht="12" x14ac:dyDescent="0.25">
      <c r="A559" s="67"/>
      <c r="B559" s="67"/>
      <c r="C559" s="67"/>
    </row>
    <row r="560" spans="1:3" s="13" customFormat="1" ht="12" x14ac:dyDescent="0.25">
      <c r="A560" s="67"/>
      <c r="B560" s="67"/>
      <c r="C560" s="67"/>
    </row>
    <row r="561" spans="1:3" s="13" customFormat="1" ht="12" x14ac:dyDescent="0.25">
      <c r="A561" s="67"/>
      <c r="B561" s="67"/>
      <c r="C561" s="67"/>
    </row>
    <row r="562" spans="1:3" s="13" customFormat="1" ht="12" x14ac:dyDescent="0.25">
      <c r="A562" s="67"/>
      <c r="B562" s="67"/>
      <c r="C562" s="67"/>
    </row>
    <row r="563" spans="1:3" s="13" customFormat="1" ht="12" x14ac:dyDescent="0.25">
      <c r="A563" s="67"/>
      <c r="B563" s="67"/>
      <c r="C563" s="67"/>
    </row>
    <row r="564" spans="1:3" s="13" customFormat="1" ht="12" x14ac:dyDescent="0.25">
      <c r="A564" s="67"/>
      <c r="B564" s="67"/>
      <c r="C564" s="67"/>
    </row>
    <row r="565" spans="1:3" s="13" customFormat="1" ht="12" x14ac:dyDescent="0.25">
      <c r="A565" s="67"/>
      <c r="B565" s="67"/>
      <c r="C565" s="67"/>
    </row>
    <row r="566" spans="1:3" s="13" customFormat="1" ht="12" x14ac:dyDescent="0.25">
      <c r="A566" s="67"/>
      <c r="B566" s="67"/>
      <c r="C566" s="67"/>
    </row>
    <row r="567" spans="1:3" s="13" customFormat="1" ht="12" x14ac:dyDescent="0.25">
      <c r="A567" s="67"/>
      <c r="B567" s="67"/>
      <c r="C567" s="67"/>
    </row>
    <row r="568" spans="1:3" s="13" customFormat="1" ht="12" x14ac:dyDescent="0.25">
      <c r="A568" s="67"/>
      <c r="B568" s="67"/>
      <c r="C568" s="67"/>
    </row>
    <row r="569" spans="1:3" s="13" customFormat="1" ht="12" x14ac:dyDescent="0.25">
      <c r="A569" s="67"/>
      <c r="B569" s="67"/>
      <c r="C569" s="67"/>
    </row>
    <row r="570" spans="1:3" s="13" customFormat="1" ht="12" x14ac:dyDescent="0.25">
      <c r="A570" s="67"/>
      <c r="B570" s="67"/>
      <c r="C570" s="67"/>
    </row>
    <row r="571" spans="1:3" s="13" customFormat="1" ht="12" x14ac:dyDescent="0.25">
      <c r="A571" s="67"/>
      <c r="B571" s="67"/>
      <c r="C571" s="67"/>
    </row>
    <row r="572" spans="1:3" s="13" customFormat="1" ht="12" x14ac:dyDescent="0.25">
      <c r="A572" s="67"/>
      <c r="B572" s="67"/>
      <c r="C572" s="67"/>
    </row>
    <row r="573" spans="1:3" s="13" customFormat="1" ht="12" x14ac:dyDescent="0.25">
      <c r="A573" s="67"/>
      <c r="B573" s="67"/>
      <c r="C573" s="67"/>
    </row>
    <row r="574" spans="1:3" s="13" customFormat="1" ht="12" x14ac:dyDescent="0.25">
      <c r="A574" s="67"/>
      <c r="B574" s="67"/>
      <c r="C574" s="67"/>
    </row>
    <row r="575" spans="1:3" s="13" customFormat="1" ht="12" x14ac:dyDescent="0.25">
      <c r="A575" s="67"/>
      <c r="B575" s="67"/>
      <c r="C575" s="67"/>
    </row>
    <row r="576" spans="1:3" s="13" customFormat="1" ht="12" x14ac:dyDescent="0.25">
      <c r="A576" s="67"/>
      <c r="B576" s="67"/>
      <c r="C576" s="67"/>
    </row>
    <row r="577" spans="1:3" s="13" customFormat="1" ht="12" x14ac:dyDescent="0.25">
      <c r="A577" s="67"/>
      <c r="B577" s="67"/>
      <c r="C577" s="67"/>
    </row>
    <row r="578" spans="1:3" s="13" customFormat="1" ht="12" x14ac:dyDescent="0.25">
      <c r="A578" s="67"/>
      <c r="B578" s="67"/>
      <c r="C578" s="67"/>
    </row>
    <row r="579" spans="1:3" s="13" customFormat="1" ht="12" x14ac:dyDescent="0.25">
      <c r="A579" s="67"/>
      <c r="B579" s="67"/>
      <c r="C579" s="67"/>
    </row>
    <row r="580" spans="1:3" s="13" customFormat="1" ht="12" x14ac:dyDescent="0.25">
      <c r="A580" s="67"/>
      <c r="B580" s="67"/>
      <c r="C580" s="67"/>
    </row>
    <row r="581" spans="1:3" s="13" customFormat="1" ht="12" x14ac:dyDescent="0.25">
      <c r="A581" s="67"/>
      <c r="B581" s="67"/>
      <c r="C581" s="67"/>
    </row>
    <row r="582" spans="1:3" s="13" customFormat="1" ht="12" x14ac:dyDescent="0.25">
      <c r="A582" s="67"/>
      <c r="B582" s="67"/>
      <c r="C582" s="67"/>
    </row>
    <row r="583" spans="1:3" s="13" customFormat="1" ht="12" x14ac:dyDescent="0.25">
      <c r="A583" s="67"/>
      <c r="B583" s="67"/>
      <c r="C583" s="67"/>
    </row>
    <row r="584" spans="1:3" s="13" customFormat="1" ht="12" x14ac:dyDescent="0.25">
      <c r="A584" s="67"/>
      <c r="B584" s="67"/>
      <c r="C584" s="67"/>
    </row>
    <row r="585" spans="1:3" s="13" customFormat="1" ht="12" x14ac:dyDescent="0.25">
      <c r="A585" s="67"/>
      <c r="B585" s="67"/>
      <c r="C585" s="67"/>
    </row>
    <row r="586" spans="1:3" s="13" customFormat="1" ht="12" x14ac:dyDescent="0.25">
      <c r="A586" s="67"/>
      <c r="B586" s="67"/>
      <c r="C586" s="67"/>
    </row>
    <row r="587" spans="1:3" s="13" customFormat="1" ht="12" x14ac:dyDescent="0.25">
      <c r="A587" s="67"/>
      <c r="B587" s="67"/>
      <c r="C587" s="67"/>
    </row>
    <row r="588" spans="1:3" s="13" customFormat="1" ht="12" x14ac:dyDescent="0.25">
      <c r="A588" s="67"/>
      <c r="B588" s="67"/>
      <c r="C588" s="67"/>
    </row>
    <row r="589" spans="1:3" s="13" customFormat="1" ht="12" x14ac:dyDescent="0.25">
      <c r="A589" s="67"/>
      <c r="B589" s="67"/>
      <c r="C589" s="67"/>
    </row>
    <row r="590" spans="1:3" s="13" customFormat="1" ht="12" x14ac:dyDescent="0.25">
      <c r="A590" s="67"/>
      <c r="B590" s="67"/>
      <c r="C590" s="67"/>
    </row>
    <row r="591" spans="1:3" s="13" customFormat="1" ht="12" x14ac:dyDescent="0.25">
      <c r="A591" s="67"/>
      <c r="B591" s="67"/>
      <c r="C591" s="67"/>
    </row>
    <row r="592" spans="1:3" s="13" customFormat="1" ht="12" x14ac:dyDescent="0.25">
      <c r="A592" s="67"/>
      <c r="B592" s="67"/>
      <c r="C592" s="67"/>
    </row>
    <row r="593" spans="1:3" s="13" customFormat="1" ht="12" x14ac:dyDescent="0.25">
      <c r="A593" s="67"/>
      <c r="B593" s="67"/>
      <c r="C593" s="67"/>
    </row>
    <row r="594" spans="1:3" s="13" customFormat="1" ht="12" x14ac:dyDescent="0.25">
      <c r="A594" s="67"/>
      <c r="B594" s="67"/>
      <c r="C594" s="67"/>
    </row>
    <row r="595" spans="1:3" s="13" customFormat="1" ht="12" x14ac:dyDescent="0.25">
      <c r="A595" s="67"/>
      <c r="B595" s="67"/>
      <c r="C595" s="67"/>
    </row>
    <row r="596" spans="1:3" s="13" customFormat="1" ht="12" x14ac:dyDescent="0.25">
      <c r="A596" s="67"/>
      <c r="B596" s="67"/>
      <c r="C596" s="67"/>
    </row>
    <row r="597" spans="1:3" s="13" customFormat="1" ht="12" x14ac:dyDescent="0.25">
      <c r="A597" s="67"/>
      <c r="B597" s="67"/>
      <c r="C597" s="67"/>
    </row>
    <row r="598" spans="1:3" s="13" customFormat="1" ht="12" x14ac:dyDescent="0.25">
      <c r="A598" s="67"/>
      <c r="B598" s="67"/>
      <c r="C598" s="67"/>
    </row>
    <row r="599" spans="1:3" s="13" customFormat="1" ht="12" x14ac:dyDescent="0.25">
      <c r="A599" s="67"/>
      <c r="B599" s="67"/>
      <c r="C599" s="67"/>
    </row>
    <row r="600" spans="1:3" s="13" customFormat="1" ht="12" x14ac:dyDescent="0.25">
      <c r="A600" s="67"/>
      <c r="B600" s="67"/>
      <c r="C600" s="67"/>
    </row>
    <row r="601" spans="1:3" s="13" customFormat="1" ht="12" x14ac:dyDescent="0.25">
      <c r="A601" s="67"/>
      <c r="B601" s="67"/>
      <c r="C601" s="67"/>
    </row>
    <row r="602" spans="1:3" s="13" customFormat="1" ht="12" x14ac:dyDescent="0.25">
      <c r="A602" s="67"/>
      <c r="B602" s="67"/>
      <c r="C602" s="67"/>
    </row>
    <row r="603" spans="1:3" s="13" customFormat="1" ht="12" x14ac:dyDescent="0.25">
      <c r="A603" s="67"/>
      <c r="B603" s="67"/>
      <c r="C603" s="67"/>
    </row>
    <row r="604" spans="1:3" s="13" customFormat="1" ht="12" x14ac:dyDescent="0.25">
      <c r="A604" s="67"/>
      <c r="B604" s="67"/>
      <c r="C604" s="67"/>
    </row>
    <row r="605" spans="1:3" s="13" customFormat="1" ht="12" x14ac:dyDescent="0.25">
      <c r="A605" s="67"/>
      <c r="B605" s="67"/>
      <c r="C605" s="67"/>
    </row>
    <row r="606" spans="1:3" s="13" customFormat="1" ht="12" x14ac:dyDescent="0.25">
      <c r="A606" s="67"/>
      <c r="B606" s="67"/>
      <c r="C606" s="67"/>
    </row>
    <row r="607" spans="1:3" s="13" customFormat="1" ht="12" x14ac:dyDescent="0.25">
      <c r="A607" s="67"/>
      <c r="B607" s="67"/>
      <c r="C607" s="67"/>
    </row>
    <row r="608" spans="1:3" s="13" customFormat="1" ht="12" x14ac:dyDescent="0.25">
      <c r="A608" s="67"/>
      <c r="B608" s="67"/>
      <c r="C608" s="67"/>
    </row>
    <row r="609" spans="1:3" s="13" customFormat="1" ht="12" x14ac:dyDescent="0.25">
      <c r="A609" s="67"/>
      <c r="B609" s="67"/>
      <c r="C609" s="67"/>
    </row>
    <row r="610" spans="1:3" s="13" customFormat="1" ht="12" x14ac:dyDescent="0.25">
      <c r="A610" s="67"/>
      <c r="B610" s="67"/>
      <c r="C610" s="67"/>
    </row>
    <row r="611" spans="1:3" s="13" customFormat="1" ht="12" x14ac:dyDescent="0.25">
      <c r="A611" s="67"/>
      <c r="B611" s="67"/>
      <c r="C611" s="67"/>
    </row>
    <row r="612" spans="1:3" s="13" customFormat="1" ht="12" x14ac:dyDescent="0.25">
      <c r="A612" s="67"/>
      <c r="B612" s="67"/>
      <c r="C612" s="67"/>
    </row>
    <row r="613" spans="1:3" s="13" customFormat="1" ht="12" x14ac:dyDescent="0.25">
      <c r="A613" s="67"/>
      <c r="B613" s="67"/>
      <c r="C613" s="67"/>
    </row>
    <row r="614" spans="1:3" s="13" customFormat="1" ht="12" x14ac:dyDescent="0.25">
      <c r="A614" s="67"/>
      <c r="B614" s="67"/>
      <c r="C614" s="67"/>
    </row>
    <row r="615" spans="1:3" s="13" customFormat="1" ht="12" x14ac:dyDescent="0.25">
      <c r="A615" s="67"/>
      <c r="B615" s="67"/>
      <c r="C615" s="67"/>
    </row>
    <row r="616" spans="1:3" s="13" customFormat="1" ht="12" x14ac:dyDescent="0.25">
      <c r="A616" s="67"/>
      <c r="B616" s="67"/>
      <c r="C616" s="67"/>
    </row>
    <row r="617" spans="1:3" s="13" customFormat="1" ht="12" x14ac:dyDescent="0.25">
      <c r="A617" s="67"/>
      <c r="B617" s="67"/>
      <c r="C617" s="67"/>
    </row>
    <row r="618" spans="1:3" s="13" customFormat="1" ht="12" x14ac:dyDescent="0.25">
      <c r="A618" s="67"/>
      <c r="B618" s="67"/>
      <c r="C618" s="67"/>
    </row>
    <row r="619" spans="1:3" s="13" customFormat="1" ht="12" x14ac:dyDescent="0.25">
      <c r="A619" s="67"/>
      <c r="B619" s="67"/>
      <c r="C619" s="67"/>
    </row>
    <row r="620" spans="1:3" s="13" customFormat="1" ht="12" x14ac:dyDescent="0.25">
      <c r="A620" s="67"/>
      <c r="B620" s="67"/>
      <c r="C620" s="67"/>
    </row>
    <row r="621" spans="1:3" s="13" customFormat="1" ht="12" x14ac:dyDescent="0.25">
      <c r="A621" s="67"/>
      <c r="B621" s="67"/>
      <c r="C621" s="67"/>
    </row>
    <row r="622" spans="1:3" s="13" customFormat="1" ht="12" x14ac:dyDescent="0.25">
      <c r="A622" s="67"/>
      <c r="B622" s="67"/>
      <c r="C622" s="67"/>
    </row>
    <row r="623" spans="1:3" s="13" customFormat="1" ht="12" x14ac:dyDescent="0.25">
      <c r="A623" s="67"/>
      <c r="B623" s="67"/>
      <c r="C623" s="67"/>
    </row>
    <row r="624" spans="1:3" s="13" customFormat="1" ht="12" x14ac:dyDescent="0.25">
      <c r="A624" s="67"/>
      <c r="B624" s="67"/>
      <c r="C624" s="67"/>
    </row>
    <row r="625" spans="1:3" s="13" customFormat="1" ht="12" x14ac:dyDescent="0.25">
      <c r="A625" s="67"/>
      <c r="B625" s="67"/>
      <c r="C625" s="67"/>
    </row>
    <row r="626" spans="1:3" s="13" customFormat="1" ht="12" x14ac:dyDescent="0.25">
      <c r="A626" s="67"/>
      <c r="B626" s="67"/>
      <c r="C626" s="67"/>
    </row>
    <row r="627" spans="1:3" s="13" customFormat="1" ht="12" x14ac:dyDescent="0.25">
      <c r="A627" s="67"/>
      <c r="B627" s="67"/>
      <c r="C627" s="67"/>
    </row>
    <row r="628" spans="1:3" s="13" customFormat="1" ht="12" x14ac:dyDescent="0.25">
      <c r="A628" s="67"/>
      <c r="B628" s="67"/>
      <c r="C628" s="67"/>
    </row>
    <row r="629" spans="1:3" s="13" customFormat="1" ht="12" x14ac:dyDescent="0.25">
      <c r="A629" s="67"/>
      <c r="B629" s="67"/>
      <c r="C629" s="67"/>
    </row>
    <row r="630" spans="1:3" s="13" customFormat="1" ht="12" x14ac:dyDescent="0.25">
      <c r="A630" s="67"/>
      <c r="B630" s="67"/>
      <c r="C630" s="67"/>
    </row>
    <row r="631" spans="1:3" s="13" customFormat="1" ht="12" x14ac:dyDescent="0.25">
      <c r="A631" s="67"/>
      <c r="B631" s="67"/>
      <c r="C631" s="67"/>
    </row>
    <row r="632" spans="1:3" s="13" customFormat="1" ht="12" x14ac:dyDescent="0.25">
      <c r="A632" s="67"/>
      <c r="B632" s="67"/>
      <c r="C632" s="67"/>
    </row>
    <row r="633" spans="1:3" s="13" customFormat="1" ht="12" x14ac:dyDescent="0.25">
      <c r="A633" s="67"/>
      <c r="B633" s="67"/>
      <c r="C633" s="67"/>
    </row>
    <row r="634" spans="1:3" s="13" customFormat="1" ht="12" x14ac:dyDescent="0.25">
      <c r="A634" s="67"/>
      <c r="B634" s="67"/>
      <c r="C634" s="67"/>
    </row>
    <row r="635" spans="1:3" s="13" customFormat="1" ht="12" x14ac:dyDescent="0.25">
      <c r="A635" s="67"/>
      <c r="B635" s="67"/>
      <c r="C635" s="67"/>
    </row>
    <row r="636" spans="1:3" s="13" customFormat="1" ht="12" x14ac:dyDescent="0.25">
      <c r="A636" s="67"/>
      <c r="B636" s="67"/>
      <c r="C636" s="67"/>
    </row>
    <row r="637" spans="1:3" s="13" customFormat="1" ht="12" x14ac:dyDescent="0.25">
      <c r="A637" s="67"/>
      <c r="B637" s="67"/>
      <c r="C637" s="67"/>
    </row>
    <row r="638" spans="1:3" s="13" customFormat="1" ht="12" x14ac:dyDescent="0.25">
      <c r="A638" s="67"/>
      <c r="B638" s="67"/>
      <c r="C638" s="67"/>
    </row>
    <row r="639" spans="1:3" s="13" customFormat="1" ht="12" x14ac:dyDescent="0.25">
      <c r="A639" s="67"/>
      <c r="B639" s="67"/>
      <c r="C639" s="67"/>
    </row>
    <row r="640" spans="1:3" s="13" customFormat="1" ht="12" x14ac:dyDescent="0.25">
      <c r="A640" s="67"/>
      <c r="B640" s="67"/>
      <c r="C640" s="67"/>
    </row>
    <row r="641" spans="1:3" s="13" customFormat="1" ht="12" x14ac:dyDescent="0.25">
      <c r="A641" s="67"/>
      <c r="B641" s="67"/>
      <c r="C641" s="67"/>
    </row>
    <row r="642" spans="1:3" s="13" customFormat="1" ht="12" x14ac:dyDescent="0.25">
      <c r="A642" s="67"/>
      <c r="B642" s="67"/>
      <c r="C642" s="67"/>
    </row>
    <row r="643" spans="1:3" s="13" customFormat="1" ht="12" x14ac:dyDescent="0.25">
      <c r="A643" s="67"/>
      <c r="B643" s="67"/>
      <c r="C643" s="67"/>
    </row>
    <row r="644" spans="1:3" s="13" customFormat="1" ht="12" x14ac:dyDescent="0.25">
      <c r="A644" s="67"/>
      <c r="B644" s="67"/>
      <c r="C644" s="67"/>
    </row>
    <row r="645" spans="1:3" s="13" customFormat="1" ht="12" x14ac:dyDescent="0.25">
      <c r="A645" s="67"/>
      <c r="B645" s="67"/>
      <c r="C645" s="67"/>
    </row>
    <row r="646" spans="1:3" s="13" customFormat="1" ht="12" x14ac:dyDescent="0.25">
      <c r="A646" s="67"/>
      <c r="B646" s="67"/>
      <c r="C646" s="67"/>
    </row>
    <row r="647" spans="1:3" s="13" customFormat="1" ht="12" x14ac:dyDescent="0.25">
      <c r="A647" s="67"/>
      <c r="B647" s="67"/>
      <c r="C647" s="67"/>
    </row>
    <row r="648" spans="1:3" s="13" customFormat="1" ht="12" x14ac:dyDescent="0.25">
      <c r="A648" s="67"/>
      <c r="B648" s="67"/>
      <c r="C648" s="67"/>
    </row>
    <row r="649" spans="1:3" s="13" customFormat="1" ht="12" x14ac:dyDescent="0.25">
      <c r="A649" s="67"/>
      <c r="B649" s="67"/>
      <c r="C649" s="67"/>
    </row>
    <row r="650" spans="1:3" s="13" customFormat="1" ht="12" x14ac:dyDescent="0.25">
      <c r="A650" s="67"/>
      <c r="B650" s="67"/>
      <c r="C650" s="67"/>
    </row>
    <row r="651" spans="1:3" s="13" customFormat="1" ht="12" x14ac:dyDescent="0.25">
      <c r="A651" s="67"/>
      <c r="B651" s="67"/>
      <c r="C651" s="67"/>
    </row>
    <row r="652" spans="1:3" s="13" customFormat="1" ht="12" x14ac:dyDescent="0.25">
      <c r="A652" s="67"/>
      <c r="B652" s="67"/>
      <c r="C652" s="67"/>
    </row>
    <row r="653" spans="1:3" s="13" customFormat="1" ht="12" x14ac:dyDescent="0.25">
      <c r="A653" s="67"/>
      <c r="B653" s="67"/>
      <c r="C653" s="67"/>
    </row>
    <row r="654" spans="1:3" s="13" customFormat="1" ht="12" x14ac:dyDescent="0.25">
      <c r="A654" s="67"/>
      <c r="B654" s="67"/>
      <c r="C654" s="67"/>
    </row>
    <row r="655" spans="1:3" s="13" customFormat="1" ht="12" x14ac:dyDescent="0.25">
      <c r="A655" s="67"/>
      <c r="B655" s="67"/>
      <c r="C655" s="67"/>
    </row>
    <row r="656" spans="1:3" s="13" customFormat="1" ht="12" x14ac:dyDescent="0.25">
      <c r="A656" s="67"/>
      <c r="B656" s="67"/>
      <c r="C656" s="67"/>
    </row>
    <row r="657" spans="1:3" s="13" customFormat="1" ht="12" x14ac:dyDescent="0.25">
      <c r="A657" s="67"/>
      <c r="B657" s="67"/>
      <c r="C657" s="67"/>
    </row>
    <row r="658" spans="1:3" s="13" customFormat="1" ht="12" x14ac:dyDescent="0.25">
      <c r="A658" s="67"/>
      <c r="B658" s="67"/>
      <c r="C658" s="67"/>
    </row>
    <row r="659" spans="1:3" s="13" customFormat="1" ht="12" x14ac:dyDescent="0.25">
      <c r="A659" s="67"/>
      <c r="B659" s="67"/>
      <c r="C659" s="67"/>
    </row>
    <row r="660" spans="1:3" s="13" customFormat="1" ht="12" x14ac:dyDescent="0.25">
      <c r="A660" s="67"/>
      <c r="B660" s="67"/>
      <c r="C660" s="67"/>
    </row>
    <row r="661" spans="1:3" s="13" customFormat="1" ht="12" x14ac:dyDescent="0.25">
      <c r="A661" s="67"/>
      <c r="B661" s="67"/>
      <c r="C661" s="67"/>
    </row>
    <row r="662" spans="1:3" s="13" customFormat="1" ht="12" x14ac:dyDescent="0.25">
      <c r="A662" s="67"/>
      <c r="B662" s="67"/>
      <c r="C662" s="67"/>
    </row>
    <row r="663" spans="1:3" s="13" customFormat="1" ht="12" x14ac:dyDescent="0.25">
      <c r="A663" s="67"/>
      <c r="B663" s="67"/>
      <c r="C663" s="67"/>
    </row>
    <row r="664" spans="1:3" s="13" customFormat="1" ht="12" x14ac:dyDescent="0.25">
      <c r="A664" s="67"/>
      <c r="B664" s="67"/>
      <c r="C664" s="67"/>
    </row>
    <row r="665" spans="1:3" s="13" customFormat="1" ht="12" x14ac:dyDescent="0.25">
      <c r="A665" s="67"/>
      <c r="B665" s="67"/>
      <c r="C665" s="67"/>
    </row>
    <row r="666" spans="1:3" s="13" customFormat="1" ht="12" x14ac:dyDescent="0.25">
      <c r="A666" s="67"/>
      <c r="B666" s="67"/>
      <c r="C666" s="67"/>
    </row>
    <row r="667" spans="1:3" s="13" customFormat="1" ht="12" x14ac:dyDescent="0.25">
      <c r="A667" s="67"/>
      <c r="B667" s="67"/>
      <c r="C667" s="67"/>
    </row>
    <row r="668" spans="1:3" s="13" customFormat="1" ht="12" x14ac:dyDescent="0.25">
      <c r="A668" s="67"/>
      <c r="B668" s="67"/>
      <c r="C668" s="67"/>
    </row>
    <row r="669" spans="1:3" s="13" customFormat="1" ht="12" x14ac:dyDescent="0.25">
      <c r="A669" s="67"/>
      <c r="B669" s="67"/>
      <c r="C669" s="67"/>
    </row>
    <row r="670" spans="1:3" s="13" customFormat="1" ht="12" x14ac:dyDescent="0.25">
      <c r="A670" s="67"/>
      <c r="B670" s="67"/>
      <c r="C670" s="67"/>
    </row>
    <row r="671" spans="1:3" s="13" customFormat="1" ht="12" x14ac:dyDescent="0.25">
      <c r="A671" s="67"/>
      <c r="B671" s="67"/>
      <c r="C671" s="67"/>
    </row>
    <row r="672" spans="1:3" s="13" customFormat="1" ht="12" x14ac:dyDescent="0.25">
      <c r="A672" s="67"/>
      <c r="B672" s="67"/>
      <c r="C672" s="67"/>
    </row>
    <row r="673" spans="1:3" s="13" customFormat="1" ht="12" x14ac:dyDescent="0.25">
      <c r="A673" s="67"/>
      <c r="B673" s="67"/>
      <c r="C673" s="67"/>
    </row>
    <row r="674" spans="1:3" s="13" customFormat="1" ht="12" x14ac:dyDescent="0.25">
      <c r="A674" s="67"/>
      <c r="B674" s="67"/>
      <c r="C674" s="67"/>
    </row>
    <row r="675" spans="1:3" s="13" customFormat="1" ht="12" x14ac:dyDescent="0.25">
      <c r="A675" s="67"/>
      <c r="B675" s="67"/>
      <c r="C675" s="67"/>
    </row>
    <row r="676" spans="1:3" s="13" customFormat="1" ht="12" x14ac:dyDescent="0.25">
      <c r="A676" s="67"/>
      <c r="B676" s="67"/>
      <c r="C676" s="67"/>
    </row>
    <row r="677" spans="1:3" s="13" customFormat="1" ht="12" x14ac:dyDescent="0.25">
      <c r="A677" s="67"/>
      <c r="B677" s="67"/>
      <c r="C677" s="67"/>
    </row>
    <row r="678" spans="1:3" s="13" customFormat="1" ht="12" x14ac:dyDescent="0.25">
      <c r="A678" s="67"/>
      <c r="B678" s="67"/>
      <c r="C678" s="67"/>
    </row>
    <row r="679" spans="1:3" s="13" customFormat="1" ht="12" x14ac:dyDescent="0.25">
      <c r="A679" s="67"/>
      <c r="B679" s="67"/>
      <c r="C679" s="67"/>
    </row>
    <row r="680" spans="1:3" s="13" customFormat="1" ht="12" x14ac:dyDescent="0.25">
      <c r="A680" s="67"/>
      <c r="B680" s="67"/>
      <c r="C680" s="67"/>
    </row>
    <row r="681" spans="1:3" s="13" customFormat="1" ht="12" x14ac:dyDescent="0.25">
      <c r="A681" s="67"/>
      <c r="B681" s="67"/>
      <c r="C681" s="67"/>
    </row>
    <row r="682" spans="1:3" s="13" customFormat="1" ht="12" x14ac:dyDescent="0.25">
      <c r="A682" s="67"/>
      <c r="B682" s="67"/>
      <c r="C682" s="67"/>
    </row>
    <row r="683" spans="1:3" s="13" customFormat="1" ht="12" x14ac:dyDescent="0.25">
      <c r="A683" s="67"/>
      <c r="B683" s="67"/>
      <c r="C683" s="67"/>
    </row>
    <row r="684" spans="1:3" s="13" customFormat="1" ht="12" x14ac:dyDescent="0.25">
      <c r="A684" s="67"/>
      <c r="B684" s="67"/>
      <c r="C684" s="67"/>
    </row>
    <row r="685" spans="1:3" s="13" customFormat="1" ht="12" x14ac:dyDescent="0.25">
      <c r="A685" s="67"/>
      <c r="B685" s="67"/>
      <c r="C685" s="67"/>
    </row>
    <row r="686" spans="1:3" s="13" customFormat="1" ht="12" x14ac:dyDescent="0.25">
      <c r="A686" s="67"/>
      <c r="B686" s="67"/>
      <c r="C686" s="67"/>
    </row>
    <row r="687" spans="1:3" s="13" customFormat="1" ht="12" x14ac:dyDescent="0.25">
      <c r="A687" s="67"/>
      <c r="B687" s="67"/>
      <c r="C687" s="67"/>
    </row>
    <row r="688" spans="1:3" s="13" customFormat="1" ht="12" x14ac:dyDescent="0.25">
      <c r="A688" s="67"/>
      <c r="B688" s="67"/>
      <c r="C688" s="67"/>
    </row>
    <row r="689" spans="1:3" s="13" customFormat="1" ht="12" x14ac:dyDescent="0.25">
      <c r="A689" s="67"/>
      <c r="B689" s="67"/>
      <c r="C689" s="67"/>
    </row>
    <row r="690" spans="1:3" s="13" customFormat="1" ht="12" x14ac:dyDescent="0.25">
      <c r="A690" s="67"/>
      <c r="B690" s="67"/>
      <c r="C690" s="67"/>
    </row>
    <row r="691" spans="1:3" s="13" customFormat="1" ht="12" x14ac:dyDescent="0.25">
      <c r="A691" s="67"/>
      <c r="B691" s="67"/>
      <c r="C691" s="67"/>
    </row>
    <row r="692" spans="1:3" s="13" customFormat="1" ht="12" x14ac:dyDescent="0.25">
      <c r="A692" s="67"/>
      <c r="B692" s="67"/>
      <c r="C692" s="67"/>
    </row>
    <row r="693" spans="1:3" s="13" customFormat="1" ht="12" x14ac:dyDescent="0.25">
      <c r="A693" s="67"/>
      <c r="B693" s="67"/>
      <c r="C693" s="67"/>
    </row>
    <row r="694" spans="1:3" s="13" customFormat="1" ht="12" x14ac:dyDescent="0.25">
      <c r="A694" s="67"/>
      <c r="B694" s="67"/>
      <c r="C694" s="67"/>
    </row>
    <row r="695" spans="1:3" s="13" customFormat="1" ht="12" x14ac:dyDescent="0.25">
      <c r="A695" s="67"/>
      <c r="B695" s="67"/>
      <c r="C695" s="67"/>
    </row>
    <row r="696" spans="1:3" s="13" customFormat="1" ht="12" x14ac:dyDescent="0.25">
      <c r="A696" s="67"/>
      <c r="B696" s="67"/>
      <c r="C696" s="67"/>
    </row>
    <row r="697" spans="1:3" s="13" customFormat="1" ht="12" x14ac:dyDescent="0.25">
      <c r="A697" s="67"/>
      <c r="B697" s="67"/>
      <c r="C697" s="67"/>
    </row>
    <row r="698" spans="1:3" s="13" customFormat="1" ht="12" x14ac:dyDescent="0.25">
      <c r="A698" s="67"/>
      <c r="B698" s="67"/>
      <c r="C698" s="67"/>
    </row>
    <row r="699" spans="1:3" s="13" customFormat="1" ht="12" x14ac:dyDescent="0.25">
      <c r="A699" s="67"/>
      <c r="B699" s="67"/>
      <c r="C699" s="67"/>
    </row>
    <row r="700" spans="1:3" s="13" customFormat="1" ht="12" x14ac:dyDescent="0.25">
      <c r="A700" s="67"/>
      <c r="B700" s="67"/>
      <c r="C700" s="67"/>
    </row>
    <row r="701" spans="1:3" s="13" customFormat="1" ht="12" x14ac:dyDescent="0.25">
      <c r="A701" s="67"/>
      <c r="B701" s="67"/>
      <c r="C701" s="67"/>
    </row>
    <row r="702" spans="1:3" s="13" customFormat="1" ht="12" x14ac:dyDescent="0.25">
      <c r="A702" s="67"/>
      <c r="B702" s="67"/>
      <c r="C702" s="67"/>
    </row>
    <row r="703" spans="1:3" s="13" customFormat="1" ht="12" x14ac:dyDescent="0.25">
      <c r="A703" s="67"/>
      <c r="B703" s="67"/>
      <c r="C703" s="67"/>
    </row>
    <row r="704" spans="1:3" s="13" customFormat="1" ht="12" x14ac:dyDescent="0.25">
      <c r="A704" s="67"/>
      <c r="B704" s="67"/>
      <c r="C704" s="67"/>
    </row>
    <row r="705" spans="1:3" s="13" customFormat="1" ht="12" x14ac:dyDescent="0.25">
      <c r="A705" s="67"/>
      <c r="B705" s="67"/>
      <c r="C705" s="67"/>
    </row>
    <row r="706" spans="1:3" s="13" customFormat="1" ht="12" x14ac:dyDescent="0.25">
      <c r="A706" s="67"/>
      <c r="B706" s="67"/>
      <c r="C706" s="67"/>
    </row>
    <row r="707" spans="1:3" s="13" customFormat="1" ht="12" x14ac:dyDescent="0.25">
      <c r="A707" s="67"/>
      <c r="B707" s="67"/>
      <c r="C707" s="67"/>
    </row>
    <row r="708" spans="1:3" s="13" customFormat="1" ht="12" x14ac:dyDescent="0.25">
      <c r="A708" s="67"/>
      <c r="B708" s="67"/>
      <c r="C708" s="67"/>
    </row>
    <row r="709" spans="1:3" s="13" customFormat="1" ht="12" x14ac:dyDescent="0.25">
      <c r="A709" s="67"/>
      <c r="B709" s="67"/>
      <c r="C709" s="67"/>
    </row>
    <row r="710" spans="1:3" s="13" customFormat="1" ht="12" x14ac:dyDescent="0.25">
      <c r="A710" s="67"/>
      <c r="B710" s="67"/>
      <c r="C710" s="67"/>
    </row>
    <row r="711" spans="1:3" s="13" customFormat="1" ht="12" x14ac:dyDescent="0.25">
      <c r="A711" s="67"/>
      <c r="B711" s="67"/>
      <c r="C711" s="67"/>
    </row>
    <row r="712" spans="1:3" s="13" customFormat="1" ht="12" x14ac:dyDescent="0.25">
      <c r="A712" s="67"/>
      <c r="B712" s="67"/>
      <c r="C712" s="67"/>
    </row>
    <row r="713" spans="1:3" s="13" customFormat="1" ht="12" x14ac:dyDescent="0.25">
      <c r="A713" s="67"/>
      <c r="B713" s="67"/>
      <c r="C713" s="67"/>
    </row>
    <row r="714" spans="1:3" s="13" customFormat="1" ht="12" x14ac:dyDescent="0.25">
      <c r="A714" s="67"/>
      <c r="B714" s="67"/>
      <c r="C714" s="67"/>
    </row>
    <row r="715" spans="1:3" s="13" customFormat="1" ht="12" x14ac:dyDescent="0.25">
      <c r="A715" s="67"/>
      <c r="B715" s="67"/>
      <c r="C715" s="67"/>
    </row>
    <row r="716" spans="1:3" s="13" customFormat="1" ht="12" x14ac:dyDescent="0.25">
      <c r="A716" s="67"/>
      <c r="B716" s="67"/>
      <c r="C716" s="67"/>
    </row>
    <row r="717" spans="1:3" s="13" customFormat="1" ht="12" x14ac:dyDescent="0.25">
      <c r="A717" s="67"/>
      <c r="B717" s="67"/>
      <c r="C717" s="67"/>
    </row>
    <row r="718" spans="1:3" s="13" customFormat="1" ht="12" x14ac:dyDescent="0.25">
      <c r="A718" s="67"/>
      <c r="B718" s="67"/>
      <c r="C718" s="67"/>
    </row>
    <row r="719" spans="1:3" s="13" customFormat="1" ht="12" x14ac:dyDescent="0.25">
      <c r="A719" s="67"/>
      <c r="B719" s="67"/>
      <c r="C719" s="67"/>
    </row>
    <row r="720" spans="1:3" s="13" customFormat="1" ht="12" x14ac:dyDescent="0.25">
      <c r="A720" s="67"/>
      <c r="B720" s="67"/>
      <c r="C720" s="67"/>
    </row>
    <row r="721" spans="1:3" s="13" customFormat="1" ht="12" x14ac:dyDescent="0.25">
      <c r="A721" s="67"/>
      <c r="B721" s="67"/>
      <c r="C721" s="67"/>
    </row>
    <row r="722" spans="1:3" s="13" customFormat="1" ht="12" x14ac:dyDescent="0.25">
      <c r="A722" s="67"/>
      <c r="B722" s="67"/>
      <c r="C722" s="67"/>
    </row>
    <row r="723" spans="1:3" s="13" customFormat="1" ht="12" x14ac:dyDescent="0.25">
      <c r="A723" s="67"/>
      <c r="B723" s="67"/>
      <c r="C723" s="67"/>
    </row>
    <row r="724" spans="1:3" s="13" customFormat="1" ht="12" x14ac:dyDescent="0.25">
      <c r="A724" s="67"/>
      <c r="B724" s="67"/>
      <c r="C724" s="67"/>
    </row>
    <row r="725" spans="1:3" s="13" customFormat="1" ht="12" x14ac:dyDescent="0.25">
      <c r="A725" s="67"/>
      <c r="B725" s="67"/>
      <c r="C725" s="67"/>
    </row>
    <row r="726" spans="1:3" s="13" customFormat="1" ht="12" x14ac:dyDescent="0.25">
      <c r="A726" s="67"/>
      <c r="B726" s="67"/>
      <c r="C726" s="67"/>
    </row>
    <row r="727" spans="1:3" s="13" customFormat="1" ht="12" x14ac:dyDescent="0.25">
      <c r="A727" s="67"/>
      <c r="B727" s="67"/>
      <c r="C727" s="67"/>
    </row>
    <row r="728" spans="1:3" s="13" customFormat="1" ht="12" x14ac:dyDescent="0.25">
      <c r="A728" s="67"/>
      <c r="B728" s="67"/>
      <c r="C728" s="67"/>
    </row>
    <row r="729" spans="1:3" s="13" customFormat="1" ht="12" x14ac:dyDescent="0.25">
      <c r="A729" s="67"/>
      <c r="B729" s="67"/>
      <c r="C729" s="67"/>
    </row>
    <row r="730" spans="1:3" s="13" customFormat="1" ht="12" x14ac:dyDescent="0.25">
      <c r="A730" s="67"/>
      <c r="B730" s="67"/>
      <c r="C730" s="67"/>
    </row>
    <row r="731" spans="1:3" s="13" customFormat="1" ht="12" x14ac:dyDescent="0.25">
      <c r="A731" s="67"/>
      <c r="B731" s="67"/>
      <c r="C731" s="67"/>
    </row>
    <row r="732" spans="1:3" s="13" customFormat="1" ht="12" x14ac:dyDescent="0.25">
      <c r="A732" s="67"/>
      <c r="B732" s="67"/>
      <c r="C732" s="67"/>
    </row>
    <row r="733" spans="1:3" s="13" customFormat="1" ht="12" x14ac:dyDescent="0.25">
      <c r="A733" s="67"/>
      <c r="B733" s="67"/>
      <c r="C733" s="67"/>
    </row>
    <row r="734" spans="1:3" s="13" customFormat="1" ht="12" x14ac:dyDescent="0.25">
      <c r="A734" s="67"/>
      <c r="B734" s="67"/>
      <c r="C734" s="67"/>
    </row>
    <row r="735" spans="1:3" s="13" customFormat="1" ht="12" x14ac:dyDescent="0.25">
      <c r="A735" s="67"/>
      <c r="B735" s="67"/>
      <c r="C735" s="67"/>
    </row>
    <row r="736" spans="1:3" s="13" customFormat="1" ht="12" x14ac:dyDescent="0.25">
      <c r="A736" s="67"/>
      <c r="B736" s="67"/>
      <c r="C736" s="67"/>
    </row>
    <row r="737" spans="1:3" s="13" customFormat="1" ht="12" x14ac:dyDescent="0.25">
      <c r="A737" s="67"/>
      <c r="B737" s="67"/>
      <c r="C737" s="67"/>
    </row>
    <row r="738" spans="1:3" s="13" customFormat="1" ht="12" x14ac:dyDescent="0.25">
      <c r="A738" s="67"/>
      <c r="B738" s="67"/>
      <c r="C738" s="67"/>
    </row>
    <row r="739" spans="1:3" s="13" customFormat="1" ht="12" x14ac:dyDescent="0.25">
      <c r="A739" s="67"/>
      <c r="B739" s="67"/>
      <c r="C739" s="67"/>
    </row>
    <row r="740" spans="1:3" s="13" customFormat="1" ht="12" x14ac:dyDescent="0.25">
      <c r="A740" s="67"/>
      <c r="B740" s="67"/>
      <c r="C740" s="67"/>
    </row>
    <row r="741" spans="1:3" s="13" customFormat="1" ht="12" x14ac:dyDescent="0.25">
      <c r="A741" s="67"/>
      <c r="B741" s="67"/>
      <c r="C741" s="67"/>
    </row>
    <row r="742" spans="1:3" s="13" customFormat="1" ht="12" x14ac:dyDescent="0.25">
      <c r="A742" s="67"/>
      <c r="B742" s="67"/>
      <c r="C742" s="67"/>
    </row>
    <row r="743" spans="1:3" s="13" customFormat="1" ht="12" x14ac:dyDescent="0.25">
      <c r="A743" s="67"/>
      <c r="B743" s="67"/>
      <c r="C743" s="67"/>
    </row>
    <row r="744" spans="1:3" s="13" customFormat="1" ht="12" x14ac:dyDescent="0.25">
      <c r="A744" s="67"/>
      <c r="B744" s="67"/>
      <c r="C744" s="67"/>
    </row>
    <row r="745" spans="1:3" s="13" customFormat="1" ht="12" x14ac:dyDescent="0.25">
      <c r="A745" s="67"/>
      <c r="B745" s="67"/>
      <c r="C745" s="67"/>
    </row>
    <row r="746" spans="1:3" s="13" customFormat="1" ht="12" x14ac:dyDescent="0.25">
      <c r="A746" s="67"/>
      <c r="B746" s="67"/>
      <c r="C746" s="67"/>
    </row>
    <row r="747" spans="1:3" s="13" customFormat="1" ht="12" x14ac:dyDescent="0.25">
      <c r="A747" s="67"/>
      <c r="B747" s="67"/>
      <c r="C747" s="67"/>
    </row>
    <row r="748" spans="1:3" s="13" customFormat="1" ht="12" x14ac:dyDescent="0.25">
      <c r="A748" s="67"/>
      <c r="B748" s="67"/>
      <c r="C748" s="67"/>
    </row>
    <row r="749" spans="1:3" s="13" customFormat="1" ht="12" x14ac:dyDescent="0.25">
      <c r="A749" s="67"/>
      <c r="B749" s="67"/>
      <c r="C749" s="67"/>
    </row>
    <row r="750" spans="1:3" s="13" customFormat="1" ht="12" x14ac:dyDescent="0.25">
      <c r="A750" s="67"/>
      <c r="B750" s="67"/>
      <c r="C750" s="67"/>
    </row>
    <row r="751" spans="1:3" s="13" customFormat="1" ht="12" x14ac:dyDescent="0.25">
      <c r="A751" s="67"/>
      <c r="B751" s="67"/>
      <c r="C751" s="67"/>
    </row>
    <row r="752" spans="1:3" s="13" customFormat="1" ht="12" x14ac:dyDescent="0.25">
      <c r="A752" s="67"/>
      <c r="B752" s="67"/>
      <c r="C752" s="67"/>
    </row>
    <row r="753" spans="1:3" s="13" customFormat="1" ht="12" x14ac:dyDescent="0.25">
      <c r="A753" s="67"/>
      <c r="B753" s="67"/>
      <c r="C753" s="67"/>
    </row>
    <row r="754" spans="1:3" s="13" customFormat="1" ht="12" x14ac:dyDescent="0.25">
      <c r="A754" s="67"/>
      <c r="B754" s="67"/>
      <c r="C754" s="67"/>
    </row>
    <row r="755" spans="1:3" s="13" customFormat="1" ht="12" x14ac:dyDescent="0.25">
      <c r="A755" s="67"/>
      <c r="B755" s="67"/>
      <c r="C755" s="67"/>
    </row>
    <row r="756" spans="1:3" s="13" customFormat="1" ht="12" x14ac:dyDescent="0.25">
      <c r="A756" s="67"/>
      <c r="B756" s="67"/>
      <c r="C756" s="67"/>
    </row>
    <row r="757" spans="1:3" s="13" customFormat="1" ht="12" x14ac:dyDescent="0.25">
      <c r="A757" s="67"/>
      <c r="B757" s="67"/>
      <c r="C757" s="67"/>
    </row>
    <row r="758" spans="1:3" s="13" customFormat="1" ht="12" x14ac:dyDescent="0.25">
      <c r="A758" s="67"/>
      <c r="B758" s="67"/>
      <c r="C758" s="67"/>
    </row>
    <row r="759" spans="1:3" s="13" customFormat="1" ht="12" x14ac:dyDescent="0.25">
      <c r="A759" s="67"/>
      <c r="B759" s="67"/>
      <c r="C759" s="67"/>
    </row>
    <row r="760" spans="1:3" s="13" customFormat="1" ht="12" x14ac:dyDescent="0.25">
      <c r="A760" s="67"/>
      <c r="B760" s="67"/>
      <c r="C760" s="67"/>
    </row>
    <row r="761" spans="1:3" s="13" customFormat="1" ht="12" x14ac:dyDescent="0.25">
      <c r="A761" s="67"/>
      <c r="B761" s="67"/>
      <c r="C761" s="67"/>
    </row>
    <row r="762" spans="1:3" s="13" customFormat="1" ht="12" x14ac:dyDescent="0.25">
      <c r="A762" s="67"/>
      <c r="B762" s="67"/>
      <c r="C762" s="67"/>
    </row>
    <row r="763" spans="1:3" s="13" customFormat="1" ht="12" x14ac:dyDescent="0.25">
      <c r="A763" s="67"/>
      <c r="B763" s="67"/>
      <c r="C763" s="67"/>
    </row>
    <row r="764" spans="1:3" s="13" customFormat="1" ht="12" x14ac:dyDescent="0.25">
      <c r="A764" s="67"/>
      <c r="B764" s="67"/>
      <c r="C764" s="67"/>
    </row>
    <row r="765" spans="1:3" s="13" customFormat="1" ht="12" x14ac:dyDescent="0.25">
      <c r="A765" s="67"/>
      <c r="B765" s="67"/>
      <c r="C765" s="67"/>
    </row>
    <row r="766" spans="1:3" s="13" customFormat="1" ht="12" x14ac:dyDescent="0.25">
      <c r="A766" s="67"/>
      <c r="B766" s="67"/>
      <c r="C766" s="67"/>
    </row>
    <row r="767" spans="1:3" s="13" customFormat="1" ht="12" x14ac:dyDescent="0.25">
      <c r="A767" s="67"/>
      <c r="B767" s="67"/>
      <c r="C767" s="67"/>
    </row>
    <row r="768" spans="1:3" s="13" customFormat="1" ht="12" x14ac:dyDescent="0.25">
      <c r="A768" s="67"/>
      <c r="B768" s="67"/>
      <c r="C768" s="67"/>
    </row>
    <row r="769" spans="1:3" s="13" customFormat="1" ht="12" x14ac:dyDescent="0.25">
      <c r="A769" s="67"/>
      <c r="B769" s="67"/>
      <c r="C769" s="67"/>
    </row>
    <row r="770" spans="1:3" s="13" customFormat="1" ht="12" x14ac:dyDescent="0.25">
      <c r="A770" s="67"/>
      <c r="B770" s="67"/>
      <c r="C770" s="67"/>
    </row>
    <row r="771" spans="1:3" s="13" customFormat="1" ht="12" x14ac:dyDescent="0.25">
      <c r="A771" s="67"/>
      <c r="B771" s="67"/>
      <c r="C771" s="67"/>
    </row>
    <row r="772" spans="1:3" s="13" customFormat="1" ht="12" x14ac:dyDescent="0.25">
      <c r="A772" s="67"/>
      <c r="B772" s="67"/>
      <c r="C772" s="67"/>
    </row>
    <row r="773" spans="1:3" s="13" customFormat="1" ht="12" x14ac:dyDescent="0.25">
      <c r="A773" s="67"/>
      <c r="B773" s="67"/>
      <c r="C773" s="67"/>
    </row>
    <row r="774" spans="1:3" s="13" customFormat="1" ht="12" x14ac:dyDescent="0.25">
      <c r="A774" s="67"/>
      <c r="B774" s="67"/>
      <c r="C774" s="67"/>
    </row>
    <row r="775" spans="1:3" s="13" customFormat="1" ht="12" x14ac:dyDescent="0.25">
      <c r="A775" s="67"/>
      <c r="B775" s="67"/>
      <c r="C775" s="67"/>
    </row>
    <row r="776" spans="1:3" s="13" customFormat="1" ht="12" x14ac:dyDescent="0.25">
      <c r="A776" s="67"/>
      <c r="B776" s="67"/>
      <c r="C776" s="67"/>
    </row>
    <row r="777" spans="1:3" s="13" customFormat="1" ht="12" x14ac:dyDescent="0.25">
      <c r="A777" s="67"/>
      <c r="B777" s="67"/>
      <c r="C777" s="67"/>
    </row>
    <row r="778" spans="1:3" s="13" customFormat="1" ht="12" x14ac:dyDescent="0.25">
      <c r="A778" s="67"/>
      <c r="B778" s="67"/>
      <c r="C778" s="67"/>
    </row>
    <row r="779" spans="1:3" s="13" customFormat="1" ht="12" x14ac:dyDescent="0.25">
      <c r="A779" s="67"/>
      <c r="B779" s="67"/>
      <c r="C779" s="67"/>
    </row>
    <row r="780" spans="1:3" s="13" customFormat="1" ht="12" x14ac:dyDescent="0.25">
      <c r="A780" s="67"/>
      <c r="B780" s="67"/>
      <c r="C780" s="67"/>
    </row>
    <row r="781" spans="1:3" s="13" customFormat="1" ht="12" x14ac:dyDescent="0.25">
      <c r="A781" s="67"/>
      <c r="B781" s="67"/>
      <c r="C781" s="67"/>
    </row>
    <row r="782" spans="1:3" s="13" customFormat="1" ht="12" x14ac:dyDescent="0.25">
      <c r="A782" s="67"/>
      <c r="B782" s="67"/>
      <c r="C782" s="67"/>
    </row>
    <row r="783" spans="1:3" s="13" customFormat="1" ht="12" x14ac:dyDescent="0.25">
      <c r="A783" s="67"/>
      <c r="B783" s="67"/>
      <c r="C783" s="67"/>
    </row>
    <row r="784" spans="1:3" s="13" customFormat="1" ht="12" x14ac:dyDescent="0.25">
      <c r="A784" s="67"/>
      <c r="B784" s="67"/>
      <c r="C784" s="67"/>
    </row>
    <row r="785" spans="1:3" s="13" customFormat="1" ht="12" x14ac:dyDescent="0.25">
      <c r="A785" s="67"/>
      <c r="B785" s="67"/>
      <c r="C785" s="67"/>
    </row>
    <row r="786" spans="1:3" s="13" customFormat="1" ht="12" x14ac:dyDescent="0.25">
      <c r="A786" s="67"/>
      <c r="B786" s="67"/>
      <c r="C786" s="67"/>
    </row>
    <row r="787" spans="1:3" s="13" customFormat="1" ht="12" x14ac:dyDescent="0.25">
      <c r="A787" s="67"/>
      <c r="B787" s="67"/>
      <c r="C787" s="67"/>
    </row>
    <row r="788" spans="1:3" s="13" customFormat="1" ht="12" x14ac:dyDescent="0.25">
      <c r="A788" s="67"/>
      <c r="B788" s="67"/>
      <c r="C788" s="67"/>
    </row>
    <row r="789" spans="1:3" s="13" customFormat="1" ht="12" x14ac:dyDescent="0.25">
      <c r="A789" s="67"/>
      <c r="B789" s="67"/>
      <c r="C789" s="67"/>
    </row>
    <row r="790" spans="1:3" s="13" customFormat="1" ht="12" x14ac:dyDescent="0.25">
      <c r="A790" s="67"/>
      <c r="B790" s="67"/>
      <c r="C790" s="67"/>
    </row>
    <row r="791" spans="1:3" s="13" customFormat="1" ht="12" x14ac:dyDescent="0.25">
      <c r="A791" s="67"/>
      <c r="B791" s="67"/>
      <c r="C791" s="67"/>
    </row>
    <row r="792" spans="1:3" s="13" customFormat="1" ht="12" x14ac:dyDescent="0.25">
      <c r="A792" s="67"/>
      <c r="B792" s="67"/>
      <c r="C792" s="67"/>
    </row>
    <row r="793" spans="1:3" s="13" customFormat="1" ht="12" x14ac:dyDescent="0.25">
      <c r="A793" s="67"/>
      <c r="B793" s="67"/>
      <c r="C793" s="67"/>
    </row>
    <row r="794" spans="1:3" s="13" customFormat="1" ht="12" x14ac:dyDescent="0.25">
      <c r="A794" s="67"/>
      <c r="B794" s="67"/>
      <c r="C794" s="67"/>
    </row>
    <row r="795" spans="1:3" s="13" customFormat="1" ht="12" x14ac:dyDescent="0.25">
      <c r="A795" s="67"/>
      <c r="B795" s="67"/>
      <c r="C795" s="67"/>
    </row>
    <row r="796" spans="1:3" s="13" customFormat="1" ht="12" x14ac:dyDescent="0.25">
      <c r="A796" s="67"/>
      <c r="B796" s="67"/>
      <c r="C796" s="67"/>
    </row>
    <row r="797" spans="1:3" s="13" customFormat="1" ht="12" x14ac:dyDescent="0.25">
      <c r="A797" s="67"/>
      <c r="B797" s="67"/>
      <c r="C797" s="67"/>
    </row>
    <row r="798" spans="1:3" s="13" customFormat="1" ht="12" x14ac:dyDescent="0.25">
      <c r="A798" s="67"/>
      <c r="B798" s="67"/>
      <c r="C798" s="67"/>
    </row>
    <row r="799" spans="1:3" s="13" customFormat="1" ht="12" x14ac:dyDescent="0.25">
      <c r="A799" s="67"/>
      <c r="B799" s="67"/>
      <c r="C799" s="67"/>
    </row>
    <row r="800" spans="1:3" s="13" customFormat="1" ht="12" x14ac:dyDescent="0.25">
      <c r="A800" s="67"/>
      <c r="B800" s="67"/>
      <c r="C800" s="67"/>
    </row>
    <row r="801" spans="1:3" s="13" customFormat="1" ht="12" x14ac:dyDescent="0.25">
      <c r="A801" s="67"/>
      <c r="B801" s="67"/>
      <c r="C801" s="67"/>
    </row>
    <row r="802" spans="1:3" s="13" customFormat="1" ht="12" x14ac:dyDescent="0.25">
      <c r="A802" s="67"/>
      <c r="B802" s="67"/>
      <c r="C802" s="67"/>
    </row>
    <row r="803" spans="1:3" s="13" customFormat="1" ht="12" x14ac:dyDescent="0.25">
      <c r="A803" s="67"/>
      <c r="B803" s="67"/>
      <c r="C803" s="67"/>
    </row>
    <row r="804" spans="1:3" s="13" customFormat="1" ht="12" x14ac:dyDescent="0.25">
      <c r="A804" s="67"/>
      <c r="B804" s="67"/>
      <c r="C804" s="67"/>
    </row>
    <row r="805" spans="1:3" s="13" customFormat="1" ht="12" x14ac:dyDescent="0.25">
      <c r="A805" s="67"/>
      <c r="B805" s="67"/>
      <c r="C805" s="67"/>
    </row>
    <row r="806" spans="1:3" s="13" customFormat="1" ht="12" x14ac:dyDescent="0.25">
      <c r="A806" s="67"/>
      <c r="B806" s="67"/>
      <c r="C806" s="67"/>
    </row>
    <row r="807" spans="1:3" s="13" customFormat="1" ht="12" x14ac:dyDescent="0.25">
      <c r="A807" s="67"/>
      <c r="B807" s="67"/>
      <c r="C807" s="67"/>
    </row>
    <row r="808" spans="1:3" s="13" customFormat="1" ht="12" x14ac:dyDescent="0.25">
      <c r="A808" s="67"/>
      <c r="B808" s="67"/>
      <c r="C808" s="67"/>
    </row>
    <row r="809" spans="1:3" s="13" customFormat="1" ht="12" x14ac:dyDescent="0.25">
      <c r="A809" s="67"/>
      <c r="B809" s="67"/>
      <c r="C809" s="67"/>
    </row>
    <row r="810" spans="1:3" s="13" customFormat="1" ht="12" x14ac:dyDescent="0.25">
      <c r="A810" s="67"/>
      <c r="B810" s="67"/>
      <c r="C810" s="67"/>
    </row>
    <row r="811" spans="1:3" s="13" customFormat="1" ht="12" x14ac:dyDescent="0.25">
      <c r="A811" s="67"/>
      <c r="B811" s="67"/>
      <c r="C811" s="67"/>
    </row>
    <row r="812" spans="1:3" s="13" customFormat="1" ht="12" x14ac:dyDescent="0.25">
      <c r="A812" s="67"/>
      <c r="B812" s="67"/>
      <c r="C812" s="67"/>
    </row>
    <row r="813" spans="1:3" s="13" customFormat="1" ht="12" x14ac:dyDescent="0.25">
      <c r="A813" s="67"/>
      <c r="B813" s="67"/>
      <c r="C813" s="67"/>
    </row>
    <row r="814" spans="1:3" s="13" customFormat="1" ht="12" x14ac:dyDescent="0.25">
      <c r="A814" s="67"/>
      <c r="B814" s="67"/>
      <c r="C814" s="67"/>
    </row>
    <row r="815" spans="1:3" s="13" customFormat="1" ht="12" x14ac:dyDescent="0.25">
      <c r="A815" s="67"/>
      <c r="B815" s="67"/>
      <c r="C815" s="67"/>
    </row>
    <row r="816" spans="1:3" s="13" customFormat="1" ht="12" x14ac:dyDescent="0.25">
      <c r="A816" s="67"/>
      <c r="B816" s="67"/>
      <c r="C816" s="67"/>
    </row>
    <row r="817" spans="1:3" s="13" customFormat="1" ht="12" x14ac:dyDescent="0.25">
      <c r="A817" s="67"/>
      <c r="B817" s="67"/>
      <c r="C817" s="67"/>
    </row>
    <row r="818" spans="1:3" s="13" customFormat="1" ht="12" x14ac:dyDescent="0.25">
      <c r="A818" s="67"/>
      <c r="B818" s="67"/>
      <c r="C818" s="67"/>
    </row>
    <row r="819" spans="1:3" s="13" customFormat="1" ht="12" x14ac:dyDescent="0.25">
      <c r="A819" s="67"/>
      <c r="B819" s="67"/>
      <c r="C819" s="67"/>
    </row>
    <row r="820" spans="1:3" s="13" customFormat="1" ht="12" x14ac:dyDescent="0.25">
      <c r="A820" s="67"/>
      <c r="B820" s="67"/>
      <c r="C820" s="67"/>
    </row>
    <row r="821" spans="1:3" s="13" customFormat="1" ht="12" x14ac:dyDescent="0.25">
      <c r="A821" s="67"/>
      <c r="B821" s="67"/>
      <c r="C821" s="67"/>
    </row>
    <row r="822" spans="1:3" s="13" customFormat="1" ht="12" x14ac:dyDescent="0.25">
      <c r="A822" s="67"/>
      <c r="B822" s="67"/>
      <c r="C822" s="67"/>
    </row>
    <row r="823" spans="1:3" s="13" customFormat="1" ht="12" x14ac:dyDescent="0.25">
      <c r="A823" s="67"/>
      <c r="B823" s="67"/>
      <c r="C823" s="67"/>
    </row>
    <row r="824" spans="1:3" s="13" customFormat="1" ht="12" x14ac:dyDescent="0.25">
      <c r="A824" s="67"/>
      <c r="B824" s="67"/>
      <c r="C824" s="67"/>
    </row>
    <row r="825" spans="1:3" s="13" customFormat="1" ht="12" x14ac:dyDescent="0.25">
      <c r="A825" s="67"/>
      <c r="B825" s="67"/>
      <c r="C825" s="67"/>
    </row>
    <row r="826" spans="1:3" s="13" customFormat="1" ht="12" x14ac:dyDescent="0.25">
      <c r="A826" s="67"/>
      <c r="B826" s="67"/>
      <c r="C826" s="67"/>
    </row>
    <row r="827" spans="1:3" s="13" customFormat="1" ht="12" x14ac:dyDescent="0.25">
      <c r="A827" s="67"/>
      <c r="B827" s="67"/>
      <c r="C827" s="67"/>
    </row>
    <row r="828" spans="1:3" s="13" customFormat="1" ht="12" x14ac:dyDescent="0.25">
      <c r="A828" s="67"/>
      <c r="B828" s="67"/>
      <c r="C828" s="67"/>
    </row>
    <row r="829" spans="1:3" s="13" customFormat="1" ht="12" x14ac:dyDescent="0.25">
      <c r="A829" s="67"/>
      <c r="B829" s="67"/>
      <c r="C829" s="67"/>
    </row>
    <row r="830" spans="1:3" s="13" customFormat="1" ht="12" x14ac:dyDescent="0.25">
      <c r="A830" s="67"/>
      <c r="B830" s="67"/>
      <c r="C830" s="67"/>
    </row>
    <row r="831" spans="1:3" s="13" customFormat="1" ht="12" x14ac:dyDescent="0.25">
      <c r="A831" s="67"/>
      <c r="B831" s="67"/>
      <c r="C831" s="67"/>
    </row>
    <row r="832" spans="1:3" s="13" customFormat="1" ht="12" x14ac:dyDescent="0.25">
      <c r="A832" s="67"/>
      <c r="B832" s="67"/>
      <c r="C832" s="67"/>
    </row>
    <row r="833" spans="1:3" s="13" customFormat="1" ht="12" x14ac:dyDescent="0.25">
      <c r="A833" s="67"/>
      <c r="B833" s="67"/>
      <c r="C833" s="67"/>
    </row>
    <row r="834" spans="1:3" s="13" customFormat="1" ht="12" x14ac:dyDescent="0.25">
      <c r="A834" s="67"/>
      <c r="B834" s="67"/>
      <c r="C834" s="67"/>
    </row>
    <row r="835" spans="1:3" s="13" customFormat="1" ht="12" x14ac:dyDescent="0.25">
      <c r="A835" s="67"/>
      <c r="B835" s="67"/>
      <c r="C835" s="67"/>
    </row>
    <row r="836" spans="1:3" s="13" customFormat="1" ht="12" x14ac:dyDescent="0.25">
      <c r="A836" s="67"/>
      <c r="B836" s="67"/>
      <c r="C836" s="67"/>
    </row>
    <row r="837" spans="1:3" s="13" customFormat="1" ht="12" x14ac:dyDescent="0.25">
      <c r="A837" s="67"/>
      <c r="B837" s="67"/>
      <c r="C837" s="67"/>
    </row>
    <row r="838" spans="1:3" s="13" customFormat="1" ht="12" x14ac:dyDescent="0.25">
      <c r="A838" s="67"/>
      <c r="B838" s="67"/>
      <c r="C838" s="67"/>
    </row>
    <row r="839" spans="1:3" s="13" customFormat="1" ht="12" x14ac:dyDescent="0.25">
      <c r="A839" s="67"/>
      <c r="B839" s="67"/>
      <c r="C839" s="67"/>
    </row>
    <row r="840" spans="1:3" s="13" customFormat="1" ht="12" x14ac:dyDescent="0.25">
      <c r="A840" s="67"/>
      <c r="B840" s="67"/>
      <c r="C840" s="67"/>
    </row>
    <row r="841" spans="1:3" s="13" customFormat="1" ht="12" x14ac:dyDescent="0.25">
      <c r="A841" s="67"/>
      <c r="B841" s="67"/>
      <c r="C841" s="67"/>
    </row>
    <row r="842" spans="1:3" s="13" customFormat="1" ht="12" x14ac:dyDescent="0.25">
      <c r="A842" s="67"/>
      <c r="B842" s="67"/>
      <c r="C842" s="67"/>
    </row>
    <row r="843" spans="1:3" s="13" customFormat="1" ht="12" x14ac:dyDescent="0.25">
      <c r="A843" s="67"/>
      <c r="B843" s="67"/>
      <c r="C843" s="67"/>
    </row>
    <row r="844" spans="1:3" s="13" customFormat="1" ht="12" x14ac:dyDescent="0.25">
      <c r="A844" s="67"/>
      <c r="B844" s="67"/>
      <c r="C844" s="67"/>
    </row>
    <row r="845" spans="1:3" s="13" customFormat="1" ht="12" x14ac:dyDescent="0.25">
      <c r="A845" s="67"/>
      <c r="B845" s="67"/>
      <c r="C845" s="67"/>
    </row>
    <row r="846" spans="1:3" s="13" customFormat="1" ht="12" x14ac:dyDescent="0.25">
      <c r="A846" s="67"/>
      <c r="B846" s="67"/>
      <c r="C846" s="67"/>
    </row>
    <row r="847" spans="1:3" s="13" customFormat="1" ht="12" x14ac:dyDescent="0.25">
      <c r="A847" s="67"/>
      <c r="B847" s="67"/>
      <c r="C847" s="67"/>
    </row>
    <row r="848" spans="1:3" s="13" customFormat="1" ht="12" x14ac:dyDescent="0.25">
      <c r="A848" s="67"/>
      <c r="B848" s="67"/>
      <c r="C848" s="67"/>
    </row>
    <row r="849" spans="1:3" s="13" customFormat="1" ht="12" x14ac:dyDescent="0.25">
      <c r="A849" s="67"/>
      <c r="B849" s="67"/>
      <c r="C849" s="67"/>
    </row>
    <row r="850" spans="1:3" s="13" customFormat="1" ht="12" x14ac:dyDescent="0.25">
      <c r="A850" s="67"/>
      <c r="B850" s="67"/>
      <c r="C850" s="67"/>
    </row>
    <row r="851" spans="1:3" s="13" customFormat="1" ht="12" x14ac:dyDescent="0.25">
      <c r="A851" s="67"/>
      <c r="B851" s="67"/>
      <c r="C851" s="67"/>
    </row>
    <row r="852" spans="1:3" s="13" customFormat="1" ht="12" x14ac:dyDescent="0.25">
      <c r="A852" s="67"/>
      <c r="B852" s="67"/>
      <c r="C852" s="67"/>
    </row>
    <row r="853" spans="1:3" s="13" customFormat="1" ht="12" x14ac:dyDescent="0.25">
      <c r="A853" s="67"/>
      <c r="B853" s="67"/>
      <c r="C853" s="67"/>
    </row>
    <row r="854" spans="1:3" s="13" customFormat="1" ht="12" x14ac:dyDescent="0.25">
      <c r="A854" s="67"/>
      <c r="B854" s="67"/>
      <c r="C854" s="67"/>
    </row>
    <row r="855" spans="1:3" s="13" customFormat="1" ht="12" x14ac:dyDescent="0.25">
      <c r="A855" s="67"/>
      <c r="B855" s="67"/>
      <c r="C855" s="67"/>
    </row>
    <row r="856" spans="1:3" s="13" customFormat="1" ht="12" x14ac:dyDescent="0.25">
      <c r="A856" s="67"/>
      <c r="B856" s="67"/>
      <c r="C856" s="67"/>
    </row>
    <row r="857" spans="1:3" s="13" customFormat="1" ht="12" x14ac:dyDescent="0.25">
      <c r="A857" s="67"/>
      <c r="B857" s="67"/>
      <c r="C857" s="67"/>
    </row>
    <row r="858" spans="1:3" s="13" customFormat="1" ht="12" x14ac:dyDescent="0.25">
      <c r="A858" s="67"/>
      <c r="B858" s="67"/>
      <c r="C858" s="67"/>
    </row>
    <row r="859" spans="1:3" s="13" customFormat="1" ht="12" x14ac:dyDescent="0.25">
      <c r="A859" s="67"/>
      <c r="B859" s="67"/>
      <c r="C859" s="67"/>
    </row>
    <row r="860" spans="1:3" s="13" customFormat="1" ht="12" x14ac:dyDescent="0.25">
      <c r="A860" s="67"/>
      <c r="B860" s="67"/>
      <c r="C860" s="67"/>
    </row>
    <row r="861" spans="1:3" s="13" customFormat="1" ht="12" x14ac:dyDescent="0.25">
      <c r="A861" s="67"/>
      <c r="B861" s="67"/>
      <c r="C861" s="67"/>
    </row>
    <row r="862" spans="1:3" s="13" customFormat="1" ht="12" x14ac:dyDescent="0.25">
      <c r="A862" s="67"/>
      <c r="B862" s="67"/>
      <c r="C862" s="67"/>
    </row>
    <row r="863" spans="1:3" s="13" customFormat="1" ht="12" x14ac:dyDescent="0.25">
      <c r="A863" s="67"/>
      <c r="B863" s="67"/>
      <c r="C863" s="67"/>
    </row>
    <row r="864" spans="1:3" s="13" customFormat="1" ht="12" x14ac:dyDescent="0.25">
      <c r="A864" s="67"/>
      <c r="B864" s="67"/>
      <c r="C864" s="67"/>
    </row>
    <row r="865" spans="1:3" s="13" customFormat="1" ht="12" x14ac:dyDescent="0.25">
      <c r="A865" s="67"/>
      <c r="B865" s="67"/>
      <c r="C865" s="67"/>
    </row>
    <row r="866" spans="1:3" s="13" customFormat="1" ht="12" x14ac:dyDescent="0.25">
      <c r="A866" s="67"/>
      <c r="B866" s="67"/>
      <c r="C866" s="67"/>
    </row>
    <row r="867" spans="1:3" s="13" customFormat="1" ht="12" x14ac:dyDescent="0.25">
      <c r="A867" s="67"/>
      <c r="B867" s="67"/>
      <c r="C867" s="67"/>
    </row>
    <row r="868" spans="1:3" s="13" customFormat="1" ht="12" x14ac:dyDescent="0.25">
      <c r="A868" s="67"/>
      <c r="B868" s="67"/>
      <c r="C868" s="67"/>
    </row>
    <row r="869" spans="1:3" s="13" customFormat="1" ht="12" x14ac:dyDescent="0.25">
      <c r="A869" s="67"/>
      <c r="B869" s="67"/>
      <c r="C869" s="67"/>
    </row>
    <row r="870" spans="1:3" s="13" customFormat="1" ht="12" x14ac:dyDescent="0.25">
      <c r="A870" s="67"/>
      <c r="B870" s="67"/>
      <c r="C870" s="67"/>
    </row>
    <row r="871" spans="1:3" s="13" customFormat="1" ht="12" x14ac:dyDescent="0.25">
      <c r="A871" s="67"/>
      <c r="B871" s="67"/>
      <c r="C871" s="67"/>
    </row>
    <row r="872" spans="1:3" s="13" customFormat="1" ht="12" x14ac:dyDescent="0.25">
      <c r="A872" s="67"/>
      <c r="B872" s="67"/>
      <c r="C872" s="67"/>
    </row>
    <row r="873" spans="1:3" s="13" customFormat="1" ht="12" x14ac:dyDescent="0.25">
      <c r="A873" s="67"/>
      <c r="B873" s="67"/>
      <c r="C873" s="67"/>
    </row>
    <row r="874" spans="1:3" s="13" customFormat="1" ht="12" x14ac:dyDescent="0.25">
      <c r="A874" s="67"/>
      <c r="B874" s="67"/>
      <c r="C874" s="67"/>
    </row>
    <row r="875" spans="1:3" s="13" customFormat="1" ht="12" x14ac:dyDescent="0.25">
      <c r="A875" s="67"/>
      <c r="B875" s="67"/>
      <c r="C875" s="67"/>
    </row>
    <row r="876" spans="1:3" s="13" customFormat="1" ht="12" x14ac:dyDescent="0.25">
      <c r="A876" s="67"/>
      <c r="B876" s="67"/>
      <c r="C876" s="67"/>
    </row>
    <row r="877" spans="1:3" s="13" customFormat="1" ht="12" x14ac:dyDescent="0.25">
      <c r="A877" s="67"/>
      <c r="B877" s="67"/>
      <c r="C877" s="67"/>
    </row>
    <row r="878" spans="1:3" s="13" customFormat="1" ht="12" x14ac:dyDescent="0.25">
      <c r="A878" s="67"/>
      <c r="B878" s="67"/>
      <c r="C878" s="67"/>
    </row>
    <row r="879" spans="1:3" s="13" customFormat="1" ht="12" x14ac:dyDescent="0.25">
      <c r="A879" s="67"/>
      <c r="B879" s="67"/>
      <c r="C879" s="67"/>
    </row>
    <row r="880" spans="1:3" s="13" customFormat="1" ht="12" x14ac:dyDescent="0.25">
      <c r="A880" s="67"/>
      <c r="B880" s="67"/>
      <c r="C880" s="67"/>
    </row>
    <row r="881" spans="1:3" s="13" customFormat="1" ht="12" x14ac:dyDescent="0.25">
      <c r="A881" s="67"/>
      <c r="B881" s="67"/>
      <c r="C881" s="67"/>
    </row>
    <row r="882" spans="1:3" s="13" customFormat="1" ht="12" x14ac:dyDescent="0.25">
      <c r="A882" s="67"/>
      <c r="B882" s="67"/>
      <c r="C882" s="67"/>
    </row>
    <row r="883" spans="1:3" s="13" customFormat="1" ht="12" x14ac:dyDescent="0.25">
      <c r="A883" s="67"/>
      <c r="B883" s="67"/>
      <c r="C883" s="67"/>
    </row>
    <row r="884" spans="1:3" s="13" customFormat="1" ht="12" x14ac:dyDescent="0.25">
      <c r="A884" s="67"/>
      <c r="B884" s="67"/>
      <c r="C884" s="67"/>
    </row>
    <row r="885" spans="1:3" s="13" customFormat="1" ht="12" x14ac:dyDescent="0.25">
      <c r="A885" s="67"/>
      <c r="B885" s="67"/>
      <c r="C885" s="67"/>
    </row>
    <row r="886" spans="1:3" s="13" customFormat="1" ht="12" x14ac:dyDescent="0.25">
      <c r="A886" s="67"/>
      <c r="B886" s="67"/>
      <c r="C886" s="67"/>
    </row>
    <row r="887" spans="1:3" s="13" customFormat="1" ht="12" x14ac:dyDescent="0.25">
      <c r="A887" s="67"/>
      <c r="B887" s="67"/>
      <c r="C887" s="67"/>
    </row>
    <row r="888" spans="1:3" s="13" customFormat="1" ht="12" x14ac:dyDescent="0.25">
      <c r="A888" s="67"/>
      <c r="B888" s="67"/>
      <c r="C888" s="67"/>
    </row>
    <row r="889" spans="1:3" s="13" customFormat="1" ht="12" x14ac:dyDescent="0.25">
      <c r="A889" s="67"/>
      <c r="B889" s="67"/>
      <c r="C889" s="67"/>
    </row>
    <row r="890" spans="1:3" s="13" customFormat="1" ht="12" x14ac:dyDescent="0.25">
      <c r="A890" s="67"/>
      <c r="B890" s="67"/>
      <c r="C890" s="67"/>
    </row>
    <row r="891" spans="1:3" s="13" customFormat="1" ht="12" x14ac:dyDescent="0.25">
      <c r="A891" s="67"/>
      <c r="B891" s="67"/>
      <c r="C891" s="67"/>
    </row>
    <row r="892" spans="1:3" s="13" customFormat="1" ht="12" x14ac:dyDescent="0.25">
      <c r="A892" s="67"/>
      <c r="B892" s="67"/>
      <c r="C892" s="67"/>
    </row>
    <row r="893" spans="1:3" s="13" customFormat="1" ht="12" x14ac:dyDescent="0.25">
      <c r="A893" s="67"/>
      <c r="B893" s="67"/>
      <c r="C893" s="67"/>
    </row>
    <row r="894" spans="1:3" s="13" customFormat="1" ht="12" x14ac:dyDescent="0.25">
      <c r="A894" s="67"/>
      <c r="B894" s="67"/>
      <c r="C894" s="67"/>
    </row>
    <row r="895" spans="1:3" s="13" customFormat="1" ht="12" x14ac:dyDescent="0.25">
      <c r="A895" s="67"/>
      <c r="B895" s="67"/>
      <c r="C895" s="67"/>
    </row>
    <row r="896" spans="1:3" s="13" customFormat="1" ht="12" x14ac:dyDescent="0.25">
      <c r="A896" s="67"/>
      <c r="B896" s="67"/>
      <c r="C896" s="67"/>
    </row>
    <row r="897" spans="1:3" s="13" customFormat="1" ht="12" x14ac:dyDescent="0.25">
      <c r="A897" s="67"/>
      <c r="B897" s="67"/>
      <c r="C897" s="67"/>
    </row>
    <row r="898" spans="1:3" s="13" customFormat="1" ht="12" x14ac:dyDescent="0.25">
      <c r="A898" s="67"/>
      <c r="B898" s="67"/>
      <c r="C898" s="67"/>
    </row>
    <row r="899" spans="1:3" s="13" customFormat="1" ht="12" x14ac:dyDescent="0.25">
      <c r="A899" s="67"/>
      <c r="B899" s="67"/>
      <c r="C899" s="67"/>
    </row>
    <row r="900" spans="1:3" s="13" customFormat="1" ht="12" x14ac:dyDescent="0.25">
      <c r="A900" s="67"/>
      <c r="B900" s="67"/>
      <c r="C900" s="67"/>
    </row>
    <row r="901" spans="1:3" s="13" customFormat="1" ht="12" x14ac:dyDescent="0.25">
      <c r="A901" s="67"/>
      <c r="B901" s="67"/>
      <c r="C901" s="67"/>
    </row>
    <row r="902" spans="1:3" s="13" customFormat="1" ht="12" x14ac:dyDescent="0.25">
      <c r="A902" s="67"/>
      <c r="B902" s="67"/>
      <c r="C902" s="67"/>
    </row>
    <row r="903" spans="1:3" s="13" customFormat="1" ht="12" x14ac:dyDescent="0.25">
      <c r="A903" s="67"/>
      <c r="B903" s="67"/>
      <c r="C903" s="67"/>
    </row>
    <row r="904" spans="1:3" s="13" customFormat="1" ht="12" x14ac:dyDescent="0.25">
      <c r="A904" s="67"/>
      <c r="B904" s="67"/>
      <c r="C904" s="67"/>
    </row>
    <row r="905" spans="1:3" s="13" customFormat="1" ht="12" x14ac:dyDescent="0.25">
      <c r="A905" s="67"/>
      <c r="B905" s="67"/>
      <c r="C905" s="67"/>
    </row>
    <row r="906" spans="1:3" s="13" customFormat="1" ht="12" x14ac:dyDescent="0.25">
      <c r="A906" s="67"/>
      <c r="B906" s="67"/>
      <c r="C906" s="67"/>
    </row>
    <row r="907" spans="1:3" s="13" customFormat="1" ht="12" x14ac:dyDescent="0.25">
      <c r="A907" s="67"/>
      <c r="B907" s="67"/>
      <c r="C907" s="67"/>
    </row>
    <row r="908" spans="1:3" s="13" customFormat="1" ht="12" x14ac:dyDescent="0.25">
      <c r="A908" s="67"/>
      <c r="B908" s="67"/>
      <c r="C908" s="67"/>
    </row>
    <row r="909" spans="1:3" s="13" customFormat="1" ht="12" x14ac:dyDescent="0.25">
      <c r="A909" s="67"/>
      <c r="B909" s="67"/>
      <c r="C909" s="67"/>
    </row>
    <row r="910" spans="1:3" s="13" customFormat="1" ht="12" x14ac:dyDescent="0.25">
      <c r="A910" s="67"/>
      <c r="B910" s="67"/>
      <c r="C910" s="67"/>
    </row>
    <row r="911" spans="1:3" s="13" customFormat="1" ht="12" x14ac:dyDescent="0.25">
      <c r="A911" s="67"/>
      <c r="B911" s="67"/>
      <c r="C911" s="67"/>
    </row>
    <row r="912" spans="1:3" s="13" customFormat="1" ht="12" x14ac:dyDescent="0.25">
      <c r="A912" s="67"/>
      <c r="B912" s="67"/>
      <c r="C912" s="67"/>
    </row>
    <row r="913" spans="1:3" s="13" customFormat="1" ht="12" x14ac:dyDescent="0.25">
      <c r="A913" s="67"/>
      <c r="B913" s="67"/>
      <c r="C913" s="67"/>
    </row>
    <row r="914" spans="1:3" s="13" customFormat="1" ht="12" x14ac:dyDescent="0.25">
      <c r="A914" s="67"/>
      <c r="B914" s="67"/>
      <c r="C914" s="67"/>
    </row>
    <row r="915" spans="1:3" s="13" customFormat="1" ht="12" x14ac:dyDescent="0.25">
      <c r="A915" s="67"/>
      <c r="B915" s="67"/>
      <c r="C915" s="67"/>
    </row>
    <row r="916" spans="1:3" s="13" customFormat="1" ht="12" x14ac:dyDescent="0.25">
      <c r="A916" s="67"/>
      <c r="B916" s="67"/>
      <c r="C916" s="67"/>
    </row>
    <row r="917" spans="1:3" s="13" customFormat="1" ht="12" x14ac:dyDescent="0.25">
      <c r="A917" s="67"/>
      <c r="B917" s="67"/>
      <c r="C917" s="67"/>
    </row>
    <row r="918" spans="1:3" s="13" customFormat="1" ht="12" x14ac:dyDescent="0.25">
      <c r="A918" s="67"/>
      <c r="B918" s="67"/>
      <c r="C918" s="67"/>
    </row>
    <row r="919" spans="1:3" s="13" customFormat="1" ht="12" x14ac:dyDescent="0.25">
      <c r="A919" s="67"/>
      <c r="B919" s="67"/>
      <c r="C919" s="67"/>
    </row>
    <row r="920" spans="1:3" s="13" customFormat="1" ht="12" x14ac:dyDescent="0.25">
      <c r="A920" s="67"/>
      <c r="B920" s="67"/>
      <c r="C920" s="67"/>
    </row>
    <row r="921" spans="1:3" s="13" customFormat="1" ht="12" x14ac:dyDescent="0.25">
      <c r="A921" s="67"/>
      <c r="B921" s="67"/>
      <c r="C921" s="67"/>
    </row>
    <row r="922" spans="1:3" s="13" customFormat="1" ht="12" x14ac:dyDescent="0.25">
      <c r="A922" s="67"/>
      <c r="B922" s="67"/>
      <c r="C922" s="67"/>
    </row>
    <row r="923" spans="1:3" s="13" customFormat="1" ht="12" x14ac:dyDescent="0.25">
      <c r="A923" s="67"/>
      <c r="B923" s="67"/>
      <c r="C923" s="67"/>
    </row>
    <row r="924" spans="1:3" s="13" customFormat="1" ht="12" x14ac:dyDescent="0.25">
      <c r="A924" s="67"/>
      <c r="B924" s="67"/>
      <c r="C924" s="67"/>
    </row>
    <row r="925" spans="1:3" s="13" customFormat="1" ht="12" x14ac:dyDescent="0.25">
      <c r="A925" s="67"/>
      <c r="B925" s="67"/>
      <c r="C925" s="67"/>
    </row>
    <row r="926" spans="1:3" s="13" customFormat="1" ht="12" x14ac:dyDescent="0.25">
      <c r="A926" s="67"/>
      <c r="B926" s="67"/>
      <c r="C926" s="67"/>
    </row>
    <row r="927" spans="1:3" s="13" customFormat="1" ht="12" x14ac:dyDescent="0.25">
      <c r="A927" s="67"/>
      <c r="B927" s="67"/>
      <c r="C927" s="67"/>
    </row>
    <row r="928" spans="1:3" s="13" customFormat="1" ht="12" x14ac:dyDescent="0.25">
      <c r="A928" s="67"/>
      <c r="B928" s="67"/>
      <c r="C928" s="67"/>
    </row>
    <row r="929" spans="1:3" s="13" customFormat="1" ht="12" x14ac:dyDescent="0.25">
      <c r="A929" s="67"/>
      <c r="B929" s="67"/>
      <c r="C929" s="67"/>
    </row>
    <row r="930" spans="1:3" s="13" customFormat="1" ht="12" x14ac:dyDescent="0.25">
      <c r="A930" s="67"/>
      <c r="B930" s="67"/>
      <c r="C930" s="67"/>
    </row>
    <row r="931" spans="1:3" s="13" customFormat="1" ht="12" x14ac:dyDescent="0.25">
      <c r="A931" s="67"/>
      <c r="B931" s="67"/>
      <c r="C931" s="67"/>
    </row>
    <row r="932" spans="1:3" s="13" customFormat="1" ht="12" x14ac:dyDescent="0.25">
      <c r="A932" s="67"/>
      <c r="B932" s="67"/>
      <c r="C932" s="67"/>
    </row>
    <row r="933" spans="1:3" s="13" customFormat="1" ht="12" x14ac:dyDescent="0.25">
      <c r="A933" s="67"/>
      <c r="B933" s="67"/>
      <c r="C933" s="67"/>
    </row>
    <row r="934" spans="1:3" s="13" customFormat="1" ht="12" x14ac:dyDescent="0.25">
      <c r="A934" s="67"/>
      <c r="B934" s="67"/>
      <c r="C934" s="67"/>
    </row>
    <row r="935" spans="1:3" s="13" customFormat="1" ht="12" x14ac:dyDescent="0.25">
      <c r="A935" s="67"/>
      <c r="B935" s="67"/>
      <c r="C935" s="67"/>
    </row>
    <row r="936" spans="1:3" s="13" customFormat="1" ht="12" x14ac:dyDescent="0.25">
      <c r="A936" s="67"/>
      <c r="B936" s="67"/>
      <c r="C936" s="67"/>
    </row>
    <row r="937" spans="1:3" s="13" customFormat="1" ht="12" x14ac:dyDescent="0.25">
      <c r="A937" s="67"/>
      <c r="B937" s="67"/>
      <c r="C937" s="67"/>
    </row>
    <row r="938" spans="1:3" s="13" customFormat="1" ht="12" x14ac:dyDescent="0.25">
      <c r="A938" s="67"/>
      <c r="B938" s="67"/>
      <c r="C938" s="67"/>
    </row>
    <row r="939" spans="1:3" s="13" customFormat="1" ht="12" x14ac:dyDescent="0.25">
      <c r="A939" s="67"/>
      <c r="B939" s="67"/>
      <c r="C939" s="67"/>
    </row>
    <row r="940" spans="1:3" s="13" customFormat="1" ht="12" x14ac:dyDescent="0.25">
      <c r="A940" s="67"/>
      <c r="B940" s="67"/>
      <c r="C940" s="67"/>
    </row>
    <row r="941" spans="1:3" s="13" customFormat="1" ht="12" x14ac:dyDescent="0.25">
      <c r="A941" s="67"/>
      <c r="B941" s="67"/>
      <c r="C941" s="67"/>
    </row>
    <row r="942" spans="1:3" s="13" customFormat="1" ht="12" x14ac:dyDescent="0.25">
      <c r="A942" s="67"/>
      <c r="B942" s="67"/>
      <c r="C942" s="67"/>
    </row>
    <row r="943" spans="1:3" s="13" customFormat="1" ht="12" x14ac:dyDescent="0.25">
      <c r="A943" s="67"/>
      <c r="B943" s="67"/>
      <c r="C943" s="67"/>
    </row>
    <row r="944" spans="1:3" s="13" customFormat="1" ht="12" x14ac:dyDescent="0.25">
      <c r="A944" s="67"/>
      <c r="B944" s="67"/>
      <c r="C944" s="67"/>
    </row>
    <row r="945" spans="1:3" s="13" customFormat="1" ht="12" x14ac:dyDescent="0.25">
      <c r="A945" s="67"/>
      <c r="B945" s="67"/>
      <c r="C945" s="67"/>
    </row>
    <row r="946" spans="1:3" s="13" customFormat="1" ht="12" x14ac:dyDescent="0.25">
      <c r="A946" s="67"/>
      <c r="B946" s="67"/>
      <c r="C946" s="67"/>
    </row>
    <row r="947" spans="1:3" s="13" customFormat="1" ht="12" x14ac:dyDescent="0.25">
      <c r="A947" s="67"/>
      <c r="B947" s="67"/>
      <c r="C947" s="67"/>
    </row>
    <row r="948" spans="1:3" s="13" customFormat="1" ht="12" x14ac:dyDescent="0.25">
      <c r="A948" s="67"/>
      <c r="B948" s="67"/>
      <c r="C948" s="67"/>
    </row>
    <row r="949" spans="1:3" s="13" customFormat="1" ht="12" x14ac:dyDescent="0.25">
      <c r="A949" s="67"/>
      <c r="B949" s="67"/>
      <c r="C949" s="67"/>
    </row>
    <row r="950" spans="1:3" s="13" customFormat="1" ht="12" x14ac:dyDescent="0.25">
      <c r="A950" s="67"/>
      <c r="B950" s="67"/>
      <c r="C950" s="67"/>
    </row>
    <row r="951" spans="1:3" s="13" customFormat="1" ht="12" x14ac:dyDescent="0.25">
      <c r="A951" s="67"/>
      <c r="B951" s="67"/>
      <c r="C951" s="67"/>
    </row>
    <row r="952" spans="1:3" s="13" customFormat="1" ht="12" x14ac:dyDescent="0.25">
      <c r="A952" s="67"/>
      <c r="B952" s="67"/>
      <c r="C952" s="67"/>
    </row>
    <row r="953" spans="1:3" s="13" customFormat="1" ht="12" x14ac:dyDescent="0.25">
      <c r="A953" s="67"/>
      <c r="B953" s="67"/>
      <c r="C953" s="67"/>
    </row>
    <row r="954" spans="1:3" s="13" customFormat="1" ht="12" x14ac:dyDescent="0.25">
      <c r="A954" s="67"/>
      <c r="B954" s="67"/>
      <c r="C954" s="67"/>
    </row>
    <row r="955" spans="1:3" s="13" customFormat="1" ht="12" x14ac:dyDescent="0.25">
      <c r="A955" s="67"/>
      <c r="B955" s="67"/>
      <c r="C955" s="67"/>
    </row>
    <row r="956" spans="1:3" s="13" customFormat="1" ht="12" x14ac:dyDescent="0.25">
      <c r="A956" s="67"/>
      <c r="B956" s="67"/>
      <c r="C956" s="67"/>
    </row>
    <row r="957" spans="1:3" s="13" customFormat="1" ht="12" x14ac:dyDescent="0.25">
      <c r="A957" s="67"/>
      <c r="B957" s="67"/>
      <c r="C957" s="67"/>
    </row>
    <row r="958" spans="1:3" s="13" customFormat="1" ht="12" x14ac:dyDescent="0.25">
      <c r="A958" s="67"/>
      <c r="B958" s="67"/>
      <c r="C958" s="67"/>
    </row>
    <row r="959" spans="1:3" s="13" customFormat="1" ht="12" x14ac:dyDescent="0.25">
      <c r="A959" s="67"/>
      <c r="B959" s="67"/>
      <c r="C959" s="67"/>
    </row>
    <row r="960" spans="1:3" s="13" customFormat="1" ht="12" x14ac:dyDescent="0.25">
      <c r="A960" s="67"/>
      <c r="B960" s="67"/>
      <c r="C960" s="67"/>
    </row>
    <row r="961" spans="1:3" s="13" customFormat="1" ht="12" x14ac:dyDescent="0.25">
      <c r="A961" s="67"/>
      <c r="B961" s="67"/>
      <c r="C961" s="67"/>
    </row>
    <row r="962" spans="1:3" s="13" customFormat="1" ht="12" x14ac:dyDescent="0.25">
      <c r="A962" s="67"/>
      <c r="B962" s="67"/>
      <c r="C962" s="67"/>
    </row>
    <row r="963" spans="1:3" s="13" customFormat="1" ht="12" x14ac:dyDescent="0.25">
      <c r="A963" s="67"/>
      <c r="B963" s="67"/>
      <c r="C963" s="67"/>
    </row>
    <row r="964" spans="1:3" s="13" customFormat="1" ht="12" x14ac:dyDescent="0.25">
      <c r="A964" s="67"/>
      <c r="B964" s="67"/>
      <c r="C964" s="67"/>
    </row>
    <row r="965" spans="1:3" s="13" customFormat="1" ht="12" x14ac:dyDescent="0.25">
      <c r="A965" s="67"/>
      <c r="B965" s="67"/>
      <c r="C965" s="67"/>
    </row>
    <row r="966" spans="1:3" s="13" customFormat="1" ht="12" x14ac:dyDescent="0.25">
      <c r="A966" s="67"/>
      <c r="B966" s="67"/>
      <c r="C966" s="67"/>
    </row>
    <row r="967" spans="1:3" s="13" customFormat="1" ht="12" x14ac:dyDescent="0.25">
      <c r="A967" s="67"/>
      <c r="B967" s="67"/>
      <c r="C967" s="67"/>
    </row>
    <row r="968" spans="1:3" s="13" customFormat="1" ht="12" x14ac:dyDescent="0.25">
      <c r="A968" s="67"/>
      <c r="B968" s="67"/>
      <c r="C968" s="67"/>
    </row>
    <row r="969" spans="1:3" s="13" customFormat="1" ht="12" x14ac:dyDescent="0.25">
      <c r="A969" s="67"/>
      <c r="B969" s="67"/>
      <c r="C969" s="67"/>
    </row>
    <row r="970" spans="1:3" s="13" customFormat="1" ht="12" x14ac:dyDescent="0.25">
      <c r="A970" s="67"/>
      <c r="B970" s="67"/>
      <c r="C970" s="67"/>
    </row>
    <row r="971" spans="1:3" s="13" customFormat="1" ht="12" x14ac:dyDescent="0.25">
      <c r="A971" s="67"/>
      <c r="B971" s="67"/>
      <c r="C971" s="67"/>
    </row>
    <row r="972" spans="1:3" s="13" customFormat="1" ht="12" x14ac:dyDescent="0.25">
      <c r="A972" s="67"/>
      <c r="B972" s="67"/>
      <c r="C972" s="67"/>
    </row>
    <row r="973" spans="1:3" s="13" customFormat="1" ht="12" x14ac:dyDescent="0.25">
      <c r="A973" s="67"/>
      <c r="B973" s="67"/>
      <c r="C973" s="67"/>
    </row>
    <row r="974" spans="1:3" s="13" customFormat="1" ht="12" x14ac:dyDescent="0.25">
      <c r="A974" s="67"/>
      <c r="B974" s="67"/>
      <c r="C974" s="67"/>
    </row>
    <row r="975" spans="1:3" s="13" customFormat="1" ht="12" x14ac:dyDescent="0.25">
      <c r="A975" s="67"/>
      <c r="B975" s="67"/>
      <c r="C975" s="67"/>
    </row>
    <row r="976" spans="1:3" s="13" customFormat="1" ht="12" x14ac:dyDescent="0.25">
      <c r="A976" s="67"/>
      <c r="B976" s="67"/>
      <c r="C976" s="67"/>
    </row>
    <row r="977" spans="1:10" s="13" customFormat="1" ht="12" x14ac:dyDescent="0.25">
      <c r="A977" s="67"/>
      <c r="B977" s="67"/>
      <c r="C977" s="67"/>
    </row>
    <row r="978" spans="1:10" s="13" customFormat="1" ht="12" x14ac:dyDescent="0.25">
      <c r="A978" s="67"/>
      <c r="B978" s="67"/>
      <c r="C978" s="67"/>
    </row>
    <row r="979" spans="1:10" s="13" customFormat="1" ht="12" x14ac:dyDescent="0.25">
      <c r="A979" s="67"/>
      <c r="B979" s="67"/>
      <c r="C979" s="67"/>
    </row>
    <row r="980" spans="1:10" s="13" customFormat="1" ht="12" x14ac:dyDescent="0.25">
      <c r="A980" s="67"/>
      <c r="B980" s="67"/>
      <c r="C980" s="67"/>
    </row>
    <row r="981" spans="1:10" s="13" customFormat="1" ht="12" x14ac:dyDescent="0.25">
      <c r="A981" s="67"/>
      <c r="B981" s="67"/>
      <c r="C981" s="67"/>
    </row>
    <row r="982" spans="1:10" s="13" customFormat="1" ht="12" x14ac:dyDescent="0.25">
      <c r="A982" s="67"/>
      <c r="B982" s="67"/>
      <c r="C982" s="67"/>
    </row>
    <row r="983" spans="1:10" s="13" customFormat="1" ht="12" x14ac:dyDescent="0.25">
      <c r="A983" s="67"/>
      <c r="B983" s="67"/>
      <c r="C983" s="67"/>
    </row>
    <row r="984" spans="1:10" s="13" customFormat="1" ht="12" x14ac:dyDescent="0.25">
      <c r="A984" s="67"/>
      <c r="B984" s="67"/>
      <c r="C984" s="67"/>
    </row>
    <row r="985" spans="1:10" s="13" customFormat="1" ht="12" x14ac:dyDescent="0.25">
      <c r="A985" s="67"/>
      <c r="B985" s="67"/>
      <c r="C985" s="67"/>
    </row>
    <row r="986" spans="1:10" s="13" customFormat="1" ht="12" x14ac:dyDescent="0.25">
      <c r="A986" s="67"/>
      <c r="B986" s="67"/>
      <c r="C986" s="67"/>
    </row>
    <row r="987" spans="1:10" s="13" customFormat="1" ht="12" x14ac:dyDescent="0.25">
      <c r="A987" s="67"/>
      <c r="B987" s="67"/>
      <c r="C987" s="67"/>
    </row>
    <row r="988" spans="1:10" s="13" customFormat="1" ht="12" x14ac:dyDescent="0.25">
      <c r="A988" s="67"/>
      <c r="B988" s="67"/>
      <c r="C988" s="67"/>
    </row>
    <row r="989" spans="1:10" s="13" customFormat="1" ht="12" x14ac:dyDescent="0.25">
      <c r="A989" s="67"/>
      <c r="B989" s="67"/>
      <c r="C989" s="67"/>
    </row>
    <row r="990" spans="1:10" s="13" customFormat="1" ht="12" x14ac:dyDescent="0.25">
      <c r="A990" s="67"/>
      <c r="B990" s="67"/>
      <c r="C990" s="67"/>
    </row>
    <row r="991" spans="1:10" x14ac:dyDescent="0.25">
      <c r="A991" s="67"/>
      <c r="B991" s="67"/>
      <c r="C991" s="67"/>
      <c r="F991" s="13"/>
      <c r="G991" s="13"/>
      <c r="H991" s="13"/>
      <c r="I991" s="13"/>
      <c r="J991" s="13"/>
    </row>
    <row r="992" spans="1:10" x14ac:dyDescent="0.25">
      <c r="A992" s="71"/>
      <c r="B992" s="71"/>
      <c r="C992" s="71"/>
      <c r="F992" s="13"/>
      <c r="G992" s="13"/>
      <c r="H992" s="13"/>
      <c r="I992" s="13"/>
      <c r="J992" s="13"/>
    </row>
    <row r="993" spans="6:10" x14ac:dyDescent="0.25">
      <c r="F993" s="13"/>
      <c r="G993" s="13"/>
      <c r="H993" s="13"/>
      <c r="I993" s="13"/>
      <c r="J993" s="13"/>
    </row>
  </sheetData>
  <dataConsolidate/>
  <mergeCells count="992">
    <mergeCell ref="A7:C7"/>
    <mergeCell ref="A8:C8"/>
    <mergeCell ref="A9:C9"/>
    <mergeCell ref="A10:C10"/>
    <mergeCell ref="A11:C11"/>
    <mergeCell ref="A1:C1"/>
    <mergeCell ref="A2:B2"/>
    <mergeCell ref="A3:C3"/>
    <mergeCell ref="A4:C4"/>
    <mergeCell ref="A5:C5"/>
    <mergeCell ref="A6:C6"/>
    <mergeCell ref="A21:C21"/>
    <mergeCell ref="A22:C22"/>
    <mergeCell ref="A23:C23"/>
    <mergeCell ref="A24:C24"/>
    <mergeCell ref="A25:C25"/>
    <mergeCell ref="A12:C12"/>
    <mergeCell ref="A13:C13"/>
    <mergeCell ref="A14:C14"/>
    <mergeCell ref="A15:C15"/>
    <mergeCell ref="A16:C16"/>
    <mergeCell ref="A17:C17"/>
    <mergeCell ref="A18:C18"/>
    <mergeCell ref="A19:C19"/>
    <mergeCell ref="A20:C20"/>
    <mergeCell ref="A33:C33"/>
    <mergeCell ref="A34:C34"/>
    <mergeCell ref="A35:C35"/>
    <mergeCell ref="A36:C36"/>
    <mergeCell ref="A37:C37"/>
    <mergeCell ref="A38:C38"/>
    <mergeCell ref="A26:C26"/>
    <mergeCell ref="A27:C27"/>
    <mergeCell ref="A28:C28"/>
    <mergeCell ref="A30:C30"/>
    <mergeCell ref="A31:C31"/>
    <mergeCell ref="A32:C32"/>
    <mergeCell ref="A45:C45"/>
    <mergeCell ref="A46:C46"/>
    <mergeCell ref="A47:C47"/>
    <mergeCell ref="A48:C48"/>
    <mergeCell ref="A49:C49"/>
    <mergeCell ref="A50:C50"/>
    <mergeCell ref="A39:C39"/>
    <mergeCell ref="A40:C40"/>
    <mergeCell ref="A41:C41"/>
    <mergeCell ref="A42:C42"/>
    <mergeCell ref="A43:C43"/>
    <mergeCell ref="A44:C44"/>
    <mergeCell ref="A53:C53"/>
    <mergeCell ref="A54:C54"/>
    <mergeCell ref="A55:C55"/>
    <mergeCell ref="A56:C56"/>
    <mergeCell ref="A57:C57"/>
    <mergeCell ref="A58:C58"/>
    <mergeCell ref="A51:C51"/>
    <mergeCell ref="A52:C52"/>
    <mergeCell ref="A65:C65"/>
    <mergeCell ref="A66:C66"/>
    <mergeCell ref="A67:C67"/>
    <mergeCell ref="A68:C68"/>
    <mergeCell ref="A69:C69"/>
    <mergeCell ref="A70:C70"/>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49:C449"/>
    <mergeCell ref="A450:C450"/>
    <mergeCell ref="A451:C451"/>
    <mergeCell ref="A452:C452"/>
    <mergeCell ref="A453:C453"/>
    <mergeCell ref="A454:C454"/>
    <mergeCell ref="A443:C443"/>
    <mergeCell ref="A444:C444"/>
    <mergeCell ref="A445:C445"/>
    <mergeCell ref="A446:C446"/>
    <mergeCell ref="A447:C447"/>
    <mergeCell ref="A448:C448"/>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85:C485"/>
    <mergeCell ref="A486:C486"/>
    <mergeCell ref="A487:C487"/>
    <mergeCell ref="A488:C488"/>
    <mergeCell ref="A489:C489"/>
    <mergeCell ref="A490:C490"/>
    <mergeCell ref="A479:C479"/>
    <mergeCell ref="A480:C480"/>
    <mergeCell ref="A481:C481"/>
    <mergeCell ref="A482:C482"/>
    <mergeCell ref="A483:C483"/>
    <mergeCell ref="A484:C484"/>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57:C557"/>
    <mergeCell ref="A558:C558"/>
    <mergeCell ref="A559:C559"/>
    <mergeCell ref="A560:C560"/>
    <mergeCell ref="A561:C561"/>
    <mergeCell ref="A562:C562"/>
    <mergeCell ref="A551:C551"/>
    <mergeCell ref="A552:C552"/>
    <mergeCell ref="A553:C553"/>
    <mergeCell ref="A554:C554"/>
    <mergeCell ref="A555:C555"/>
    <mergeCell ref="A556:C556"/>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29:C629"/>
    <mergeCell ref="A630:C630"/>
    <mergeCell ref="A631:C631"/>
    <mergeCell ref="A632:C632"/>
    <mergeCell ref="A633:C633"/>
    <mergeCell ref="A634:C634"/>
    <mergeCell ref="A623:C623"/>
    <mergeCell ref="A624:C624"/>
    <mergeCell ref="A625:C625"/>
    <mergeCell ref="A626:C626"/>
    <mergeCell ref="A627:C627"/>
    <mergeCell ref="A628:C628"/>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65:C665"/>
    <mergeCell ref="A666:C666"/>
    <mergeCell ref="A667:C667"/>
    <mergeCell ref="A668:C668"/>
    <mergeCell ref="A669:C669"/>
    <mergeCell ref="A670:C670"/>
    <mergeCell ref="A659:C659"/>
    <mergeCell ref="A660:C660"/>
    <mergeCell ref="A661:C661"/>
    <mergeCell ref="A662:C662"/>
    <mergeCell ref="A663:C663"/>
    <mergeCell ref="A664:C664"/>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01:C701"/>
    <mergeCell ref="A702:C702"/>
    <mergeCell ref="A703:C703"/>
    <mergeCell ref="A704:C704"/>
    <mergeCell ref="A705:C705"/>
    <mergeCell ref="A706:C706"/>
    <mergeCell ref="A695:C695"/>
    <mergeCell ref="A696:C696"/>
    <mergeCell ref="A697:C697"/>
    <mergeCell ref="A698:C698"/>
    <mergeCell ref="A699:C699"/>
    <mergeCell ref="A700:C700"/>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09:C809"/>
    <mergeCell ref="A810:C810"/>
    <mergeCell ref="A811:C811"/>
    <mergeCell ref="A812:C812"/>
    <mergeCell ref="A813:C813"/>
    <mergeCell ref="A814:C814"/>
    <mergeCell ref="A803:C803"/>
    <mergeCell ref="A804:C804"/>
    <mergeCell ref="A805:C805"/>
    <mergeCell ref="A806:C806"/>
    <mergeCell ref="A807:C807"/>
    <mergeCell ref="A808:C808"/>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93:C893"/>
    <mergeCell ref="A894:C894"/>
    <mergeCell ref="A895:C895"/>
    <mergeCell ref="A896:C896"/>
    <mergeCell ref="A897:C897"/>
    <mergeCell ref="A898:C898"/>
    <mergeCell ref="A887:C887"/>
    <mergeCell ref="A888:C888"/>
    <mergeCell ref="A889:C889"/>
    <mergeCell ref="A890:C890"/>
    <mergeCell ref="A891:C891"/>
    <mergeCell ref="A892:C892"/>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53:C953"/>
    <mergeCell ref="A954:C954"/>
    <mergeCell ref="A955:C955"/>
    <mergeCell ref="A956:C956"/>
    <mergeCell ref="A957:C957"/>
    <mergeCell ref="A958:C958"/>
    <mergeCell ref="A947:C947"/>
    <mergeCell ref="A948:C948"/>
    <mergeCell ref="A949:C949"/>
    <mergeCell ref="A950:C950"/>
    <mergeCell ref="A951:C951"/>
    <mergeCell ref="A952:C952"/>
    <mergeCell ref="A965:C965"/>
    <mergeCell ref="A966:C966"/>
    <mergeCell ref="A967:C967"/>
    <mergeCell ref="A968:C968"/>
    <mergeCell ref="A969:C969"/>
    <mergeCell ref="A970:C970"/>
    <mergeCell ref="A959:C959"/>
    <mergeCell ref="A960:C960"/>
    <mergeCell ref="A961:C961"/>
    <mergeCell ref="A962:C962"/>
    <mergeCell ref="A963:C963"/>
    <mergeCell ref="A964:C964"/>
    <mergeCell ref="A59:C59"/>
    <mergeCell ref="A989:C989"/>
    <mergeCell ref="A990:C990"/>
    <mergeCell ref="A991:C991"/>
    <mergeCell ref="A992:C992"/>
    <mergeCell ref="A29:C29"/>
    <mergeCell ref="A983:C983"/>
    <mergeCell ref="A984:C984"/>
    <mergeCell ref="A985:C985"/>
    <mergeCell ref="A986:C986"/>
    <mergeCell ref="A987:C987"/>
    <mergeCell ref="A988:C988"/>
    <mergeCell ref="A977:C977"/>
    <mergeCell ref="A978:C978"/>
    <mergeCell ref="A979:C979"/>
    <mergeCell ref="A980:C980"/>
    <mergeCell ref="A981:C981"/>
    <mergeCell ref="A982:C982"/>
    <mergeCell ref="A971:C971"/>
    <mergeCell ref="A972:C972"/>
    <mergeCell ref="A973:C973"/>
    <mergeCell ref="A974:C974"/>
    <mergeCell ref="A975:C975"/>
    <mergeCell ref="A976:C976"/>
  </mergeCells>
  <conditionalFormatting sqref="E8">
    <cfRule type="containsText" dxfId="6" priority="1" operator="containsText" text="Error">
      <formula>NOT(ISERROR(SEARCH("Error",E8)))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Frontpage</vt:lpstr>
      <vt:lpstr>History </vt:lpstr>
      <vt:lpstr>Checksheet</vt:lpstr>
      <vt:lpstr>EOS</vt:lpstr>
      <vt:lpstr>EOS+HAC</vt:lpstr>
      <vt:lpstr>HAC</vt:lpstr>
      <vt:lpstr>PPI+EOS</vt:lpstr>
      <vt:lpstr>PPI+SOS+EOS</vt:lpstr>
      <vt:lpstr>SOS+EOS</vt:lpstr>
      <vt:lpstr>TRK+EOS</vt:lpstr>
      <vt:lpstr>NO PEC</vt:lpstr>
      <vt:lpstr>TRK+PPI+EOS</vt:lpstr>
      <vt:lpstr>TRK+PPI+SOS+EOS</vt:lpstr>
      <vt:lpstr>TRK+PPI+UPD+EOS</vt:lpstr>
      <vt:lpstr>TRK+SOS+EOS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Nijpjes</dc:creator>
  <cp:lastModifiedBy>Thijs Nijpjes</cp:lastModifiedBy>
  <dcterms:created xsi:type="dcterms:W3CDTF">2016-08-23T11:33:46Z</dcterms:created>
  <dcterms:modified xsi:type="dcterms:W3CDTF">2017-09-12T11:29:54Z</dcterms:modified>
</cp:coreProperties>
</file>