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ibrebog-my.sharepoint.com/personal/rafael-morenop_unilibre_edu_co/Documents/Libro  C#/I/"/>
    </mc:Choice>
  </mc:AlternateContent>
  <xr:revisionPtr revIDLastSave="3" documentId="8_{325B9C53-4B33-406B-AC4B-C39199F52CC1}" xr6:coauthVersionLast="47" xr6:coauthVersionMax="47" xr10:uidLastSave="{71924951-AAB7-4335-99F7-772BB7549476}"/>
  <bookViews>
    <workbookView xWindow="11250" yWindow="540" windowWidth="13095" windowHeight="15060" xr2:uid="{00000000-000D-0000-FFFF-FFFF00000000}"/>
  </bookViews>
  <sheets>
    <sheet name="Simula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P31" i="3" s="1"/>
  <c r="O30" i="3"/>
  <c r="P30" i="3"/>
  <c r="P29" i="3"/>
  <c r="O2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30" i="3"/>
  <c r="L32" i="3"/>
  <c r="M32" i="3" s="1"/>
  <c r="L31" i="3"/>
  <c r="M31" i="3"/>
  <c r="M30" i="3"/>
  <c r="L30" i="3"/>
  <c r="M29" i="3"/>
  <c r="L29" i="3"/>
  <c r="D29" i="3"/>
  <c r="J29" i="3" s="1"/>
  <c r="I6" i="3"/>
  <c r="I7" i="3" s="1"/>
  <c r="H8" i="3" s="1"/>
  <c r="I30" i="3"/>
  <c r="I14" i="3"/>
  <c r="I15" i="3" s="1"/>
  <c r="O32" i="3" l="1"/>
  <c r="L33" i="3"/>
  <c r="H7" i="3"/>
  <c r="I8" i="3"/>
  <c r="I16" i="3"/>
  <c r="H16" i="3"/>
  <c r="H15" i="3"/>
  <c r="P32" i="3" l="1"/>
  <c r="O33" i="3"/>
  <c r="M33" i="3"/>
  <c r="L34" i="3"/>
  <c r="H9" i="3"/>
  <c r="C547" i="3" s="1"/>
  <c r="I9" i="3"/>
  <c r="I17" i="3"/>
  <c r="H17" i="3"/>
  <c r="P33" i="3" l="1"/>
  <c r="O34" i="3"/>
  <c r="M34" i="3"/>
  <c r="L35" i="3"/>
  <c r="C156" i="3"/>
  <c r="C900" i="3"/>
  <c r="C382" i="3"/>
  <c r="C256" i="3"/>
  <c r="C598" i="3"/>
  <c r="C353" i="3"/>
  <c r="C714" i="3"/>
  <c r="C404" i="3"/>
  <c r="C903" i="3"/>
  <c r="C396" i="3"/>
  <c r="C602" i="3"/>
  <c r="C258" i="3"/>
  <c r="C679" i="3"/>
  <c r="C232" i="3"/>
  <c r="C33" i="3"/>
  <c r="C192" i="3"/>
  <c r="C238" i="3"/>
  <c r="C499" i="3"/>
  <c r="C677" i="3"/>
  <c r="C311" i="3"/>
  <c r="C360" i="3"/>
  <c r="C624" i="3"/>
  <c r="C251" i="3"/>
  <c r="C297" i="3"/>
  <c r="C88" i="3"/>
  <c r="C953" i="3"/>
  <c r="C569" i="3"/>
  <c r="C830" i="3"/>
  <c r="C759" i="3"/>
  <c r="C776" i="3"/>
  <c r="C374" i="3"/>
  <c r="C441" i="3"/>
  <c r="C651" i="3"/>
  <c r="C1029" i="3"/>
  <c r="C135" i="3"/>
  <c r="C241" i="3"/>
  <c r="C550" i="3"/>
  <c r="C868" i="3"/>
  <c r="C210" i="3"/>
  <c r="C634" i="3"/>
  <c r="C487" i="3"/>
  <c r="C489" i="3"/>
  <c r="C468" i="3"/>
  <c r="C554" i="3"/>
  <c r="C349" i="3"/>
  <c r="C38" i="3"/>
  <c r="C182" i="3"/>
  <c r="C779" i="3"/>
  <c r="C110" i="3"/>
  <c r="C434" i="3"/>
  <c r="C154" i="3"/>
  <c r="C815" i="3"/>
  <c r="C265" i="3"/>
  <c r="C519" i="3"/>
  <c r="C667" i="3"/>
  <c r="C886" i="3"/>
  <c r="C798" i="3"/>
  <c r="C691" i="3"/>
  <c r="C846" i="3"/>
  <c r="C390" i="3"/>
  <c r="C423" i="3"/>
  <c r="C922" i="3"/>
  <c r="C295" i="3"/>
  <c r="C930" i="3"/>
  <c r="C440" i="3"/>
  <c r="C100" i="3"/>
  <c r="C318" i="3"/>
  <c r="C262" i="3"/>
  <c r="C112" i="3"/>
  <c r="C737" i="3"/>
  <c r="C352" i="3"/>
  <c r="C773" i="3"/>
  <c r="C960" i="3"/>
  <c r="C429" i="3"/>
  <c r="C236" i="3"/>
  <c r="C324" i="3"/>
  <c r="C260" i="3"/>
  <c r="C688" i="3"/>
  <c r="C530" i="3"/>
  <c r="C378" i="3"/>
  <c r="C221" i="3"/>
  <c r="C783" i="3"/>
  <c r="C527" i="3"/>
  <c r="C447" i="3"/>
  <c r="C218" i="3"/>
  <c r="C1018" i="3"/>
  <c r="C882" i="3"/>
  <c r="C1012" i="3"/>
  <c r="C949" i="3"/>
  <c r="C715" i="3"/>
  <c r="C571" i="3"/>
  <c r="C693" i="3"/>
  <c r="C368" i="3"/>
  <c r="C792" i="3"/>
  <c r="C952" i="3"/>
  <c r="C1008" i="3"/>
  <c r="C254" i="3"/>
  <c r="C122" i="3"/>
  <c r="C931" i="3"/>
  <c r="C842" i="3"/>
  <c r="C626" i="3"/>
  <c r="C578" i="3"/>
  <c r="C233" i="3"/>
  <c r="C89" i="3"/>
  <c r="C511" i="3"/>
  <c r="C479" i="3"/>
  <c r="C367" i="3"/>
  <c r="C537" i="3"/>
  <c r="C772" i="3"/>
  <c r="C964" i="3"/>
  <c r="C340" i="3"/>
  <c r="C337" i="3"/>
  <c r="C76" i="3"/>
  <c r="C838" i="3"/>
  <c r="C590" i="3"/>
  <c r="C143" i="3"/>
  <c r="C395" i="3"/>
  <c r="I10" i="3"/>
  <c r="H10" i="3"/>
  <c r="C915" i="3" s="1"/>
  <c r="I18" i="3"/>
  <c r="H18" i="3"/>
  <c r="P34" i="3" l="1"/>
  <c r="O35" i="3"/>
  <c r="M35" i="3"/>
  <c r="L36" i="3"/>
  <c r="C551" i="3"/>
  <c r="C758" i="3"/>
  <c r="C277" i="3"/>
  <c r="C701" i="3"/>
  <c r="C803" i="3"/>
  <c r="C58" i="3"/>
  <c r="C117" i="3"/>
  <c r="C782" i="3"/>
  <c r="C403" i="3"/>
  <c r="C555" i="3"/>
  <c r="C289" i="3"/>
  <c r="C342" i="3"/>
  <c r="C615" i="3"/>
  <c r="C807" i="3"/>
  <c r="C473" i="3"/>
  <c r="C972" i="3"/>
  <c r="C59" i="3"/>
  <c r="C589" i="3"/>
  <c r="C728" i="3"/>
  <c r="C32" i="3"/>
  <c r="C202" i="3"/>
  <c r="C359" i="3"/>
  <c r="C963" i="3"/>
  <c r="C300" i="3"/>
  <c r="C106" i="3"/>
  <c r="C401" i="3"/>
  <c r="C371" i="3"/>
  <c r="C885" i="3"/>
  <c r="C279" i="3"/>
  <c r="C924" i="3"/>
  <c r="C802" i="3"/>
  <c r="C52" i="3"/>
  <c r="C725" i="3"/>
  <c r="C612" i="3"/>
  <c r="C321" i="3"/>
  <c r="C529" i="3"/>
  <c r="C541" i="3"/>
  <c r="C211" i="3"/>
  <c r="C532" i="3"/>
  <c r="C512" i="3"/>
  <c r="C361" i="3"/>
  <c r="C700" i="3"/>
  <c r="C518" i="3"/>
  <c r="C865" i="3"/>
  <c r="C834" i="3"/>
  <c r="C79" i="3"/>
  <c r="C230" i="3"/>
  <c r="C536" i="3"/>
  <c r="C130" i="3"/>
  <c r="C690" i="3"/>
  <c r="C936" i="3"/>
  <c r="C521" i="3"/>
  <c r="C718" i="3"/>
  <c r="C841" i="3"/>
  <c r="C354" i="3"/>
  <c r="C50" i="3"/>
  <c r="C36" i="3"/>
  <c r="C183" i="3"/>
  <c r="C184" i="3"/>
  <c r="C678" i="3"/>
  <c r="C767" i="3"/>
  <c r="C304" i="3"/>
  <c r="C299" i="3"/>
  <c r="C545" i="3"/>
  <c r="C209" i="3"/>
  <c r="C95" i="3"/>
  <c r="C306" i="3"/>
  <c r="C436" i="3"/>
  <c r="C622" i="3"/>
  <c r="C1005" i="3"/>
  <c r="C531" i="3"/>
  <c r="C905" i="3"/>
  <c r="C450" i="3"/>
  <c r="C225" i="3"/>
  <c r="C867" i="3"/>
  <c r="C845" i="3"/>
  <c r="C906" i="3"/>
  <c r="C674" i="3"/>
  <c r="C168" i="3"/>
  <c r="C570" i="3"/>
  <c r="C515" i="3"/>
  <c r="C675" i="3"/>
  <c r="C259" i="3"/>
  <c r="C159" i="3"/>
  <c r="C977" i="3"/>
  <c r="C559" i="3"/>
  <c r="C669" i="3"/>
  <c r="C190" i="3"/>
  <c r="C733" i="3"/>
  <c r="C534" i="3"/>
  <c r="C456" i="3"/>
  <c r="C226" i="3"/>
  <c r="C742" i="3"/>
  <c r="C895" i="3"/>
  <c r="C985" i="3"/>
  <c r="C467" i="3"/>
  <c r="C43" i="3"/>
  <c r="C459" i="3"/>
  <c r="C828" i="3"/>
  <c r="C874" i="3"/>
  <c r="C746" i="3"/>
  <c r="C290" i="3"/>
  <c r="C994" i="3"/>
  <c r="C623" i="3"/>
  <c r="C923" i="3"/>
  <c r="C205" i="3"/>
  <c r="C77" i="3"/>
  <c r="C172" i="3"/>
  <c r="C78" i="3"/>
  <c r="C98" i="3"/>
  <c r="C416" i="3"/>
  <c r="C999" i="3"/>
  <c r="C856" i="3"/>
  <c r="C899" i="3"/>
  <c r="C878" i="3"/>
  <c r="C943" i="3"/>
  <c r="C524" i="3"/>
  <c r="C870" i="3"/>
  <c r="C722" i="3"/>
  <c r="C567" i="3"/>
  <c r="C188" i="3"/>
  <c r="C704" i="3"/>
  <c r="C257" i="3"/>
  <c r="C123" i="3"/>
  <c r="C810" i="3"/>
  <c r="C1004" i="3"/>
  <c r="C833" i="3"/>
  <c r="C151" i="3"/>
  <c r="C255" i="3"/>
  <c r="C890" i="3"/>
  <c r="C227" i="3"/>
  <c r="C94" i="3"/>
  <c r="C588" i="3"/>
  <c r="C283" i="3"/>
  <c r="C1027" i="3"/>
  <c r="C379" i="3"/>
  <c r="C330" i="3"/>
  <c r="C843" i="3"/>
  <c r="C670" i="3"/>
  <c r="C657" i="3"/>
  <c r="C827" i="3"/>
  <c r="C1015" i="3"/>
  <c r="C659" i="3"/>
  <c r="C425" i="3"/>
  <c r="C386" i="3"/>
  <c r="C961" i="3"/>
  <c r="C616" i="3"/>
  <c r="C962" i="3"/>
  <c r="C426" i="3"/>
  <c r="C879" i="3"/>
  <c r="C316" i="3"/>
  <c r="C853" i="3"/>
  <c r="C574" i="3"/>
  <c r="C125" i="3"/>
  <c r="C968" i="3"/>
  <c r="C387" i="3"/>
  <c r="C55" i="3"/>
  <c r="C408" i="3"/>
  <c r="C935" i="3"/>
  <c r="C581" i="3"/>
  <c r="C45" i="3"/>
  <c r="C268" i="3"/>
  <c r="C990" i="3"/>
  <c r="C73" i="3"/>
  <c r="C75" i="3"/>
  <c r="C267" i="3"/>
  <c r="C136" i="3"/>
  <c r="C981" i="3"/>
  <c r="C393" i="3"/>
  <c r="C814" i="3"/>
  <c r="C851" i="3"/>
  <c r="C928" i="3"/>
  <c r="C302" i="3"/>
  <c r="C933" i="3"/>
  <c r="C778" i="3"/>
  <c r="C660" i="3"/>
  <c r="C696" i="3"/>
  <c r="C196" i="3"/>
  <c r="C637" i="3"/>
  <c r="C744" i="3"/>
  <c r="C526" i="3"/>
  <c r="C799" i="3"/>
  <c r="C235" i="3"/>
  <c r="C893" i="3"/>
  <c r="C864" i="3"/>
  <c r="C243" i="3"/>
  <c r="C223" i="3"/>
  <c r="C509" i="3"/>
  <c r="C698" i="3"/>
  <c r="C271" i="3"/>
  <c r="C948" i="3"/>
  <c r="C1010" i="3"/>
  <c r="C369" i="3"/>
  <c r="C270" i="3"/>
  <c r="C762" i="3"/>
  <c r="C684" i="3"/>
  <c r="C442" i="3"/>
  <c r="C951" i="3"/>
  <c r="C331" i="3"/>
  <c r="C187" i="3"/>
  <c r="C201" i="3"/>
  <c r="C813" i="3"/>
  <c r="C655" i="3"/>
  <c r="C661" i="3"/>
  <c r="C284" i="3"/>
  <c r="C540" i="3"/>
  <c r="C542" i="3"/>
  <c r="C566" i="3"/>
  <c r="C743" i="3"/>
  <c r="C174" i="3"/>
  <c r="C293" i="3"/>
  <c r="C505" i="3"/>
  <c r="C96" i="3"/>
  <c r="C237" i="3"/>
  <c r="C913" i="3"/>
  <c r="C497" i="3"/>
  <c r="C90" i="3"/>
  <c r="C821" i="3"/>
  <c r="C508" i="3"/>
  <c r="C607" i="3"/>
  <c r="C741" i="3"/>
  <c r="C250" i="3"/>
  <c r="C982" i="3"/>
  <c r="C736" i="3"/>
  <c r="C157" i="3"/>
  <c r="C280" i="3"/>
  <c r="C351" i="3"/>
  <c r="C658" i="3"/>
  <c r="C726" i="3"/>
  <c r="C872" i="3"/>
  <c r="C1011" i="3"/>
  <c r="C435" i="3"/>
  <c r="C281" i="3"/>
  <c r="C42" i="3"/>
  <c r="C761" i="3"/>
  <c r="C729" i="3"/>
  <c r="C673" i="3"/>
  <c r="C464" i="3"/>
  <c r="C597" i="3"/>
  <c r="C397" i="3"/>
  <c r="C777" i="3"/>
  <c r="C794" i="3"/>
  <c r="C317" i="3"/>
  <c r="C562" i="3"/>
  <c r="C350" i="3"/>
  <c r="C414" i="3"/>
  <c r="C662" i="3"/>
  <c r="C768" i="3"/>
  <c r="C513" i="3"/>
  <c r="C228" i="3"/>
  <c r="C216" i="3"/>
  <c r="C734" i="3"/>
  <c r="C457" i="3"/>
  <c r="C31" i="3"/>
  <c r="C502" i="3"/>
  <c r="C67" i="3"/>
  <c r="C242" i="3"/>
  <c r="C877" i="3"/>
  <c r="C362" i="3"/>
  <c r="C747" i="3"/>
  <c r="C91" i="3"/>
  <c r="C873" i="3"/>
  <c r="C229" i="3"/>
  <c r="C338" i="3"/>
  <c r="C687" i="3"/>
  <c r="C987" i="3"/>
  <c r="C837" i="3"/>
  <c r="C564" i="3"/>
  <c r="C950" i="3"/>
  <c r="C887" i="3"/>
  <c r="C206" i="3"/>
  <c r="C920" i="3"/>
  <c r="C46" i="3"/>
  <c r="C506" i="3"/>
  <c r="C171" i="3"/>
  <c r="C430" i="3"/>
  <c r="C575" i="3"/>
  <c r="C278" i="3"/>
  <c r="C907" i="3"/>
  <c r="C939" i="3"/>
  <c r="C860" i="3"/>
  <c r="C970" i="3"/>
  <c r="C618" i="3"/>
  <c r="C672" i="3"/>
  <c r="C927" i="3"/>
  <c r="C748" i="3"/>
  <c r="C858" i="3"/>
  <c r="C781" i="3"/>
  <c r="C224" i="3"/>
  <c r="C273" i="3"/>
  <c r="C934" i="3"/>
  <c r="C85" i="3"/>
  <c r="C114" i="3"/>
  <c r="C320" i="3"/>
  <c r="C333" i="3"/>
  <c r="C839" i="3"/>
  <c r="C561" i="3"/>
  <c r="C86" i="3"/>
  <c r="C592" i="3"/>
  <c r="C653" i="3"/>
  <c r="C54" i="3"/>
  <c r="C572" i="3"/>
  <c r="C692" i="3"/>
  <c r="C738" i="3"/>
  <c r="C454" i="3"/>
  <c r="C181" i="3"/>
  <c r="C245" i="3"/>
  <c r="C780" i="3"/>
  <c r="C750" i="3"/>
  <c r="C253" i="3"/>
  <c r="C344" i="3"/>
  <c r="C971" i="3"/>
  <c r="C1017" i="3"/>
  <c r="C137" i="3"/>
  <c r="C686" i="3"/>
  <c r="C641" i="3"/>
  <c r="C1022" i="3"/>
  <c r="C717" i="3"/>
  <c r="C976" i="3"/>
  <c r="C420" i="3"/>
  <c r="C439" i="3"/>
  <c r="C553" i="3"/>
  <c r="C832" i="3"/>
  <c r="C709" i="3"/>
  <c r="C716" i="3"/>
  <c r="C1026" i="3"/>
  <c r="C888" i="3"/>
  <c r="C849" i="3"/>
  <c r="C755" i="3"/>
  <c r="C576" i="3"/>
  <c r="C308" i="3"/>
  <c r="C925" i="3"/>
  <c r="C155" i="3"/>
  <c r="C713" i="3"/>
  <c r="C343" i="3"/>
  <c r="C819" i="3"/>
  <c r="C764" i="3"/>
  <c r="C993" i="3"/>
  <c r="C549" i="3"/>
  <c r="C219" i="3"/>
  <c r="C654" i="3"/>
  <c r="C449" i="3"/>
  <c r="C610" i="3"/>
  <c r="C411" i="3"/>
  <c r="C399" i="3"/>
  <c r="C461" i="3"/>
  <c r="C466" i="3"/>
  <c r="C72" i="3"/>
  <c r="C749" i="3"/>
  <c r="C437" i="3"/>
  <c r="C724" i="3"/>
  <c r="C471" i="3"/>
  <c r="C627" i="3"/>
  <c r="C697" i="3"/>
  <c r="C161" i="3"/>
  <c r="C162" i="3"/>
  <c r="C394" i="3"/>
  <c r="C458" i="3"/>
  <c r="C381" i="3"/>
  <c r="C327" i="3"/>
  <c r="C539" i="3"/>
  <c r="C916" i="3"/>
  <c r="C723" i="3"/>
  <c r="C811" i="3"/>
  <c r="C909" i="3"/>
  <c r="C908" i="3"/>
  <c r="C883" i="3"/>
  <c r="C859" i="3"/>
  <c r="C740" i="3"/>
  <c r="C129" i="3"/>
  <c r="C47" i="3"/>
  <c r="C956" i="3"/>
  <c r="C247" i="3"/>
  <c r="C625" i="3"/>
  <c r="C995" i="3"/>
  <c r="C269" i="3"/>
  <c r="C756" i="3"/>
  <c r="C613" i="3"/>
  <c r="C705" i="3"/>
  <c r="C217" i="3"/>
  <c r="C167" i="3"/>
  <c r="C446" i="3"/>
  <c r="C680" i="3"/>
  <c r="C375" i="3"/>
  <c r="C861" i="3"/>
  <c r="C958" i="3"/>
  <c r="C240" i="3"/>
  <c r="C840" i="3"/>
  <c r="C639" i="3"/>
  <c r="C795" i="3"/>
  <c r="C548" i="3"/>
  <c r="C632" i="3"/>
  <c r="C1000" i="3"/>
  <c r="C710" i="3"/>
  <c r="C605" i="3"/>
  <c r="C921" i="3"/>
  <c r="C635" i="3"/>
  <c r="C282" i="3"/>
  <c r="C801" i="3"/>
  <c r="C261" i="3"/>
  <c r="C463" i="3"/>
  <c r="C848" i="3"/>
  <c r="C193" i="3"/>
  <c r="C797" i="3"/>
  <c r="C775" i="3"/>
  <c r="C448" i="3"/>
  <c r="C384" i="3"/>
  <c r="C914" i="3"/>
  <c r="C504" i="3"/>
  <c r="C989" i="3"/>
  <c r="C857" i="3"/>
  <c r="C681" i="3"/>
  <c r="C579" i="3"/>
  <c r="C212" i="3"/>
  <c r="C207" i="3"/>
  <c r="C298" i="3"/>
  <c r="C850" i="3"/>
  <c r="C889" i="3"/>
  <c r="C336" i="3"/>
  <c r="C109" i="3"/>
  <c r="C197" i="3"/>
  <c r="C978" i="3"/>
  <c r="C169" i="3"/>
  <c r="C474" i="3"/>
  <c r="C649" i="3"/>
  <c r="C577" i="3"/>
  <c r="C806" i="3"/>
  <c r="C604" i="3"/>
  <c r="C115" i="3"/>
  <c r="C594" i="3"/>
  <c r="C817" i="3"/>
  <c r="C525" i="3"/>
  <c r="C608" i="3"/>
  <c r="C147" i="3"/>
  <c r="C875" i="3"/>
  <c r="C99" i="3"/>
  <c r="C535" i="3"/>
  <c r="C941" i="3"/>
  <c r="C912" i="3"/>
  <c r="C465" i="3"/>
  <c r="C732" i="3"/>
  <c r="C178" i="3"/>
  <c r="C829" i="3"/>
  <c r="C904" i="3"/>
  <c r="C191" i="3"/>
  <c r="C1014" i="3"/>
  <c r="C322" i="3"/>
  <c r="C74" i="3"/>
  <c r="C510" i="3"/>
  <c r="C44" i="3"/>
  <c r="C706" i="3"/>
  <c r="C462" i="3"/>
  <c r="C494" i="3"/>
  <c r="C628" i="3"/>
  <c r="C580" i="3"/>
  <c r="C599" i="3"/>
  <c r="C200" i="3"/>
  <c r="C910" i="3"/>
  <c r="C314" i="3"/>
  <c r="C296" i="3"/>
  <c r="C127" i="3"/>
  <c r="C652" i="3"/>
  <c r="C593" i="3"/>
  <c r="C918" i="3"/>
  <c r="C712" i="3"/>
  <c r="C565" i="3"/>
  <c r="C195" i="3"/>
  <c r="C774" i="3"/>
  <c r="C315" i="3"/>
  <c r="C587" i="3"/>
  <c r="C703" i="3"/>
  <c r="C495" i="3"/>
  <c r="C356" i="3"/>
  <c r="C313" i="3"/>
  <c r="C488" i="3"/>
  <c r="C699" i="3"/>
  <c r="C179" i="3"/>
  <c r="C892" i="3"/>
  <c r="C153" i="3"/>
  <c r="C538" i="3"/>
  <c r="C745" i="3"/>
  <c r="C480" i="3"/>
  <c r="C694" i="3"/>
  <c r="C974" i="3"/>
  <c r="C391" i="3"/>
  <c r="C208" i="3"/>
  <c r="C189" i="3"/>
  <c r="C166" i="3"/>
  <c r="C991" i="3"/>
  <c r="C785" i="3"/>
  <c r="C415" i="3"/>
  <c r="C405" i="3"/>
  <c r="C595" i="3"/>
  <c r="C37" i="3"/>
  <c r="C294" i="3"/>
  <c r="C39" i="3"/>
  <c r="C493" i="3"/>
  <c r="C763" i="3"/>
  <c r="C61" i="3"/>
  <c r="C638" i="3"/>
  <c r="C606" i="3"/>
  <c r="C40" i="3"/>
  <c r="C825" i="3"/>
  <c r="C826" i="3"/>
  <c r="C730" i="3"/>
  <c r="C757" i="3"/>
  <c r="C483" i="3"/>
  <c r="C348" i="3"/>
  <c r="C56" i="3"/>
  <c r="C973" i="3"/>
  <c r="C818" i="3"/>
  <c r="C940" i="3"/>
  <c r="C152" i="3"/>
  <c r="C234" i="3"/>
  <c r="C345" i="3"/>
  <c r="C503" i="3"/>
  <c r="C133" i="3"/>
  <c r="C771" i="3"/>
  <c r="C852" i="3"/>
  <c r="C731" i="3"/>
  <c r="C83" i="3"/>
  <c r="C753" i="3"/>
  <c r="C902" i="3"/>
  <c r="C1028" i="3"/>
  <c r="C546" i="3"/>
  <c r="C119" i="3"/>
  <c r="C60" i="3"/>
  <c r="C276" i="3"/>
  <c r="C92" i="3"/>
  <c r="C946" i="3"/>
  <c r="C666" i="3"/>
  <c r="C64" i="3"/>
  <c r="C124" i="3"/>
  <c r="C144" i="3"/>
  <c r="C824" i="3"/>
  <c r="C244" i="3"/>
  <c r="C198" i="3"/>
  <c r="C719" i="3"/>
  <c r="C177" i="3"/>
  <c r="C601" i="3"/>
  <c r="C149" i="3"/>
  <c r="C376" i="3"/>
  <c r="C543" i="3"/>
  <c r="C1024" i="3"/>
  <c r="C966" i="3"/>
  <c r="C501" i="3"/>
  <c r="C421" i="3"/>
  <c r="C945" i="3"/>
  <c r="C671" i="3"/>
  <c r="C871" i="3"/>
  <c r="C603" i="3"/>
  <c r="C647" i="3"/>
  <c r="C614" i="3"/>
  <c r="C70" i="3"/>
  <c r="C398" i="3"/>
  <c r="C424" i="3"/>
  <c r="C969" i="3"/>
  <c r="C988" i="3"/>
  <c r="C937" i="3"/>
  <c r="C557" i="3"/>
  <c r="C507" i="3"/>
  <c r="C170" i="3"/>
  <c r="C563" i="3"/>
  <c r="C896" i="3"/>
  <c r="C176" i="3"/>
  <c r="C959" i="3"/>
  <c r="C617" i="3"/>
  <c r="C790" i="3"/>
  <c r="C645" i="3"/>
  <c r="C469" i="3"/>
  <c r="C431" i="3"/>
  <c r="C980" i="3"/>
  <c r="C346" i="3"/>
  <c r="C929" i="3"/>
  <c r="C796" i="3"/>
  <c r="C1020" i="3"/>
  <c r="C711" i="3"/>
  <c r="C866" i="3"/>
  <c r="C34" i="3"/>
  <c r="C862" i="3"/>
  <c r="C385" i="3"/>
  <c r="C285" i="3"/>
  <c r="C769" i="3"/>
  <c r="C820" i="3"/>
  <c r="C869" i="3"/>
  <c r="C682" i="3"/>
  <c r="C644" i="3"/>
  <c r="C476" i="3"/>
  <c r="C1016" i="3"/>
  <c r="C533" i="3"/>
  <c r="C891" i="3"/>
  <c r="C665" i="3"/>
  <c r="C831" i="3"/>
  <c r="C173" i="3"/>
  <c r="C328" i="3"/>
  <c r="C63" i="3"/>
  <c r="C164" i="3"/>
  <c r="C472" i="3"/>
  <c r="C419" i="3"/>
  <c r="C264" i="3"/>
  <c r="C823" i="3"/>
  <c r="C410" i="3"/>
  <c r="C984" i="3"/>
  <c r="C452" i="3"/>
  <c r="C412" i="3"/>
  <c r="C103" i="3"/>
  <c r="C312" i="3"/>
  <c r="C844" i="3"/>
  <c r="C48" i="3"/>
  <c r="C917" i="3"/>
  <c r="C630" i="3"/>
  <c r="C305" i="3"/>
  <c r="C406" i="3"/>
  <c r="C640" i="3"/>
  <c r="C307" i="3"/>
  <c r="C203" i="3"/>
  <c r="C231" i="3"/>
  <c r="C389" i="3"/>
  <c r="C252" i="3"/>
  <c r="C118" i="3"/>
  <c r="C475" i="3"/>
  <c r="C947" i="3"/>
  <c r="C215" i="3"/>
  <c r="C876" i="3"/>
  <c r="C186" i="3"/>
  <c r="C287" i="3"/>
  <c r="C427" i="3"/>
  <c r="C422" i="3"/>
  <c r="C326" i="3"/>
  <c r="C111" i="3"/>
  <c r="C165" i="3"/>
  <c r="C863" i="3"/>
  <c r="C855" i="3"/>
  <c r="C727" i="3"/>
  <c r="C286" i="3"/>
  <c r="C650" i="3"/>
  <c r="C676" i="3"/>
  <c r="C163" i="3"/>
  <c r="C51" i="3"/>
  <c r="C809" i="3"/>
  <c r="C246" i="3"/>
  <c r="C517" i="3"/>
  <c r="C620" i="3"/>
  <c r="C584" i="3"/>
  <c r="C911" i="3"/>
  <c r="C409" i="3"/>
  <c r="C1025" i="3"/>
  <c r="C880" i="3"/>
  <c r="C108" i="3"/>
  <c r="C663" i="3"/>
  <c r="C800" i="3"/>
  <c r="C621" i="3"/>
  <c r="C82" i="3"/>
  <c r="C107" i="3"/>
  <c r="C35" i="3"/>
  <c r="C1007" i="3"/>
  <c r="C784" i="3"/>
  <c r="C765" i="3"/>
  <c r="C523" i="3"/>
  <c r="C760" i="3"/>
  <c r="C648" i="3"/>
  <c r="C121" i="3"/>
  <c r="C140" i="3"/>
  <c r="C822" i="3"/>
  <c r="C619" i="3"/>
  <c r="C498" i="3"/>
  <c r="C438" i="3"/>
  <c r="C266" i="3"/>
  <c r="C787" i="3"/>
  <c r="C194" i="3"/>
  <c r="C583" i="3"/>
  <c r="C355" i="3"/>
  <c r="C631" i="3"/>
  <c r="C291" i="3"/>
  <c r="C134" i="3"/>
  <c r="C793" i="3"/>
  <c r="C1013" i="3"/>
  <c r="C68" i="3"/>
  <c r="C739" i="3"/>
  <c r="C402" i="3"/>
  <c r="C380" i="3"/>
  <c r="C319" i="3"/>
  <c r="C642" i="3"/>
  <c r="C926" i="3"/>
  <c r="C689" i="3"/>
  <c r="C433" i="3"/>
  <c r="C310" i="3"/>
  <c r="C552" i="3"/>
  <c r="C175" i="3"/>
  <c r="C986" i="3"/>
  <c r="C847" i="3"/>
  <c r="C57" i="3"/>
  <c r="C120" i="3"/>
  <c r="C496" i="3"/>
  <c r="C444" i="3"/>
  <c r="C942" i="3"/>
  <c r="C573" i="3"/>
  <c r="C418" i="3"/>
  <c r="C150" i="3"/>
  <c r="C309" i="3"/>
  <c r="C275" i="3"/>
  <c r="C301" i="3"/>
  <c r="C358" i="3"/>
  <c r="C812" i="3"/>
  <c r="C292" i="3"/>
  <c r="C609" i="3"/>
  <c r="C102" i="3"/>
  <c r="C516" i="3"/>
  <c r="C347" i="3"/>
  <c r="C443" i="3"/>
  <c r="C1019" i="3"/>
  <c r="C141" i="3"/>
  <c r="C80" i="3"/>
  <c r="C520" i="3"/>
  <c r="C485" i="3"/>
  <c r="C957" i="3"/>
  <c r="C804" i="3"/>
  <c r="C992" i="3"/>
  <c r="C71" i="3"/>
  <c r="C998" i="3"/>
  <c r="C965" i="3"/>
  <c r="C335" i="3"/>
  <c r="C249" i="3"/>
  <c r="C453" i="3"/>
  <c r="C685" i="3"/>
  <c r="C643" i="3"/>
  <c r="C707" i="3"/>
  <c r="C997" i="3"/>
  <c r="C131" i="3"/>
  <c r="C967" i="3"/>
  <c r="C148" i="3"/>
  <c r="C329" i="3"/>
  <c r="C884" i="3"/>
  <c r="C788" i="3"/>
  <c r="C556" i="3"/>
  <c r="C484" i="3"/>
  <c r="C428" i="3"/>
  <c r="C372" i="3"/>
  <c r="C158" i="3"/>
  <c r="C214" i="3"/>
  <c r="C417" i="3"/>
  <c r="C585" i="3"/>
  <c r="C407" i="3"/>
  <c r="C695" i="3"/>
  <c r="C735" i="3"/>
  <c r="C881" i="3"/>
  <c r="C1001" i="3"/>
  <c r="C105" i="3"/>
  <c r="C370" i="3"/>
  <c r="C490" i="3"/>
  <c r="C62" i="3"/>
  <c r="C303" i="3"/>
  <c r="C808" i="3"/>
  <c r="C752" i="3"/>
  <c r="C560" i="3"/>
  <c r="C528" i="3"/>
  <c r="C392" i="3"/>
  <c r="C1006" i="3"/>
  <c r="C332" i="3"/>
  <c r="C365" i="3"/>
  <c r="C445" i="3"/>
  <c r="C805" i="3"/>
  <c r="C491" i="3"/>
  <c r="C683" i="3"/>
  <c r="C835" i="3"/>
  <c r="C901" i="3"/>
  <c r="C87" i="3"/>
  <c r="C139" i="3"/>
  <c r="C239" i="3"/>
  <c r="C366" i="3"/>
  <c r="C486" i="3"/>
  <c r="C582" i="3"/>
  <c r="C975" i="3"/>
  <c r="C1023" i="3"/>
  <c r="C84" i="3"/>
  <c r="C116" i="3"/>
  <c r="C325" i="3"/>
  <c r="C341" i="3"/>
  <c r="C248" i="3"/>
  <c r="C932" i="3"/>
  <c r="C836" i="3"/>
  <c r="C954" i="3"/>
  <c r="C1002" i="3"/>
  <c r="C272" i="3"/>
  <c r="C591" i="3"/>
  <c r="C854" i="3"/>
  <c r="C1009" i="3"/>
  <c r="C69" i="3"/>
  <c r="C93" i="3"/>
  <c r="C113" i="3"/>
  <c r="C482" i="3"/>
  <c r="C754" i="3"/>
  <c r="C786" i="3"/>
  <c r="C955" i="3"/>
  <c r="C138" i="3"/>
  <c r="C263" i="3"/>
  <c r="C339" i="3"/>
  <c r="C568" i="3"/>
  <c r="C400" i="3"/>
  <c r="C160" i="3"/>
  <c r="C41" i="3"/>
  <c r="C49" i="3"/>
  <c r="C373" i="3"/>
  <c r="C629" i="3"/>
  <c r="C611" i="3"/>
  <c r="C1021" i="3"/>
  <c r="C478" i="3"/>
  <c r="C646" i="3"/>
  <c r="C702" i="3"/>
  <c r="C766" i="3"/>
  <c r="C919" i="3"/>
  <c r="C983" i="3"/>
  <c r="C132" i="3"/>
  <c r="C274" i="3"/>
  <c r="C500" i="3"/>
  <c r="C460" i="3"/>
  <c r="C388" i="3"/>
  <c r="C222" i="3"/>
  <c r="C377" i="3"/>
  <c r="C633" i="3"/>
  <c r="C383" i="3"/>
  <c r="C455" i="3"/>
  <c r="C751" i="3"/>
  <c r="C791" i="3"/>
  <c r="C897" i="3"/>
  <c r="C65" i="3"/>
  <c r="C97" i="3"/>
  <c r="C213" i="3"/>
  <c r="C522" i="3"/>
  <c r="C1003" i="3"/>
  <c r="C142" i="3"/>
  <c r="C664" i="3"/>
  <c r="C544" i="3"/>
  <c r="C432" i="3"/>
  <c r="C180" i="3"/>
  <c r="C413" i="3"/>
  <c r="C477" i="3"/>
  <c r="C789" i="3"/>
  <c r="C363" i="3"/>
  <c r="C451" i="3"/>
  <c r="C199" i="3"/>
  <c r="C470" i="3"/>
  <c r="C558" i="3"/>
  <c r="C104" i="3"/>
  <c r="C128" i="3"/>
  <c r="C357" i="3"/>
  <c r="C288" i="3"/>
  <c r="C996" i="3"/>
  <c r="C708" i="3"/>
  <c r="C668" i="3"/>
  <c r="C636" i="3"/>
  <c r="C596" i="3"/>
  <c r="C492" i="3"/>
  <c r="C364" i="3"/>
  <c r="C898" i="3"/>
  <c r="C938" i="3"/>
  <c r="C334" i="3"/>
  <c r="C481" i="3"/>
  <c r="C721" i="3"/>
  <c r="C81" i="3"/>
  <c r="C101" i="3"/>
  <c r="C145" i="3"/>
  <c r="C185" i="3"/>
  <c r="C514" i="3"/>
  <c r="C586" i="3"/>
  <c r="C770" i="3"/>
  <c r="C979" i="3"/>
  <c r="C66" i="3"/>
  <c r="C126" i="3"/>
  <c r="C146" i="3"/>
  <c r="C323" i="3"/>
  <c r="C944" i="3"/>
  <c r="C816" i="3"/>
  <c r="C720" i="3"/>
  <c r="C656" i="3"/>
  <c r="C600" i="3"/>
  <c r="C894" i="3"/>
  <c r="C204" i="3"/>
  <c r="C220" i="3"/>
  <c r="C30" i="3"/>
  <c r="D30" i="3" s="1"/>
  <c r="C53" i="3"/>
  <c r="P35" i="3" l="1"/>
  <c r="O36" i="3"/>
  <c r="M36" i="3"/>
  <c r="L37" i="3"/>
  <c r="J30" i="3"/>
  <c r="E30" i="3"/>
  <c r="F30" i="3"/>
  <c r="G30" i="3" l="1"/>
  <c r="H30" i="3" s="1"/>
  <c r="I31" i="3" s="1"/>
  <c r="D31" i="3" s="1"/>
  <c r="P36" i="3"/>
  <c r="O37" i="3"/>
  <c r="M37" i="3"/>
  <c r="L38" i="3"/>
  <c r="E31" i="3" l="1"/>
  <c r="F31" i="3"/>
  <c r="J31" i="3"/>
  <c r="P37" i="3"/>
  <c r="O38" i="3"/>
  <c r="M38" i="3"/>
  <c r="L39" i="3"/>
  <c r="G31" i="3" l="1"/>
  <c r="H31" i="3" s="1"/>
  <c r="I32" i="3" s="1"/>
  <c r="D32" i="3" s="1"/>
  <c r="O39" i="3"/>
  <c r="P38" i="3"/>
  <c r="L40" i="3"/>
  <c r="M39" i="3"/>
  <c r="E32" i="3" l="1"/>
  <c r="J32" i="3"/>
  <c r="F32" i="3"/>
  <c r="G32" i="3"/>
  <c r="H32" i="3" s="1"/>
  <c r="I33" i="3" s="1"/>
  <c r="D33" i="3" s="1"/>
  <c r="P39" i="3"/>
  <c r="O40" i="3"/>
  <c r="M40" i="3"/>
  <c r="L41" i="3"/>
  <c r="F33" i="3" l="1"/>
  <c r="J33" i="3"/>
  <c r="E33" i="3"/>
  <c r="P40" i="3"/>
  <c r="O41" i="3"/>
  <c r="M41" i="3"/>
  <c r="L42" i="3"/>
  <c r="G33" i="3" l="1"/>
  <c r="H33" i="3" s="1"/>
  <c r="I34" i="3" s="1"/>
  <c r="D34" i="3" s="1"/>
  <c r="P41" i="3"/>
  <c r="O42" i="3"/>
  <c r="M42" i="3"/>
  <c r="L43" i="3"/>
  <c r="J34" i="3" l="1"/>
  <c r="F34" i="3"/>
  <c r="E34" i="3"/>
  <c r="P42" i="3"/>
  <c r="O43" i="3"/>
  <c r="M43" i="3"/>
  <c r="L44" i="3"/>
  <c r="G34" i="3" l="1"/>
  <c r="H34" i="3" s="1"/>
  <c r="I35" i="3" s="1"/>
  <c r="D35" i="3" s="1"/>
  <c r="E35" i="3" s="1"/>
  <c r="P43" i="3"/>
  <c r="O44" i="3"/>
  <c r="M44" i="3"/>
  <c r="L45" i="3"/>
  <c r="F35" i="3" l="1"/>
  <c r="G35" i="3" s="1"/>
  <c r="H35" i="3" s="1"/>
  <c r="I36" i="3" s="1"/>
  <c r="D36" i="3" s="1"/>
  <c r="E36" i="3" s="1"/>
  <c r="J35" i="3"/>
  <c r="P44" i="3"/>
  <c r="O45" i="3"/>
  <c r="M45" i="3"/>
  <c r="L46" i="3"/>
  <c r="F36" i="3" l="1"/>
  <c r="G36" i="3" s="1"/>
  <c r="H36" i="3" s="1"/>
  <c r="I37" i="3" s="1"/>
  <c r="D37" i="3" s="1"/>
  <c r="J36" i="3"/>
  <c r="P45" i="3"/>
  <c r="O46" i="3"/>
  <c r="M46" i="3"/>
  <c r="L47" i="3"/>
  <c r="J37" i="3" l="1"/>
  <c r="E37" i="3"/>
  <c r="F37" i="3"/>
  <c r="G37" i="3" s="1"/>
  <c r="O47" i="3"/>
  <c r="P46" i="3"/>
  <c r="L48" i="3"/>
  <c r="M47" i="3"/>
  <c r="H37" i="3" l="1"/>
  <c r="I38" i="3" s="1"/>
  <c r="D38" i="3" s="1"/>
  <c r="P47" i="3"/>
  <c r="O48" i="3"/>
  <c r="M48" i="3"/>
  <c r="L49" i="3"/>
  <c r="E38" i="3" l="1"/>
  <c r="J38" i="3"/>
  <c r="F38" i="3"/>
  <c r="G38" i="3" s="1"/>
  <c r="P48" i="3"/>
  <c r="O49" i="3"/>
  <c r="M49" i="3"/>
  <c r="L50" i="3"/>
  <c r="H38" i="3" l="1"/>
  <c r="I39" i="3" s="1"/>
  <c r="D39" i="3" s="1"/>
  <c r="P49" i="3"/>
  <c r="O50" i="3"/>
  <c r="M50" i="3"/>
  <c r="L51" i="3"/>
  <c r="E39" i="3" l="1"/>
  <c r="F39" i="3"/>
  <c r="G39" i="3" s="1"/>
  <c r="J39" i="3"/>
  <c r="P50" i="3"/>
  <c r="O51" i="3"/>
  <c r="M51" i="3"/>
  <c r="L52" i="3"/>
  <c r="H39" i="3" l="1"/>
  <c r="I40" i="3" s="1"/>
  <c r="D40" i="3" s="1"/>
  <c r="P51" i="3"/>
  <c r="O52" i="3"/>
  <c r="M52" i="3"/>
  <c r="L53" i="3"/>
  <c r="E40" i="3" l="1"/>
  <c r="J40" i="3"/>
  <c r="F40" i="3"/>
  <c r="G40" i="3" s="1"/>
  <c r="P52" i="3"/>
  <c r="O53" i="3"/>
  <c r="M53" i="3"/>
  <c r="L54" i="3"/>
  <c r="H40" i="3" l="1"/>
  <c r="I41" i="3" s="1"/>
  <c r="D41" i="3" s="1"/>
  <c r="P53" i="3"/>
  <c r="O54" i="3"/>
  <c r="M54" i="3"/>
  <c r="L55" i="3"/>
  <c r="E41" i="3" l="1"/>
  <c r="J41" i="3"/>
  <c r="F41" i="3"/>
  <c r="G41" i="3" s="1"/>
  <c r="O55" i="3"/>
  <c r="P54" i="3"/>
  <c r="L56" i="3"/>
  <c r="M55" i="3"/>
  <c r="H41" i="3" l="1"/>
  <c r="I42" i="3" s="1"/>
  <c r="D42" i="3" s="1"/>
  <c r="P55" i="3"/>
  <c r="O56" i="3"/>
  <c r="M56" i="3"/>
  <c r="L57" i="3"/>
  <c r="E42" i="3" l="1"/>
  <c r="J42" i="3"/>
  <c r="F42" i="3"/>
  <c r="G42" i="3" s="1"/>
  <c r="P56" i="3"/>
  <c r="O57" i="3"/>
  <c r="M57" i="3"/>
  <c r="L58" i="3"/>
  <c r="H42" i="3" l="1"/>
  <c r="I43" i="3" s="1"/>
  <c r="D43" i="3" s="1"/>
  <c r="P57" i="3"/>
  <c r="O58" i="3"/>
  <c r="M58" i="3"/>
  <c r="L59" i="3"/>
  <c r="J43" i="3" l="1"/>
  <c r="F43" i="3"/>
  <c r="G43" i="3" s="1"/>
  <c r="E43" i="3"/>
  <c r="P58" i="3"/>
  <c r="O59" i="3"/>
  <c r="M59" i="3"/>
  <c r="L60" i="3"/>
  <c r="H43" i="3" l="1"/>
  <c r="I44" i="3" s="1"/>
  <c r="D44" i="3" s="1"/>
  <c r="P59" i="3"/>
  <c r="O60" i="3"/>
  <c r="M60" i="3"/>
  <c r="L61" i="3"/>
  <c r="E44" i="3" l="1"/>
  <c r="J44" i="3"/>
  <c r="F44" i="3"/>
  <c r="G44" i="3" s="1"/>
  <c r="P60" i="3"/>
  <c r="O61" i="3"/>
  <c r="M61" i="3"/>
  <c r="L62" i="3"/>
  <c r="H44" i="3" l="1"/>
  <c r="I45" i="3" s="1"/>
  <c r="D45" i="3" s="1"/>
  <c r="P61" i="3"/>
  <c r="O62" i="3"/>
  <c r="M62" i="3"/>
  <c r="L63" i="3"/>
  <c r="J45" i="3" l="1"/>
  <c r="E45" i="3"/>
  <c r="F45" i="3"/>
  <c r="G45" i="3" s="1"/>
  <c r="O63" i="3"/>
  <c r="P62" i="3"/>
  <c r="L64" i="3"/>
  <c r="M63" i="3"/>
  <c r="H45" i="3" l="1"/>
  <c r="I46" i="3" s="1"/>
  <c r="D46" i="3" s="1"/>
  <c r="P63" i="3"/>
  <c r="O64" i="3"/>
  <c r="M64" i="3"/>
  <c r="L65" i="3"/>
  <c r="E46" i="3" l="1"/>
  <c r="J46" i="3"/>
  <c r="F46" i="3"/>
  <c r="G46" i="3" s="1"/>
  <c r="P64" i="3"/>
  <c r="O65" i="3"/>
  <c r="M65" i="3"/>
  <c r="L66" i="3"/>
  <c r="H46" i="3" l="1"/>
  <c r="I47" i="3" s="1"/>
  <c r="D47" i="3" s="1"/>
  <c r="P65" i="3"/>
  <c r="O66" i="3"/>
  <c r="M66" i="3"/>
  <c r="L67" i="3"/>
  <c r="J47" i="3" l="1"/>
  <c r="E47" i="3"/>
  <c r="F47" i="3"/>
  <c r="G47" i="3" s="1"/>
  <c r="P66" i="3"/>
  <c r="O67" i="3"/>
  <c r="M67" i="3"/>
  <c r="L68" i="3"/>
  <c r="H47" i="3" l="1"/>
  <c r="I48" i="3" s="1"/>
  <c r="D48" i="3" s="1"/>
  <c r="P67" i="3"/>
  <c r="O68" i="3"/>
  <c r="M68" i="3"/>
  <c r="L69" i="3"/>
  <c r="E48" i="3" l="1"/>
  <c r="J48" i="3"/>
  <c r="F48" i="3"/>
  <c r="G48" i="3" s="1"/>
  <c r="P68" i="3"/>
  <c r="O69" i="3"/>
  <c r="M69" i="3"/>
  <c r="L70" i="3"/>
  <c r="H48" i="3" l="1"/>
  <c r="I49" i="3" s="1"/>
  <c r="D49" i="3" s="1"/>
  <c r="P69" i="3"/>
  <c r="O70" i="3"/>
  <c r="L71" i="3"/>
  <c r="M70" i="3"/>
  <c r="J49" i="3" l="1"/>
  <c r="E49" i="3"/>
  <c r="F49" i="3"/>
  <c r="G49" i="3" s="1"/>
  <c r="O71" i="3"/>
  <c r="P70" i="3"/>
  <c r="L72" i="3"/>
  <c r="M71" i="3"/>
  <c r="H49" i="3" l="1"/>
  <c r="I50" i="3" s="1"/>
  <c r="D50" i="3" s="1"/>
  <c r="P71" i="3"/>
  <c r="O72" i="3"/>
  <c r="M72" i="3"/>
  <c r="L73" i="3"/>
  <c r="E50" i="3" l="1"/>
  <c r="J50" i="3"/>
  <c r="F50" i="3"/>
  <c r="G50" i="3" s="1"/>
  <c r="P72" i="3"/>
  <c r="O73" i="3"/>
  <c r="M73" i="3"/>
  <c r="L74" i="3"/>
  <c r="H50" i="3" l="1"/>
  <c r="I51" i="3" s="1"/>
  <c r="D51" i="3" s="1"/>
  <c r="P73" i="3"/>
  <c r="O74" i="3"/>
  <c r="M74" i="3"/>
  <c r="L75" i="3"/>
  <c r="J51" i="3" l="1"/>
  <c r="E51" i="3"/>
  <c r="F51" i="3"/>
  <c r="G51" i="3" s="1"/>
  <c r="P74" i="3"/>
  <c r="O75" i="3"/>
  <c r="M75" i="3"/>
  <c r="L76" i="3"/>
  <c r="H51" i="3" l="1"/>
  <c r="I52" i="3" s="1"/>
  <c r="D52" i="3" s="1"/>
  <c r="P75" i="3"/>
  <c r="O76" i="3"/>
  <c r="M76" i="3"/>
  <c r="L77" i="3"/>
  <c r="E52" i="3" l="1"/>
  <c r="J52" i="3"/>
  <c r="F52" i="3"/>
  <c r="G52" i="3" s="1"/>
  <c r="P76" i="3"/>
  <c r="O77" i="3"/>
  <c r="M77" i="3"/>
  <c r="L78" i="3"/>
  <c r="H52" i="3" l="1"/>
  <c r="I53" i="3" s="1"/>
  <c r="D53" i="3" s="1"/>
  <c r="P77" i="3"/>
  <c r="O78" i="3"/>
  <c r="M78" i="3"/>
  <c r="L79" i="3"/>
  <c r="E53" i="3" l="1"/>
  <c r="J53" i="3"/>
  <c r="F53" i="3"/>
  <c r="G53" i="3" s="1"/>
  <c r="O79" i="3"/>
  <c r="P78" i="3"/>
  <c r="L80" i="3"/>
  <c r="M79" i="3"/>
  <c r="H53" i="3" l="1"/>
  <c r="I54" i="3" s="1"/>
  <c r="D54" i="3" s="1"/>
  <c r="P79" i="3"/>
  <c r="O80" i="3"/>
  <c r="M80" i="3"/>
  <c r="L81" i="3"/>
  <c r="E54" i="3" l="1"/>
  <c r="J54" i="3"/>
  <c r="F54" i="3"/>
  <c r="G54" i="3" s="1"/>
  <c r="P80" i="3"/>
  <c r="O81" i="3"/>
  <c r="M81" i="3"/>
  <c r="L82" i="3"/>
  <c r="H54" i="3" l="1"/>
  <c r="I55" i="3" s="1"/>
  <c r="D55" i="3" s="1"/>
  <c r="P81" i="3"/>
  <c r="O82" i="3"/>
  <c r="M82" i="3"/>
  <c r="L83" i="3"/>
  <c r="E55" i="3" l="1"/>
  <c r="F55" i="3"/>
  <c r="G55" i="3" s="1"/>
  <c r="J55" i="3"/>
  <c r="P82" i="3"/>
  <c r="O83" i="3"/>
  <c r="M83" i="3"/>
  <c r="L84" i="3"/>
  <c r="H55" i="3" l="1"/>
  <c r="I56" i="3" s="1"/>
  <c r="D56" i="3" s="1"/>
  <c r="P83" i="3"/>
  <c r="O84" i="3"/>
  <c r="M84" i="3"/>
  <c r="L85" i="3"/>
  <c r="E56" i="3" l="1"/>
  <c r="J56" i="3"/>
  <c r="F56" i="3"/>
  <c r="G56" i="3" s="1"/>
  <c r="P84" i="3"/>
  <c r="O85" i="3"/>
  <c r="M85" i="3"/>
  <c r="L86" i="3"/>
  <c r="H56" i="3" l="1"/>
  <c r="I57" i="3" s="1"/>
  <c r="D57" i="3" s="1"/>
  <c r="P85" i="3"/>
  <c r="O86" i="3"/>
  <c r="M86" i="3"/>
  <c r="L87" i="3"/>
  <c r="J57" i="3" l="1"/>
  <c r="F57" i="3"/>
  <c r="G57" i="3" s="1"/>
  <c r="E57" i="3"/>
  <c r="O87" i="3"/>
  <c r="P86" i="3"/>
  <c r="L88" i="3"/>
  <c r="M87" i="3"/>
  <c r="H57" i="3" l="1"/>
  <c r="I58" i="3" s="1"/>
  <c r="D58" i="3" s="1"/>
  <c r="P87" i="3"/>
  <c r="O88" i="3"/>
  <c r="M88" i="3"/>
  <c r="L89" i="3"/>
  <c r="E58" i="3" l="1"/>
  <c r="J58" i="3"/>
  <c r="F58" i="3"/>
  <c r="G58" i="3" s="1"/>
  <c r="P88" i="3"/>
  <c r="O89" i="3"/>
  <c r="M89" i="3"/>
  <c r="L90" i="3"/>
  <c r="H58" i="3" l="1"/>
  <c r="I59" i="3" s="1"/>
  <c r="D59" i="3" s="1"/>
  <c r="P89" i="3"/>
  <c r="O90" i="3"/>
  <c r="M90" i="3"/>
  <c r="L91" i="3"/>
  <c r="J59" i="3" l="1"/>
  <c r="E59" i="3"/>
  <c r="F59" i="3"/>
  <c r="P90" i="3"/>
  <c r="O91" i="3"/>
  <c r="M91" i="3"/>
  <c r="L92" i="3"/>
  <c r="G59" i="3" l="1"/>
  <c r="H59" i="3" s="1"/>
  <c r="I60" i="3" s="1"/>
  <c r="D60" i="3" s="1"/>
  <c r="P91" i="3"/>
  <c r="O92" i="3"/>
  <c r="M92" i="3"/>
  <c r="L93" i="3"/>
  <c r="E60" i="3" l="1"/>
  <c r="F60" i="3"/>
  <c r="G60" i="3" s="1"/>
  <c r="H60" i="3" s="1"/>
  <c r="I61" i="3" s="1"/>
  <c r="D61" i="3" s="1"/>
  <c r="J60" i="3"/>
  <c r="P92" i="3"/>
  <c r="O93" i="3"/>
  <c r="M93" i="3"/>
  <c r="L94" i="3"/>
  <c r="F61" i="3" l="1"/>
  <c r="G61" i="3" s="1"/>
  <c r="J61" i="3"/>
  <c r="E61" i="3"/>
  <c r="O94" i="3"/>
  <c r="P93" i="3"/>
  <c r="M94" i="3"/>
  <c r="L95" i="3"/>
  <c r="H61" i="3" l="1"/>
  <c r="I62" i="3" s="1"/>
  <c r="D62" i="3" s="1"/>
  <c r="O95" i="3"/>
  <c r="P94" i="3"/>
  <c r="L96" i="3"/>
  <c r="M95" i="3"/>
  <c r="E62" i="3" l="1"/>
  <c r="F62" i="3"/>
  <c r="G62" i="3" s="1"/>
  <c r="J62" i="3"/>
  <c r="P95" i="3"/>
  <c r="O96" i="3"/>
  <c r="M96" i="3"/>
  <c r="L97" i="3"/>
  <c r="H62" i="3" l="1"/>
  <c r="I63" i="3" s="1"/>
  <c r="D63" i="3" s="1"/>
  <c r="P96" i="3"/>
  <c r="O97" i="3"/>
  <c r="M97" i="3"/>
  <c r="L98" i="3"/>
  <c r="F63" i="3" l="1"/>
  <c r="G63" i="3" s="1"/>
  <c r="J63" i="3"/>
  <c r="E63" i="3"/>
  <c r="P97" i="3"/>
  <c r="O98" i="3"/>
  <c r="M98" i="3"/>
  <c r="L99" i="3"/>
  <c r="H63" i="3" l="1"/>
  <c r="I64" i="3" s="1"/>
  <c r="D64" i="3" s="1"/>
  <c r="P98" i="3"/>
  <c r="O99" i="3"/>
  <c r="M99" i="3"/>
  <c r="L100" i="3"/>
  <c r="F64" i="3" l="1"/>
  <c r="G64" i="3" s="1"/>
  <c r="J64" i="3"/>
  <c r="E64" i="3"/>
  <c r="P99" i="3"/>
  <c r="O100" i="3"/>
  <c r="M100" i="3"/>
  <c r="L101" i="3"/>
  <c r="H64" i="3" l="1"/>
  <c r="I65" i="3" s="1"/>
  <c r="D65" i="3" s="1"/>
  <c r="P100" i="3"/>
  <c r="O101" i="3"/>
  <c r="M101" i="3"/>
  <c r="L102" i="3"/>
  <c r="F65" i="3" l="1"/>
  <c r="G65" i="3" s="1"/>
  <c r="J65" i="3"/>
  <c r="E65" i="3"/>
  <c r="P101" i="3"/>
  <c r="O102" i="3"/>
  <c r="M102" i="3"/>
  <c r="L103" i="3"/>
  <c r="H65" i="3" l="1"/>
  <c r="I66" i="3" s="1"/>
  <c r="D66" i="3" s="1"/>
  <c r="O103" i="3"/>
  <c r="P102" i="3"/>
  <c r="L104" i="3"/>
  <c r="M103" i="3"/>
  <c r="E66" i="3" l="1"/>
  <c r="J66" i="3"/>
  <c r="F66" i="3"/>
  <c r="G66" i="3" s="1"/>
  <c r="P103" i="3"/>
  <c r="O104" i="3"/>
  <c r="M104" i="3"/>
  <c r="L105" i="3"/>
  <c r="H66" i="3" l="1"/>
  <c r="I67" i="3" s="1"/>
  <c r="D67" i="3" s="1"/>
  <c r="P104" i="3"/>
  <c r="O105" i="3"/>
  <c r="M105" i="3"/>
  <c r="L106" i="3"/>
  <c r="F67" i="3" l="1"/>
  <c r="G67" i="3" s="1"/>
  <c r="J67" i="3"/>
  <c r="E67" i="3"/>
  <c r="P105" i="3"/>
  <c r="O106" i="3"/>
  <c r="M106" i="3"/>
  <c r="L107" i="3"/>
  <c r="H67" i="3" l="1"/>
  <c r="I68" i="3" s="1"/>
  <c r="D68" i="3" s="1"/>
  <c r="P106" i="3"/>
  <c r="O107" i="3"/>
  <c r="M107" i="3"/>
  <c r="L108" i="3"/>
  <c r="E68" i="3" l="1"/>
  <c r="F68" i="3"/>
  <c r="G68" i="3" s="1"/>
  <c r="J68" i="3"/>
  <c r="P107" i="3"/>
  <c r="O108" i="3"/>
  <c r="M108" i="3"/>
  <c r="L109" i="3"/>
  <c r="H68" i="3" l="1"/>
  <c r="I69" i="3" s="1"/>
  <c r="D69" i="3" s="1"/>
  <c r="P108" i="3"/>
  <c r="O109" i="3"/>
  <c r="M109" i="3"/>
  <c r="L110" i="3"/>
  <c r="F69" i="3" l="1"/>
  <c r="G69" i="3" s="1"/>
  <c r="J69" i="3"/>
  <c r="E69" i="3"/>
  <c r="P109" i="3"/>
  <c r="O110" i="3"/>
  <c r="M110" i="3"/>
  <c r="L111" i="3"/>
  <c r="H69" i="3" l="1"/>
  <c r="I70" i="3" s="1"/>
  <c r="D70" i="3" s="1"/>
  <c r="O111" i="3"/>
  <c r="P110" i="3"/>
  <c r="L112" i="3"/>
  <c r="M111" i="3"/>
  <c r="F70" i="3" l="1"/>
  <c r="G70" i="3" s="1"/>
  <c r="J70" i="3"/>
  <c r="E70" i="3"/>
  <c r="P111" i="3"/>
  <c r="O112" i="3"/>
  <c r="M112" i="3"/>
  <c r="L113" i="3"/>
  <c r="H70" i="3" l="1"/>
  <c r="I71" i="3" s="1"/>
  <c r="D71" i="3" s="1"/>
  <c r="P112" i="3"/>
  <c r="O113" i="3"/>
  <c r="M113" i="3"/>
  <c r="L114" i="3"/>
  <c r="F71" i="3" l="1"/>
  <c r="G71" i="3" s="1"/>
  <c r="J71" i="3"/>
  <c r="E71" i="3"/>
  <c r="P113" i="3"/>
  <c r="O114" i="3"/>
  <c r="M114" i="3"/>
  <c r="L115" i="3"/>
  <c r="H71" i="3" l="1"/>
  <c r="I72" i="3" s="1"/>
  <c r="D72" i="3" s="1"/>
  <c r="P114" i="3"/>
  <c r="O115" i="3"/>
  <c r="M115" i="3"/>
  <c r="L116" i="3"/>
  <c r="E72" i="3" l="1"/>
  <c r="J72" i="3"/>
  <c r="F72" i="3"/>
  <c r="G72" i="3" s="1"/>
  <c r="P115" i="3"/>
  <c r="O116" i="3"/>
  <c r="M116" i="3"/>
  <c r="L117" i="3"/>
  <c r="H72" i="3" l="1"/>
  <c r="I73" i="3" s="1"/>
  <c r="D73" i="3" s="1"/>
  <c r="P116" i="3"/>
  <c r="O117" i="3"/>
  <c r="M117" i="3"/>
  <c r="L118" i="3"/>
  <c r="F73" i="3" l="1"/>
  <c r="G73" i="3" s="1"/>
  <c r="J73" i="3"/>
  <c r="E73" i="3"/>
  <c r="O118" i="3"/>
  <c r="P117" i="3"/>
  <c r="M118" i="3"/>
  <c r="L119" i="3"/>
  <c r="H73" i="3" l="1"/>
  <c r="I74" i="3" s="1"/>
  <c r="D74" i="3" s="1"/>
  <c r="O119" i="3"/>
  <c r="P118" i="3"/>
  <c r="L120" i="3"/>
  <c r="M119" i="3"/>
  <c r="E74" i="3" l="1"/>
  <c r="J74" i="3"/>
  <c r="F74" i="3"/>
  <c r="G74" i="3" s="1"/>
  <c r="P119" i="3"/>
  <c r="O120" i="3"/>
  <c r="M120" i="3"/>
  <c r="L121" i="3"/>
  <c r="H74" i="3" l="1"/>
  <c r="I75" i="3" s="1"/>
  <c r="D75" i="3" s="1"/>
  <c r="P120" i="3"/>
  <c r="O121" i="3"/>
  <c r="M121" i="3"/>
  <c r="L122" i="3"/>
  <c r="F75" i="3" l="1"/>
  <c r="G75" i="3" s="1"/>
  <c r="J75" i="3"/>
  <c r="E75" i="3"/>
  <c r="P121" i="3"/>
  <c r="O122" i="3"/>
  <c r="M122" i="3"/>
  <c r="L123" i="3"/>
  <c r="H75" i="3" l="1"/>
  <c r="I76" i="3" s="1"/>
  <c r="D76" i="3" s="1"/>
  <c r="P122" i="3"/>
  <c r="O123" i="3"/>
  <c r="M123" i="3"/>
  <c r="L124" i="3"/>
  <c r="E76" i="3" l="1"/>
  <c r="J76" i="3"/>
  <c r="F76" i="3"/>
  <c r="G76" i="3" s="1"/>
  <c r="P123" i="3"/>
  <c r="O124" i="3"/>
  <c r="M124" i="3"/>
  <c r="L125" i="3"/>
  <c r="H76" i="3" l="1"/>
  <c r="I77" i="3" s="1"/>
  <c r="D77" i="3" s="1"/>
  <c r="P124" i="3"/>
  <c r="O125" i="3"/>
  <c r="M125" i="3"/>
  <c r="L126" i="3"/>
  <c r="F77" i="3" l="1"/>
  <c r="G77" i="3" s="1"/>
  <c r="J77" i="3"/>
  <c r="E77" i="3"/>
  <c r="P125" i="3"/>
  <c r="O126" i="3"/>
  <c r="M126" i="3"/>
  <c r="L127" i="3"/>
  <c r="H77" i="3" l="1"/>
  <c r="I78" i="3" s="1"/>
  <c r="D78" i="3" s="1"/>
  <c r="O127" i="3"/>
  <c r="P126" i="3"/>
  <c r="L128" i="3"/>
  <c r="M127" i="3"/>
  <c r="E78" i="3" l="1"/>
  <c r="J78" i="3"/>
  <c r="F78" i="3"/>
  <c r="G78" i="3" s="1"/>
  <c r="P127" i="3"/>
  <c r="O128" i="3"/>
  <c r="M128" i="3"/>
  <c r="L129" i="3"/>
  <c r="H78" i="3" l="1"/>
  <c r="I79" i="3" s="1"/>
  <c r="D79" i="3" s="1"/>
  <c r="P128" i="3"/>
  <c r="O129" i="3"/>
  <c r="M129" i="3"/>
  <c r="L130" i="3"/>
  <c r="F79" i="3" l="1"/>
  <c r="G79" i="3" s="1"/>
  <c r="J79" i="3"/>
  <c r="E79" i="3"/>
  <c r="P129" i="3"/>
  <c r="O130" i="3"/>
  <c r="M130" i="3"/>
  <c r="L131" i="3"/>
  <c r="H79" i="3" l="1"/>
  <c r="I80" i="3" s="1"/>
  <c r="D80" i="3" s="1"/>
  <c r="P130" i="3"/>
  <c r="O131" i="3"/>
  <c r="M131" i="3"/>
  <c r="L132" i="3"/>
  <c r="E80" i="3" l="1"/>
  <c r="J80" i="3"/>
  <c r="F80" i="3"/>
  <c r="G80" i="3" s="1"/>
  <c r="P131" i="3"/>
  <c r="O132" i="3"/>
  <c r="M132" i="3"/>
  <c r="L133" i="3"/>
  <c r="H80" i="3" l="1"/>
  <c r="I81" i="3" s="1"/>
  <c r="D81" i="3" s="1"/>
  <c r="P132" i="3"/>
  <c r="O133" i="3"/>
  <c r="M133" i="3"/>
  <c r="L134" i="3"/>
  <c r="F81" i="3" l="1"/>
  <c r="G81" i="3" s="1"/>
  <c r="J81" i="3"/>
  <c r="E81" i="3"/>
  <c r="P133" i="3"/>
  <c r="O134" i="3"/>
  <c r="M134" i="3"/>
  <c r="L135" i="3"/>
  <c r="H81" i="3" l="1"/>
  <c r="I82" i="3" s="1"/>
  <c r="D82" i="3" s="1"/>
  <c r="O135" i="3"/>
  <c r="P134" i="3"/>
  <c r="L136" i="3"/>
  <c r="M135" i="3"/>
  <c r="E82" i="3" l="1"/>
  <c r="F82" i="3"/>
  <c r="G82" i="3" s="1"/>
  <c r="J82" i="3"/>
  <c r="P135" i="3"/>
  <c r="O136" i="3"/>
  <c r="M136" i="3"/>
  <c r="L137" i="3"/>
  <c r="H82" i="3" l="1"/>
  <c r="I83" i="3" s="1"/>
  <c r="D83" i="3" s="1"/>
  <c r="P136" i="3"/>
  <c r="O137" i="3"/>
  <c r="M137" i="3"/>
  <c r="L138" i="3"/>
  <c r="J83" i="3" l="1"/>
  <c r="F83" i="3"/>
  <c r="G83" i="3" s="1"/>
  <c r="E83" i="3"/>
  <c r="P137" i="3"/>
  <c r="O138" i="3"/>
  <c r="M138" i="3"/>
  <c r="L139" i="3"/>
  <c r="H83" i="3" l="1"/>
  <c r="I84" i="3" s="1"/>
  <c r="D84" i="3" s="1"/>
  <c r="P138" i="3"/>
  <c r="O139" i="3"/>
  <c r="M139" i="3"/>
  <c r="L140" i="3"/>
  <c r="E84" i="3" l="1"/>
  <c r="F84" i="3"/>
  <c r="G84" i="3" s="1"/>
  <c r="J84" i="3"/>
  <c r="P139" i="3"/>
  <c r="O140" i="3"/>
  <c r="M140" i="3"/>
  <c r="L141" i="3"/>
  <c r="H84" i="3" l="1"/>
  <c r="I85" i="3" s="1"/>
  <c r="D85" i="3" s="1"/>
  <c r="P140" i="3"/>
  <c r="O141" i="3"/>
  <c r="M141" i="3"/>
  <c r="L142" i="3"/>
  <c r="J85" i="3" l="1"/>
  <c r="E85" i="3"/>
  <c r="F85" i="3"/>
  <c r="G85" i="3" s="1"/>
  <c r="P141" i="3"/>
  <c r="O142" i="3"/>
  <c r="M142" i="3"/>
  <c r="L143" i="3"/>
  <c r="H85" i="3" l="1"/>
  <c r="I86" i="3" s="1"/>
  <c r="D86" i="3" s="1"/>
  <c r="O143" i="3"/>
  <c r="P142" i="3"/>
  <c r="L144" i="3"/>
  <c r="M143" i="3"/>
  <c r="E86" i="3" l="1"/>
  <c r="F86" i="3"/>
  <c r="G86" i="3" s="1"/>
  <c r="J86" i="3"/>
  <c r="P143" i="3"/>
  <c r="O144" i="3"/>
  <c r="M144" i="3"/>
  <c r="L145" i="3"/>
  <c r="H86" i="3" l="1"/>
  <c r="I87" i="3" s="1"/>
  <c r="D87" i="3" s="1"/>
  <c r="P144" i="3"/>
  <c r="O145" i="3"/>
  <c r="M145" i="3"/>
  <c r="L146" i="3"/>
  <c r="J87" i="3" l="1"/>
  <c r="E87" i="3"/>
  <c r="F87" i="3"/>
  <c r="G87" i="3" s="1"/>
  <c r="P145" i="3"/>
  <c r="O146" i="3"/>
  <c r="M146" i="3"/>
  <c r="L147" i="3"/>
  <c r="H87" i="3" l="1"/>
  <c r="I88" i="3" s="1"/>
  <c r="D88" i="3" s="1"/>
  <c r="P146" i="3"/>
  <c r="O147" i="3"/>
  <c r="M147" i="3"/>
  <c r="L148" i="3"/>
  <c r="F88" i="3" l="1"/>
  <c r="G88" i="3" s="1"/>
  <c r="J88" i="3"/>
  <c r="E88" i="3"/>
  <c r="P147" i="3"/>
  <c r="O148" i="3"/>
  <c r="M148" i="3"/>
  <c r="L149" i="3"/>
  <c r="H88" i="3" l="1"/>
  <c r="I89" i="3" s="1"/>
  <c r="D89" i="3" s="1"/>
  <c r="P148" i="3"/>
  <c r="O149" i="3"/>
  <c r="M149" i="3"/>
  <c r="L150" i="3"/>
  <c r="E89" i="3" l="1"/>
  <c r="J89" i="3"/>
  <c r="F89" i="3"/>
  <c r="G89" i="3" s="1"/>
  <c r="P149" i="3"/>
  <c r="O150" i="3"/>
  <c r="M150" i="3"/>
  <c r="L151" i="3"/>
  <c r="H89" i="3" l="1"/>
  <c r="I90" i="3" s="1"/>
  <c r="D90" i="3" s="1"/>
  <c r="O151" i="3"/>
  <c r="P150" i="3"/>
  <c r="L152" i="3"/>
  <c r="M151" i="3"/>
  <c r="F90" i="3" l="1"/>
  <c r="G90" i="3" s="1"/>
  <c r="J90" i="3"/>
  <c r="E90" i="3"/>
  <c r="P151" i="3"/>
  <c r="O152" i="3"/>
  <c r="M152" i="3"/>
  <c r="L153" i="3"/>
  <c r="H90" i="3" l="1"/>
  <c r="I91" i="3" s="1"/>
  <c r="D91" i="3" s="1"/>
  <c r="P152" i="3"/>
  <c r="O153" i="3"/>
  <c r="M153" i="3"/>
  <c r="L154" i="3"/>
  <c r="F91" i="3" l="1"/>
  <c r="G91" i="3" s="1"/>
  <c r="J91" i="3"/>
  <c r="E91" i="3"/>
  <c r="P153" i="3"/>
  <c r="O154" i="3"/>
  <c r="M154" i="3"/>
  <c r="L155" i="3"/>
  <c r="H91" i="3" l="1"/>
  <c r="I92" i="3" s="1"/>
  <c r="D92" i="3" s="1"/>
  <c r="P154" i="3"/>
  <c r="O155" i="3"/>
  <c r="M155" i="3"/>
  <c r="L156" i="3"/>
  <c r="F92" i="3" l="1"/>
  <c r="G92" i="3" s="1"/>
  <c r="J92" i="3"/>
  <c r="E92" i="3"/>
  <c r="P155" i="3"/>
  <c r="O156" i="3"/>
  <c r="M156" i="3"/>
  <c r="L157" i="3"/>
  <c r="H92" i="3" l="1"/>
  <c r="I93" i="3" s="1"/>
  <c r="D93" i="3" s="1"/>
  <c r="P156" i="3"/>
  <c r="O157" i="3"/>
  <c r="M157" i="3"/>
  <c r="L158" i="3"/>
  <c r="F93" i="3" l="1"/>
  <c r="G93" i="3" s="1"/>
  <c r="J93" i="3"/>
  <c r="E93" i="3"/>
  <c r="P157" i="3"/>
  <c r="O158" i="3"/>
  <c r="L159" i="3"/>
  <c r="M158" i="3"/>
  <c r="H93" i="3" l="1"/>
  <c r="I94" i="3" s="1"/>
  <c r="D94" i="3" s="1"/>
  <c r="O159" i="3"/>
  <c r="P158" i="3"/>
  <c r="L160" i="3"/>
  <c r="M159" i="3"/>
  <c r="F94" i="3" l="1"/>
  <c r="G94" i="3" s="1"/>
  <c r="J94" i="3"/>
  <c r="E94" i="3"/>
  <c r="P159" i="3"/>
  <c r="O160" i="3"/>
  <c r="M160" i="3"/>
  <c r="L161" i="3"/>
  <c r="H94" i="3" l="1"/>
  <c r="I95" i="3" s="1"/>
  <c r="D95" i="3" s="1"/>
  <c r="P160" i="3"/>
  <c r="O161" i="3"/>
  <c r="M161" i="3"/>
  <c r="L162" i="3"/>
  <c r="E95" i="3" l="1"/>
  <c r="F95" i="3"/>
  <c r="G95" i="3" s="1"/>
  <c r="J95" i="3"/>
  <c r="P161" i="3"/>
  <c r="O162" i="3"/>
  <c r="M162" i="3"/>
  <c r="L163" i="3"/>
  <c r="H95" i="3" l="1"/>
  <c r="I96" i="3" s="1"/>
  <c r="D96" i="3" s="1"/>
  <c r="P162" i="3"/>
  <c r="O163" i="3"/>
  <c r="M163" i="3"/>
  <c r="L164" i="3"/>
  <c r="F96" i="3" l="1"/>
  <c r="G96" i="3" s="1"/>
  <c r="J96" i="3"/>
  <c r="E96" i="3"/>
  <c r="P163" i="3"/>
  <c r="O164" i="3"/>
  <c r="M164" i="3"/>
  <c r="L165" i="3"/>
  <c r="H96" i="3" l="1"/>
  <c r="I97" i="3" s="1"/>
  <c r="D97" i="3" s="1"/>
  <c r="P164" i="3"/>
  <c r="O165" i="3"/>
  <c r="M165" i="3"/>
  <c r="L166" i="3"/>
  <c r="E97" i="3" l="1"/>
  <c r="J97" i="3"/>
  <c r="F97" i="3"/>
  <c r="G97" i="3" s="1"/>
  <c r="P165" i="3"/>
  <c r="O166" i="3"/>
  <c r="M166" i="3"/>
  <c r="L167" i="3"/>
  <c r="H97" i="3" l="1"/>
  <c r="I98" i="3" s="1"/>
  <c r="D98" i="3" s="1"/>
  <c r="O167" i="3"/>
  <c r="P166" i="3"/>
  <c r="L168" i="3"/>
  <c r="M167" i="3"/>
  <c r="F98" i="3" l="1"/>
  <c r="G98" i="3" s="1"/>
  <c r="J98" i="3"/>
  <c r="E98" i="3"/>
  <c r="P167" i="3"/>
  <c r="O168" i="3"/>
  <c r="M168" i="3"/>
  <c r="L169" i="3"/>
  <c r="H98" i="3" l="1"/>
  <c r="I99" i="3" s="1"/>
  <c r="D99" i="3" s="1"/>
  <c r="P168" i="3"/>
  <c r="O169" i="3"/>
  <c r="M169" i="3"/>
  <c r="L170" i="3"/>
  <c r="E99" i="3" l="1"/>
  <c r="J99" i="3"/>
  <c r="F99" i="3"/>
  <c r="G99" i="3" s="1"/>
  <c r="P169" i="3"/>
  <c r="O170" i="3"/>
  <c r="M170" i="3"/>
  <c r="L171" i="3"/>
  <c r="H99" i="3" l="1"/>
  <c r="I100" i="3" s="1"/>
  <c r="D100" i="3" s="1"/>
  <c r="P170" i="3"/>
  <c r="O171" i="3"/>
  <c r="M171" i="3"/>
  <c r="L172" i="3"/>
  <c r="F100" i="3" l="1"/>
  <c r="G100" i="3" s="1"/>
  <c r="J100" i="3"/>
  <c r="E100" i="3"/>
  <c r="P171" i="3"/>
  <c r="O172" i="3"/>
  <c r="M172" i="3"/>
  <c r="L173" i="3"/>
  <c r="H100" i="3" l="1"/>
  <c r="I101" i="3" s="1"/>
  <c r="D101" i="3" s="1"/>
  <c r="P172" i="3"/>
  <c r="O173" i="3"/>
  <c r="M173" i="3"/>
  <c r="L174" i="3"/>
  <c r="F101" i="3" l="1"/>
  <c r="G101" i="3" s="1"/>
  <c r="J101" i="3"/>
  <c r="E101" i="3"/>
  <c r="P173" i="3"/>
  <c r="O174" i="3"/>
  <c r="M174" i="3"/>
  <c r="L175" i="3"/>
  <c r="H101" i="3" l="1"/>
  <c r="I102" i="3" s="1"/>
  <c r="D102" i="3" s="1"/>
  <c r="O175" i="3"/>
  <c r="P174" i="3"/>
  <c r="L176" i="3"/>
  <c r="M175" i="3"/>
  <c r="F102" i="3" l="1"/>
  <c r="G102" i="3" s="1"/>
  <c r="J102" i="3"/>
  <c r="E102" i="3"/>
  <c r="P175" i="3"/>
  <c r="O176" i="3"/>
  <c r="M176" i="3"/>
  <c r="L177" i="3"/>
  <c r="H102" i="3" l="1"/>
  <c r="I103" i="3" s="1"/>
  <c r="D103" i="3" s="1"/>
  <c r="P176" i="3"/>
  <c r="O177" i="3"/>
  <c r="M177" i="3"/>
  <c r="L178" i="3"/>
  <c r="F103" i="3" l="1"/>
  <c r="G103" i="3" s="1"/>
  <c r="J103" i="3"/>
  <c r="E103" i="3"/>
  <c r="P177" i="3"/>
  <c r="O178" i="3"/>
  <c r="M178" i="3"/>
  <c r="L179" i="3"/>
  <c r="H103" i="3" l="1"/>
  <c r="I104" i="3" s="1"/>
  <c r="D104" i="3" s="1"/>
  <c r="P178" i="3"/>
  <c r="O179" i="3"/>
  <c r="M179" i="3"/>
  <c r="L180" i="3"/>
  <c r="F104" i="3" l="1"/>
  <c r="G104" i="3" s="1"/>
  <c r="J104" i="3"/>
  <c r="E104" i="3"/>
  <c r="P179" i="3"/>
  <c r="O180" i="3"/>
  <c r="M180" i="3"/>
  <c r="L181" i="3"/>
  <c r="H104" i="3" l="1"/>
  <c r="I105" i="3" s="1"/>
  <c r="D105" i="3" s="1"/>
  <c r="P180" i="3"/>
  <c r="O181" i="3"/>
  <c r="M181" i="3"/>
  <c r="L182" i="3"/>
  <c r="E105" i="3" l="1"/>
  <c r="F105" i="3"/>
  <c r="G105" i="3" s="1"/>
  <c r="J105" i="3"/>
  <c r="P181" i="3"/>
  <c r="O182" i="3"/>
  <c r="M182" i="3"/>
  <c r="L183" i="3"/>
  <c r="H105" i="3" l="1"/>
  <c r="I106" i="3" s="1"/>
  <c r="D106" i="3" s="1"/>
  <c r="O183" i="3"/>
  <c r="P182" i="3"/>
  <c r="L184" i="3"/>
  <c r="M183" i="3"/>
  <c r="F106" i="3" l="1"/>
  <c r="G106" i="3" s="1"/>
  <c r="J106" i="3"/>
  <c r="E106" i="3"/>
  <c r="P183" i="3"/>
  <c r="O184" i="3"/>
  <c r="M184" i="3"/>
  <c r="L185" i="3"/>
  <c r="H106" i="3" l="1"/>
  <c r="I107" i="3" s="1"/>
  <c r="D107" i="3" s="1"/>
  <c r="P184" i="3"/>
  <c r="O185" i="3"/>
  <c r="M185" i="3"/>
  <c r="L186" i="3"/>
  <c r="E107" i="3" l="1"/>
  <c r="F107" i="3"/>
  <c r="G107" i="3" s="1"/>
  <c r="J107" i="3"/>
  <c r="P185" i="3"/>
  <c r="O186" i="3"/>
  <c r="M186" i="3"/>
  <c r="L187" i="3"/>
  <c r="H107" i="3" l="1"/>
  <c r="I108" i="3" s="1"/>
  <c r="D108" i="3" s="1"/>
  <c r="P186" i="3"/>
  <c r="O187" i="3"/>
  <c r="M187" i="3"/>
  <c r="L188" i="3"/>
  <c r="F108" i="3" l="1"/>
  <c r="G108" i="3" s="1"/>
  <c r="J108" i="3"/>
  <c r="E108" i="3"/>
  <c r="P187" i="3"/>
  <c r="O188" i="3"/>
  <c r="M188" i="3"/>
  <c r="L189" i="3"/>
  <c r="H108" i="3" l="1"/>
  <c r="I109" i="3" s="1"/>
  <c r="D109" i="3" s="1"/>
  <c r="P188" i="3"/>
  <c r="O189" i="3"/>
  <c r="M189" i="3"/>
  <c r="L190" i="3"/>
  <c r="E109" i="3" l="1"/>
  <c r="F109" i="3"/>
  <c r="G109" i="3" s="1"/>
  <c r="J109" i="3"/>
  <c r="P189" i="3"/>
  <c r="O190" i="3"/>
  <c r="M190" i="3"/>
  <c r="L191" i="3"/>
  <c r="H109" i="3" l="1"/>
  <c r="I110" i="3" s="1"/>
  <c r="D110" i="3" s="1"/>
  <c r="O191" i="3"/>
  <c r="P190" i="3"/>
  <c r="L192" i="3"/>
  <c r="M191" i="3"/>
  <c r="F110" i="3" l="1"/>
  <c r="G110" i="3" s="1"/>
  <c r="J110" i="3"/>
  <c r="E110" i="3"/>
  <c r="P191" i="3"/>
  <c r="O192" i="3"/>
  <c r="M192" i="3"/>
  <c r="L193" i="3"/>
  <c r="H110" i="3" l="1"/>
  <c r="I111" i="3" s="1"/>
  <c r="D111" i="3" s="1"/>
  <c r="P192" i="3"/>
  <c r="O193" i="3"/>
  <c r="M193" i="3"/>
  <c r="L194" i="3"/>
  <c r="E111" i="3" l="1"/>
  <c r="F111" i="3"/>
  <c r="G111" i="3" s="1"/>
  <c r="J111" i="3"/>
  <c r="P193" i="3"/>
  <c r="O194" i="3"/>
  <c r="M194" i="3"/>
  <c r="L195" i="3"/>
  <c r="H111" i="3" l="1"/>
  <c r="I112" i="3" s="1"/>
  <c r="D112" i="3" s="1"/>
  <c r="P194" i="3"/>
  <c r="O195" i="3"/>
  <c r="M195" i="3"/>
  <c r="L196" i="3"/>
  <c r="F112" i="3" l="1"/>
  <c r="G112" i="3" s="1"/>
  <c r="J112" i="3"/>
  <c r="E112" i="3"/>
  <c r="P195" i="3"/>
  <c r="O196" i="3"/>
  <c r="M196" i="3"/>
  <c r="L197" i="3"/>
  <c r="H112" i="3" l="1"/>
  <c r="I113" i="3" s="1"/>
  <c r="D113" i="3" s="1"/>
  <c r="P196" i="3"/>
  <c r="O197" i="3"/>
  <c r="M197" i="3"/>
  <c r="L198" i="3"/>
  <c r="F113" i="3" l="1"/>
  <c r="G113" i="3" s="1"/>
  <c r="E113" i="3"/>
  <c r="J113" i="3"/>
  <c r="O198" i="3"/>
  <c r="P197" i="3"/>
  <c r="M198" i="3"/>
  <c r="L199" i="3"/>
  <c r="H113" i="3" l="1"/>
  <c r="I114" i="3" s="1"/>
  <c r="D114" i="3" s="1"/>
  <c r="O199" i="3"/>
  <c r="P198" i="3"/>
  <c r="L200" i="3"/>
  <c r="M199" i="3"/>
  <c r="F114" i="3" l="1"/>
  <c r="G114" i="3" s="1"/>
  <c r="J114" i="3"/>
  <c r="E114" i="3"/>
  <c r="P199" i="3"/>
  <c r="O200" i="3"/>
  <c r="M200" i="3"/>
  <c r="L201" i="3"/>
  <c r="H114" i="3" l="1"/>
  <c r="I115" i="3" s="1"/>
  <c r="D115" i="3" s="1"/>
  <c r="P200" i="3"/>
  <c r="O201" i="3"/>
  <c r="M201" i="3"/>
  <c r="L202" i="3"/>
  <c r="F115" i="3" l="1"/>
  <c r="G115" i="3" s="1"/>
  <c r="E115" i="3"/>
  <c r="J115" i="3"/>
  <c r="P201" i="3"/>
  <c r="O202" i="3"/>
  <c r="M202" i="3"/>
  <c r="L203" i="3"/>
  <c r="H115" i="3" l="1"/>
  <c r="I116" i="3" s="1"/>
  <c r="D116" i="3" s="1"/>
  <c r="P202" i="3"/>
  <c r="O203" i="3"/>
  <c r="M203" i="3"/>
  <c r="L204" i="3"/>
  <c r="F116" i="3" l="1"/>
  <c r="G116" i="3" s="1"/>
  <c r="J116" i="3"/>
  <c r="E116" i="3"/>
  <c r="P203" i="3"/>
  <c r="O204" i="3"/>
  <c r="M204" i="3"/>
  <c r="L205" i="3"/>
  <c r="H116" i="3" l="1"/>
  <c r="I117" i="3" s="1"/>
  <c r="D117" i="3" s="1"/>
  <c r="P204" i="3"/>
  <c r="O205" i="3"/>
  <c r="M205" i="3"/>
  <c r="L206" i="3"/>
  <c r="F117" i="3" l="1"/>
  <c r="G117" i="3" s="1"/>
  <c r="J117" i="3"/>
  <c r="E117" i="3"/>
  <c r="P205" i="3"/>
  <c r="O206" i="3"/>
  <c r="M206" i="3"/>
  <c r="L207" i="3"/>
  <c r="H117" i="3" l="1"/>
  <c r="I118" i="3" s="1"/>
  <c r="D118" i="3" s="1"/>
  <c r="O207" i="3"/>
  <c r="P206" i="3"/>
  <c r="L208" i="3"/>
  <c r="M207" i="3"/>
  <c r="F118" i="3" l="1"/>
  <c r="G118" i="3" s="1"/>
  <c r="J118" i="3"/>
  <c r="E118" i="3"/>
  <c r="P207" i="3"/>
  <c r="O208" i="3"/>
  <c r="M208" i="3"/>
  <c r="L209" i="3"/>
  <c r="H118" i="3" l="1"/>
  <c r="I119" i="3" s="1"/>
  <c r="D119" i="3" s="1"/>
  <c r="P208" i="3"/>
  <c r="O209" i="3"/>
  <c r="M209" i="3"/>
  <c r="L210" i="3"/>
  <c r="F119" i="3" l="1"/>
  <c r="G119" i="3" s="1"/>
  <c r="E119" i="3"/>
  <c r="J119" i="3"/>
  <c r="P209" i="3"/>
  <c r="O210" i="3"/>
  <c r="M210" i="3"/>
  <c r="L211" i="3"/>
  <c r="H119" i="3" l="1"/>
  <c r="I120" i="3" s="1"/>
  <c r="D120" i="3" s="1"/>
  <c r="P210" i="3"/>
  <c r="O211" i="3"/>
  <c r="M211" i="3"/>
  <c r="L212" i="3"/>
  <c r="F120" i="3" l="1"/>
  <c r="G120" i="3" s="1"/>
  <c r="J120" i="3"/>
  <c r="E120" i="3"/>
  <c r="P211" i="3"/>
  <c r="O212" i="3"/>
  <c r="M212" i="3"/>
  <c r="L213" i="3"/>
  <c r="H120" i="3" l="1"/>
  <c r="I121" i="3" s="1"/>
  <c r="D121" i="3" s="1"/>
  <c r="P212" i="3"/>
  <c r="O213" i="3"/>
  <c r="M213" i="3"/>
  <c r="L214" i="3"/>
  <c r="E121" i="3" l="1"/>
  <c r="F121" i="3"/>
  <c r="G121" i="3" s="1"/>
  <c r="J121" i="3"/>
  <c r="P213" i="3"/>
  <c r="O214" i="3"/>
  <c r="M214" i="3"/>
  <c r="L215" i="3"/>
  <c r="H121" i="3" l="1"/>
  <c r="I122" i="3" s="1"/>
  <c r="D122" i="3" s="1"/>
  <c r="O215" i="3"/>
  <c r="P214" i="3"/>
  <c r="L216" i="3"/>
  <c r="M215" i="3"/>
  <c r="F122" i="3" l="1"/>
  <c r="G122" i="3" s="1"/>
  <c r="J122" i="3"/>
  <c r="E122" i="3"/>
  <c r="P215" i="3"/>
  <c r="O216" i="3"/>
  <c r="M216" i="3"/>
  <c r="L217" i="3"/>
  <c r="H122" i="3" l="1"/>
  <c r="I123" i="3" s="1"/>
  <c r="D123" i="3" s="1"/>
  <c r="P216" i="3"/>
  <c r="O217" i="3"/>
  <c r="M217" i="3"/>
  <c r="L218" i="3"/>
  <c r="F123" i="3" l="1"/>
  <c r="G123" i="3" s="1"/>
  <c r="E123" i="3"/>
  <c r="J123" i="3"/>
  <c r="P217" i="3"/>
  <c r="O218" i="3"/>
  <c r="M218" i="3"/>
  <c r="L219" i="3"/>
  <c r="H123" i="3" l="1"/>
  <c r="I124" i="3" s="1"/>
  <c r="D124" i="3" s="1"/>
  <c r="P218" i="3"/>
  <c r="O219" i="3"/>
  <c r="M219" i="3"/>
  <c r="L220" i="3"/>
  <c r="E124" i="3" l="1"/>
  <c r="F124" i="3"/>
  <c r="G124" i="3" s="1"/>
  <c r="J124" i="3"/>
  <c r="P219" i="3"/>
  <c r="O220" i="3"/>
  <c r="M220" i="3"/>
  <c r="L221" i="3"/>
  <c r="H124" i="3" l="1"/>
  <c r="I125" i="3" s="1"/>
  <c r="D125" i="3" s="1"/>
  <c r="P220" i="3"/>
  <c r="O221" i="3"/>
  <c r="M221" i="3"/>
  <c r="L222" i="3"/>
  <c r="F125" i="3" l="1"/>
  <c r="G125" i="3" s="1"/>
  <c r="J125" i="3"/>
  <c r="E125" i="3"/>
  <c r="P221" i="3"/>
  <c r="O222" i="3"/>
  <c r="M222" i="3"/>
  <c r="L223" i="3"/>
  <c r="H125" i="3" l="1"/>
  <c r="I126" i="3" s="1"/>
  <c r="D126" i="3" s="1"/>
  <c r="O223" i="3"/>
  <c r="P222" i="3"/>
  <c r="L224" i="3"/>
  <c r="M223" i="3"/>
  <c r="E126" i="3" l="1"/>
  <c r="F126" i="3"/>
  <c r="G126" i="3" s="1"/>
  <c r="J126" i="3"/>
  <c r="P223" i="3"/>
  <c r="O224" i="3"/>
  <c r="M224" i="3"/>
  <c r="L225" i="3"/>
  <c r="H126" i="3" l="1"/>
  <c r="I127" i="3" s="1"/>
  <c r="D127" i="3" s="1"/>
  <c r="P224" i="3"/>
  <c r="O225" i="3"/>
  <c r="M225" i="3"/>
  <c r="L226" i="3"/>
  <c r="E127" i="3" l="1"/>
  <c r="F127" i="3"/>
  <c r="G127" i="3" s="1"/>
  <c r="J127" i="3"/>
  <c r="P225" i="3"/>
  <c r="O226" i="3"/>
  <c r="M226" i="3"/>
  <c r="L227" i="3"/>
  <c r="H127" i="3" l="1"/>
  <c r="I128" i="3" s="1"/>
  <c r="D128" i="3" s="1"/>
  <c r="P226" i="3"/>
  <c r="O227" i="3"/>
  <c r="M227" i="3"/>
  <c r="L228" i="3"/>
  <c r="E128" i="3" l="1"/>
  <c r="F128" i="3"/>
  <c r="G128" i="3" s="1"/>
  <c r="J128" i="3"/>
  <c r="P227" i="3"/>
  <c r="O228" i="3"/>
  <c r="M228" i="3"/>
  <c r="L229" i="3"/>
  <c r="H128" i="3" l="1"/>
  <c r="I129" i="3" s="1"/>
  <c r="D129" i="3" s="1"/>
  <c r="P228" i="3"/>
  <c r="O229" i="3"/>
  <c r="M229" i="3"/>
  <c r="L230" i="3"/>
  <c r="F129" i="3" l="1"/>
  <c r="G129" i="3" s="1"/>
  <c r="E129" i="3"/>
  <c r="J129" i="3"/>
  <c r="P229" i="3"/>
  <c r="O230" i="3"/>
  <c r="M230" i="3"/>
  <c r="L231" i="3"/>
  <c r="H129" i="3" l="1"/>
  <c r="I130" i="3" s="1"/>
  <c r="D130" i="3" s="1"/>
  <c r="O231" i="3"/>
  <c r="P230" i="3"/>
  <c r="L232" i="3"/>
  <c r="M231" i="3"/>
  <c r="E130" i="3" l="1"/>
  <c r="F130" i="3"/>
  <c r="G130" i="3" s="1"/>
  <c r="J130" i="3"/>
  <c r="P231" i="3"/>
  <c r="O232" i="3"/>
  <c r="M232" i="3"/>
  <c r="L233" i="3"/>
  <c r="H130" i="3" l="1"/>
  <c r="I131" i="3" s="1"/>
  <c r="D131" i="3" s="1"/>
  <c r="P232" i="3"/>
  <c r="O233" i="3"/>
  <c r="M233" i="3"/>
  <c r="L234" i="3"/>
  <c r="F131" i="3" l="1"/>
  <c r="G131" i="3" s="1"/>
  <c r="J131" i="3"/>
  <c r="E131" i="3"/>
  <c r="P233" i="3"/>
  <c r="O234" i="3"/>
  <c r="M234" i="3"/>
  <c r="L235" i="3"/>
  <c r="H131" i="3" l="1"/>
  <c r="I132" i="3" s="1"/>
  <c r="D132" i="3" s="1"/>
  <c r="P234" i="3"/>
  <c r="O235" i="3"/>
  <c r="M235" i="3"/>
  <c r="L236" i="3"/>
  <c r="E132" i="3" l="1"/>
  <c r="F132" i="3"/>
  <c r="G132" i="3" s="1"/>
  <c r="J132" i="3"/>
  <c r="P235" i="3"/>
  <c r="O236" i="3"/>
  <c r="M236" i="3"/>
  <c r="L237" i="3"/>
  <c r="H132" i="3" l="1"/>
  <c r="I133" i="3" s="1"/>
  <c r="D133" i="3" s="1"/>
  <c r="P236" i="3"/>
  <c r="O237" i="3"/>
  <c r="M237" i="3"/>
  <c r="L238" i="3"/>
  <c r="F133" i="3" l="1"/>
  <c r="G133" i="3" s="1"/>
  <c r="J133" i="3"/>
  <c r="E133" i="3"/>
  <c r="P237" i="3"/>
  <c r="O238" i="3"/>
  <c r="M238" i="3"/>
  <c r="L239" i="3"/>
  <c r="H133" i="3" l="1"/>
  <c r="I134" i="3" s="1"/>
  <c r="D134" i="3" s="1"/>
  <c r="O239" i="3"/>
  <c r="P238" i="3"/>
  <c r="L240" i="3"/>
  <c r="M239" i="3"/>
  <c r="E134" i="3" l="1"/>
  <c r="F134" i="3"/>
  <c r="G134" i="3" s="1"/>
  <c r="J134" i="3"/>
  <c r="P239" i="3"/>
  <c r="O240" i="3"/>
  <c r="M240" i="3"/>
  <c r="L241" i="3"/>
  <c r="H134" i="3" l="1"/>
  <c r="I135" i="3" s="1"/>
  <c r="D135" i="3" s="1"/>
  <c r="P240" i="3"/>
  <c r="O241" i="3"/>
  <c r="M241" i="3"/>
  <c r="L242" i="3"/>
  <c r="F135" i="3" l="1"/>
  <c r="G135" i="3" s="1"/>
  <c r="J135" i="3"/>
  <c r="E135" i="3"/>
  <c r="P241" i="3"/>
  <c r="O242" i="3"/>
  <c r="M242" i="3"/>
  <c r="L243" i="3"/>
  <c r="H135" i="3" l="1"/>
  <c r="I136" i="3" s="1"/>
  <c r="D136" i="3" s="1"/>
  <c r="P242" i="3"/>
  <c r="O243" i="3"/>
  <c r="M243" i="3"/>
  <c r="L244" i="3"/>
  <c r="F136" i="3" l="1"/>
  <c r="G136" i="3" s="1"/>
  <c r="J136" i="3"/>
  <c r="E136" i="3"/>
  <c r="P243" i="3"/>
  <c r="O244" i="3"/>
  <c r="L245" i="3"/>
  <c r="M244" i="3"/>
  <c r="H136" i="3" l="1"/>
  <c r="I137" i="3" s="1"/>
  <c r="D137" i="3" s="1"/>
  <c r="P244" i="3"/>
  <c r="O245" i="3"/>
  <c r="M245" i="3"/>
  <c r="L246" i="3"/>
  <c r="F137" i="3" l="1"/>
  <c r="G137" i="3" s="1"/>
  <c r="J137" i="3"/>
  <c r="E137" i="3"/>
  <c r="O246" i="3"/>
  <c r="P245" i="3"/>
  <c r="M246" i="3"/>
  <c r="L247" i="3"/>
  <c r="H137" i="3" l="1"/>
  <c r="I138" i="3" s="1"/>
  <c r="D138" i="3" s="1"/>
  <c r="O247" i="3"/>
  <c r="P246" i="3"/>
  <c r="L248" i="3"/>
  <c r="M247" i="3"/>
  <c r="E138" i="3" l="1"/>
  <c r="J138" i="3"/>
  <c r="F138" i="3"/>
  <c r="G138" i="3" s="1"/>
  <c r="P247" i="3"/>
  <c r="O248" i="3"/>
  <c r="M248" i="3"/>
  <c r="L249" i="3"/>
  <c r="H138" i="3" l="1"/>
  <c r="I139" i="3" s="1"/>
  <c r="D139" i="3" s="1"/>
  <c r="P248" i="3"/>
  <c r="O249" i="3"/>
  <c r="M249" i="3"/>
  <c r="L250" i="3"/>
  <c r="F139" i="3" l="1"/>
  <c r="G139" i="3" s="1"/>
  <c r="J139" i="3"/>
  <c r="E139" i="3"/>
  <c r="P249" i="3"/>
  <c r="O250" i="3"/>
  <c r="M250" i="3"/>
  <c r="L251" i="3"/>
  <c r="H139" i="3" l="1"/>
  <c r="I140" i="3" s="1"/>
  <c r="D140" i="3" s="1"/>
  <c r="P250" i="3"/>
  <c r="O251" i="3"/>
  <c r="M251" i="3"/>
  <c r="L252" i="3"/>
  <c r="E140" i="3" l="1"/>
  <c r="F140" i="3"/>
  <c r="G140" i="3" s="1"/>
  <c r="J140" i="3"/>
  <c r="P251" i="3"/>
  <c r="O252" i="3"/>
  <c r="L253" i="3"/>
  <c r="M252" i="3"/>
  <c r="H140" i="3" l="1"/>
  <c r="I141" i="3" s="1"/>
  <c r="D141" i="3" s="1"/>
  <c r="P252" i="3"/>
  <c r="O253" i="3"/>
  <c r="M253" i="3"/>
  <c r="L254" i="3"/>
  <c r="F141" i="3" l="1"/>
  <c r="G141" i="3" s="1"/>
  <c r="J141" i="3"/>
  <c r="E141" i="3"/>
  <c r="P253" i="3"/>
  <c r="O254" i="3"/>
  <c r="M254" i="3"/>
  <c r="L255" i="3"/>
  <c r="H141" i="3" l="1"/>
  <c r="I142" i="3" s="1"/>
  <c r="D142" i="3" s="1"/>
  <c r="O255" i="3"/>
  <c r="P254" i="3"/>
  <c r="L256" i="3"/>
  <c r="M255" i="3"/>
  <c r="F142" i="3" l="1"/>
  <c r="G142" i="3" s="1"/>
  <c r="J142" i="3"/>
  <c r="E142" i="3"/>
  <c r="P255" i="3"/>
  <c r="O256" i="3"/>
  <c r="M256" i="3"/>
  <c r="L257" i="3"/>
  <c r="H142" i="3" l="1"/>
  <c r="I143" i="3" s="1"/>
  <c r="D143" i="3" s="1"/>
  <c r="P256" i="3"/>
  <c r="O257" i="3"/>
  <c r="M257" i="3"/>
  <c r="L258" i="3"/>
  <c r="E143" i="3" l="1"/>
  <c r="J143" i="3"/>
  <c r="F143" i="3"/>
  <c r="G143" i="3" s="1"/>
  <c r="P257" i="3"/>
  <c r="O258" i="3"/>
  <c r="M258" i="3"/>
  <c r="L259" i="3"/>
  <c r="H143" i="3" l="1"/>
  <c r="I144" i="3" s="1"/>
  <c r="D144" i="3" s="1"/>
  <c r="P258" i="3"/>
  <c r="O259" i="3"/>
  <c r="M259" i="3"/>
  <c r="L260" i="3"/>
  <c r="F144" i="3" l="1"/>
  <c r="G144" i="3" s="1"/>
  <c r="J144" i="3"/>
  <c r="E144" i="3"/>
  <c r="P259" i="3"/>
  <c r="O260" i="3"/>
  <c r="L261" i="3"/>
  <c r="M260" i="3"/>
  <c r="H144" i="3" l="1"/>
  <c r="I145" i="3" s="1"/>
  <c r="D145" i="3" s="1"/>
  <c r="P260" i="3"/>
  <c r="O261" i="3"/>
  <c r="M261" i="3"/>
  <c r="L262" i="3"/>
  <c r="F145" i="3" l="1"/>
  <c r="G145" i="3" s="1"/>
  <c r="E145" i="3"/>
  <c r="J145" i="3"/>
  <c r="O262" i="3"/>
  <c r="P261" i="3"/>
  <c r="M262" i="3"/>
  <c r="L263" i="3"/>
  <c r="H145" i="3" l="1"/>
  <c r="I146" i="3" s="1"/>
  <c r="D146" i="3" s="1"/>
  <c r="O263" i="3"/>
  <c r="P262" i="3"/>
  <c r="L264" i="3"/>
  <c r="M263" i="3"/>
  <c r="F146" i="3" l="1"/>
  <c r="G146" i="3" s="1"/>
  <c r="J146" i="3"/>
  <c r="E146" i="3"/>
  <c r="P263" i="3"/>
  <c r="O264" i="3"/>
  <c r="M264" i="3"/>
  <c r="L265" i="3"/>
  <c r="H146" i="3" l="1"/>
  <c r="I147" i="3" s="1"/>
  <c r="D147" i="3" s="1"/>
  <c r="P264" i="3"/>
  <c r="O265" i="3"/>
  <c r="M265" i="3"/>
  <c r="L266" i="3"/>
  <c r="E147" i="3" l="1"/>
  <c r="J147" i="3"/>
  <c r="F147" i="3"/>
  <c r="G147" i="3" s="1"/>
  <c r="P265" i="3"/>
  <c r="O266" i="3"/>
  <c r="M266" i="3"/>
  <c r="L267" i="3"/>
  <c r="H147" i="3" l="1"/>
  <c r="I148" i="3" s="1"/>
  <c r="D148" i="3" s="1"/>
  <c r="P266" i="3"/>
  <c r="O267" i="3"/>
  <c r="M267" i="3"/>
  <c r="L268" i="3"/>
  <c r="F148" i="3" l="1"/>
  <c r="G148" i="3" s="1"/>
  <c r="J148" i="3"/>
  <c r="E148" i="3"/>
  <c r="P267" i="3"/>
  <c r="O268" i="3"/>
  <c r="L269" i="3"/>
  <c r="M268" i="3"/>
  <c r="H148" i="3" l="1"/>
  <c r="I149" i="3" s="1"/>
  <c r="D149" i="3" s="1"/>
  <c r="P268" i="3"/>
  <c r="O269" i="3"/>
  <c r="M269" i="3"/>
  <c r="L270" i="3"/>
  <c r="E149" i="3" l="1"/>
  <c r="F149" i="3"/>
  <c r="G149" i="3" s="1"/>
  <c r="J149" i="3"/>
  <c r="P269" i="3"/>
  <c r="O270" i="3"/>
  <c r="M270" i="3"/>
  <c r="L271" i="3"/>
  <c r="H149" i="3" l="1"/>
  <c r="I150" i="3" s="1"/>
  <c r="D150" i="3" s="1"/>
  <c r="O271" i="3"/>
  <c r="P270" i="3"/>
  <c r="L272" i="3"/>
  <c r="M271" i="3"/>
  <c r="F150" i="3" l="1"/>
  <c r="G150" i="3" s="1"/>
  <c r="J150" i="3"/>
  <c r="E150" i="3"/>
  <c r="P271" i="3"/>
  <c r="O272" i="3"/>
  <c r="M272" i="3"/>
  <c r="L273" i="3"/>
  <c r="H150" i="3" l="1"/>
  <c r="I151" i="3" s="1"/>
  <c r="D151" i="3" s="1"/>
  <c r="P272" i="3"/>
  <c r="O273" i="3"/>
  <c r="M273" i="3"/>
  <c r="L274" i="3"/>
  <c r="J151" i="3" l="1"/>
  <c r="E151" i="3"/>
  <c r="F151" i="3"/>
  <c r="G151" i="3" s="1"/>
  <c r="P273" i="3"/>
  <c r="O274" i="3"/>
  <c r="M274" i="3"/>
  <c r="L275" i="3"/>
  <c r="H151" i="3" l="1"/>
  <c r="I152" i="3" s="1"/>
  <c r="D152" i="3" s="1"/>
  <c r="P274" i="3"/>
  <c r="O275" i="3"/>
  <c r="M275" i="3"/>
  <c r="L276" i="3"/>
  <c r="F152" i="3" l="1"/>
  <c r="G152" i="3" s="1"/>
  <c r="J152" i="3"/>
  <c r="E152" i="3"/>
  <c r="P275" i="3"/>
  <c r="O276" i="3"/>
  <c r="L277" i="3"/>
  <c r="M276" i="3"/>
  <c r="H152" i="3" l="1"/>
  <c r="I153" i="3" s="1"/>
  <c r="D153" i="3" s="1"/>
  <c r="P276" i="3"/>
  <c r="O277" i="3"/>
  <c r="M277" i="3"/>
  <c r="L278" i="3"/>
  <c r="F153" i="3" l="1"/>
  <c r="G153" i="3" s="1"/>
  <c r="E153" i="3"/>
  <c r="J153" i="3"/>
  <c r="P277" i="3"/>
  <c r="O278" i="3"/>
  <c r="M278" i="3"/>
  <c r="L279" i="3"/>
  <c r="H153" i="3" l="1"/>
  <c r="I154" i="3" s="1"/>
  <c r="D154" i="3" s="1"/>
  <c r="O279" i="3"/>
  <c r="P278" i="3"/>
  <c r="L280" i="3"/>
  <c r="M279" i="3"/>
  <c r="F154" i="3" l="1"/>
  <c r="G154" i="3" s="1"/>
  <c r="J154" i="3"/>
  <c r="E154" i="3"/>
  <c r="P279" i="3"/>
  <c r="O280" i="3"/>
  <c r="M280" i="3"/>
  <c r="L281" i="3"/>
  <c r="H154" i="3" l="1"/>
  <c r="I155" i="3" s="1"/>
  <c r="D155" i="3" s="1"/>
  <c r="P280" i="3"/>
  <c r="O281" i="3"/>
  <c r="M281" i="3"/>
  <c r="L282" i="3"/>
  <c r="E155" i="3" l="1"/>
  <c r="J155" i="3"/>
  <c r="F155" i="3"/>
  <c r="G155" i="3" s="1"/>
  <c r="P281" i="3"/>
  <c r="O282" i="3"/>
  <c r="M282" i="3"/>
  <c r="L283" i="3"/>
  <c r="H155" i="3" l="1"/>
  <c r="I156" i="3" s="1"/>
  <c r="D156" i="3" s="1"/>
  <c r="P282" i="3"/>
  <c r="O283" i="3"/>
  <c r="M283" i="3"/>
  <c r="L284" i="3"/>
  <c r="F156" i="3" l="1"/>
  <c r="G156" i="3" s="1"/>
  <c r="E156" i="3"/>
  <c r="J156" i="3"/>
  <c r="P283" i="3"/>
  <c r="O284" i="3"/>
  <c r="L285" i="3"/>
  <c r="M284" i="3"/>
  <c r="H156" i="3" l="1"/>
  <c r="I157" i="3" s="1"/>
  <c r="D157" i="3" s="1"/>
  <c r="P284" i="3"/>
  <c r="O285" i="3"/>
  <c r="M285" i="3"/>
  <c r="L286" i="3"/>
  <c r="E157" i="3" l="1"/>
  <c r="F157" i="3"/>
  <c r="G157" i="3" s="1"/>
  <c r="J157" i="3"/>
  <c r="P285" i="3"/>
  <c r="O286" i="3"/>
  <c r="M286" i="3"/>
  <c r="L287" i="3"/>
  <c r="H157" i="3" l="1"/>
  <c r="I158" i="3" s="1"/>
  <c r="D158" i="3" s="1"/>
  <c r="O287" i="3"/>
  <c r="P286" i="3"/>
  <c r="L288" i="3"/>
  <c r="M287" i="3"/>
  <c r="F158" i="3" l="1"/>
  <c r="G158" i="3" s="1"/>
  <c r="J158" i="3"/>
  <c r="E158" i="3"/>
  <c r="P287" i="3"/>
  <c r="O288" i="3"/>
  <c r="M288" i="3"/>
  <c r="L289" i="3"/>
  <c r="H158" i="3" l="1"/>
  <c r="I159" i="3" s="1"/>
  <c r="D159" i="3" s="1"/>
  <c r="P288" i="3"/>
  <c r="O289" i="3"/>
  <c r="M289" i="3"/>
  <c r="L290" i="3"/>
  <c r="E159" i="3" l="1"/>
  <c r="F159" i="3"/>
  <c r="G159" i="3" s="1"/>
  <c r="J159" i="3"/>
  <c r="P289" i="3"/>
  <c r="O290" i="3"/>
  <c r="M290" i="3"/>
  <c r="L291" i="3"/>
  <c r="H159" i="3" l="1"/>
  <c r="I160" i="3" s="1"/>
  <c r="D160" i="3" s="1"/>
  <c r="P290" i="3"/>
  <c r="O291" i="3"/>
  <c r="M291" i="3"/>
  <c r="L292" i="3"/>
  <c r="F160" i="3" l="1"/>
  <c r="G160" i="3" s="1"/>
  <c r="J160" i="3"/>
  <c r="E160" i="3"/>
  <c r="P291" i="3"/>
  <c r="O292" i="3"/>
  <c r="L293" i="3"/>
  <c r="M292" i="3"/>
  <c r="H160" i="3" l="1"/>
  <c r="I161" i="3" s="1"/>
  <c r="D161" i="3" s="1"/>
  <c r="P292" i="3"/>
  <c r="O293" i="3"/>
  <c r="M293" i="3"/>
  <c r="L294" i="3"/>
  <c r="J161" i="3" l="1"/>
  <c r="F161" i="3"/>
  <c r="G161" i="3" s="1"/>
  <c r="E161" i="3"/>
  <c r="P293" i="3"/>
  <c r="O294" i="3"/>
  <c r="M294" i="3"/>
  <c r="L295" i="3"/>
  <c r="H161" i="3" l="1"/>
  <c r="I162" i="3" s="1"/>
  <c r="D162" i="3" s="1"/>
  <c r="O295" i="3"/>
  <c r="P294" i="3"/>
  <c r="L296" i="3"/>
  <c r="M295" i="3"/>
  <c r="F162" i="3" l="1"/>
  <c r="G162" i="3" s="1"/>
  <c r="J162" i="3"/>
  <c r="E162" i="3"/>
  <c r="P295" i="3"/>
  <c r="O296" i="3"/>
  <c r="M296" i="3"/>
  <c r="L297" i="3"/>
  <c r="H162" i="3" l="1"/>
  <c r="I163" i="3" s="1"/>
  <c r="D163" i="3" s="1"/>
  <c r="P296" i="3"/>
  <c r="O297" i="3"/>
  <c r="M297" i="3"/>
  <c r="L298" i="3"/>
  <c r="E163" i="3" l="1"/>
  <c r="F163" i="3"/>
  <c r="G163" i="3" s="1"/>
  <c r="J163" i="3"/>
  <c r="P297" i="3"/>
  <c r="O298" i="3"/>
  <c r="M298" i="3"/>
  <c r="L299" i="3"/>
  <c r="H163" i="3" l="1"/>
  <c r="I164" i="3" s="1"/>
  <c r="D164" i="3" s="1"/>
  <c r="P298" i="3"/>
  <c r="O299" i="3"/>
  <c r="M299" i="3"/>
  <c r="L300" i="3"/>
  <c r="J164" i="3" l="1"/>
  <c r="E164" i="3"/>
  <c r="F164" i="3"/>
  <c r="G164" i="3" s="1"/>
  <c r="P299" i="3"/>
  <c r="O300" i="3"/>
  <c r="L301" i="3"/>
  <c r="M300" i="3"/>
  <c r="H164" i="3" l="1"/>
  <c r="I165" i="3" s="1"/>
  <c r="D165" i="3" s="1"/>
  <c r="P300" i="3"/>
  <c r="O301" i="3"/>
  <c r="M301" i="3"/>
  <c r="L302" i="3"/>
  <c r="E165" i="3" l="1"/>
  <c r="J165" i="3"/>
  <c r="F165" i="3"/>
  <c r="G165" i="3" s="1"/>
  <c r="P301" i="3"/>
  <c r="O302" i="3"/>
  <c r="M302" i="3"/>
  <c r="L303" i="3"/>
  <c r="H165" i="3" l="1"/>
  <c r="I166" i="3" s="1"/>
  <c r="D166" i="3" s="1"/>
  <c r="O303" i="3"/>
  <c r="P302" i="3"/>
  <c r="L304" i="3"/>
  <c r="M303" i="3"/>
  <c r="J166" i="3" l="1"/>
  <c r="E166" i="3"/>
  <c r="F166" i="3"/>
  <c r="G166" i="3" s="1"/>
  <c r="P303" i="3"/>
  <c r="O304" i="3"/>
  <c r="M304" i="3"/>
  <c r="L305" i="3"/>
  <c r="H166" i="3" l="1"/>
  <c r="I167" i="3" s="1"/>
  <c r="D167" i="3" s="1"/>
  <c r="P304" i="3"/>
  <c r="O305" i="3"/>
  <c r="M305" i="3"/>
  <c r="L306" i="3"/>
  <c r="E167" i="3" l="1"/>
  <c r="J167" i="3"/>
  <c r="F167" i="3"/>
  <c r="G167" i="3" s="1"/>
  <c r="P305" i="3"/>
  <c r="O306" i="3"/>
  <c r="M306" i="3"/>
  <c r="L307" i="3"/>
  <c r="H167" i="3" l="1"/>
  <c r="I168" i="3" s="1"/>
  <c r="D168" i="3" s="1"/>
  <c r="P306" i="3"/>
  <c r="O307" i="3"/>
  <c r="M307" i="3"/>
  <c r="L308" i="3"/>
  <c r="F168" i="3" l="1"/>
  <c r="G168" i="3" s="1"/>
  <c r="J168" i="3"/>
  <c r="E168" i="3"/>
  <c r="P307" i="3"/>
  <c r="O308" i="3"/>
  <c r="L309" i="3"/>
  <c r="M308" i="3"/>
  <c r="H168" i="3" l="1"/>
  <c r="I169" i="3" s="1"/>
  <c r="D169" i="3" s="1"/>
  <c r="P308" i="3"/>
  <c r="O309" i="3"/>
  <c r="M309" i="3"/>
  <c r="L310" i="3"/>
  <c r="E169" i="3" l="1"/>
  <c r="J169" i="3"/>
  <c r="F169" i="3"/>
  <c r="G169" i="3" s="1"/>
  <c r="P309" i="3"/>
  <c r="O310" i="3"/>
  <c r="M310" i="3"/>
  <c r="L311" i="3"/>
  <c r="H169" i="3" l="1"/>
  <c r="I170" i="3" s="1"/>
  <c r="D170" i="3" s="1"/>
  <c r="O311" i="3"/>
  <c r="P310" i="3"/>
  <c r="L312" i="3"/>
  <c r="M311" i="3"/>
  <c r="F170" i="3" l="1"/>
  <c r="G170" i="3" s="1"/>
  <c r="J170" i="3"/>
  <c r="E170" i="3"/>
  <c r="P311" i="3"/>
  <c r="O312" i="3"/>
  <c r="M312" i="3"/>
  <c r="L313" i="3"/>
  <c r="H170" i="3" l="1"/>
  <c r="I171" i="3" s="1"/>
  <c r="D171" i="3" s="1"/>
  <c r="P312" i="3"/>
  <c r="O313" i="3"/>
  <c r="M313" i="3"/>
  <c r="L314" i="3"/>
  <c r="E171" i="3" l="1"/>
  <c r="J171" i="3"/>
  <c r="F171" i="3"/>
  <c r="G171" i="3" s="1"/>
  <c r="P313" i="3"/>
  <c r="O314" i="3"/>
  <c r="M314" i="3"/>
  <c r="L315" i="3"/>
  <c r="H171" i="3" l="1"/>
  <c r="I172" i="3" s="1"/>
  <c r="D172" i="3" s="1"/>
  <c r="P314" i="3"/>
  <c r="O315" i="3"/>
  <c r="M315" i="3"/>
  <c r="L316" i="3"/>
  <c r="J172" i="3" l="1"/>
  <c r="E172" i="3"/>
  <c r="F172" i="3"/>
  <c r="G172" i="3" s="1"/>
  <c r="P315" i="3"/>
  <c r="O316" i="3"/>
  <c r="L317" i="3"/>
  <c r="M316" i="3"/>
  <c r="H172" i="3" l="1"/>
  <c r="I173" i="3" s="1"/>
  <c r="D173" i="3" s="1"/>
  <c r="P316" i="3"/>
  <c r="O317" i="3"/>
  <c r="M317" i="3"/>
  <c r="L318" i="3"/>
  <c r="J173" i="3" l="1"/>
  <c r="E173" i="3"/>
  <c r="F173" i="3"/>
  <c r="G173" i="3" s="1"/>
  <c r="O318" i="3"/>
  <c r="P317" i="3"/>
  <c r="M318" i="3"/>
  <c r="L319" i="3"/>
  <c r="H173" i="3" l="1"/>
  <c r="I174" i="3" s="1"/>
  <c r="D174" i="3" s="1"/>
  <c r="O319" i="3"/>
  <c r="P318" i="3"/>
  <c r="L320" i="3"/>
  <c r="M319" i="3"/>
  <c r="F174" i="3" l="1"/>
  <c r="G174" i="3" s="1"/>
  <c r="J174" i="3"/>
  <c r="E174" i="3"/>
  <c r="P319" i="3"/>
  <c r="O320" i="3"/>
  <c r="M320" i="3"/>
  <c r="L321" i="3"/>
  <c r="H174" i="3" l="1"/>
  <c r="I175" i="3" s="1"/>
  <c r="D175" i="3" s="1"/>
  <c r="P320" i="3"/>
  <c r="O321" i="3"/>
  <c r="M321" i="3"/>
  <c r="L322" i="3"/>
  <c r="E175" i="3" l="1"/>
  <c r="J175" i="3"/>
  <c r="F175" i="3"/>
  <c r="G175" i="3" s="1"/>
  <c r="P321" i="3"/>
  <c r="O322" i="3"/>
  <c r="M322" i="3"/>
  <c r="L323" i="3"/>
  <c r="H175" i="3" l="1"/>
  <c r="I176" i="3" s="1"/>
  <c r="D176" i="3" s="1"/>
  <c r="P322" i="3"/>
  <c r="O323" i="3"/>
  <c r="M323" i="3"/>
  <c r="L324" i="3"/>
  <c r="F176" i="3" l="1"/>
  <c r="G176" i="3" s="1"/>
  <c r="J176" i="3"/>
  <c r="E176" i="3"/>
  <c r="P323" i="3"/>
  <c r="O324" i="3"/>
  <c r="L325" i="3"/>
  <c r="M324" i="3"/>
  <c r="H176" i="3" l="1"/>
  <c r="I177" i="3" s="1"/>
  <c r="D177" i="3" s="1"/>
  <c r="P324" i="3"/>
  <c r="O325" i="3"/>
  <c r="M325" i="3"/>
  <c r="L326" i="3"/>
  <c r="E177" i="3" l="1"/>
  <c r="J177" i="3"/>
  <c r="F177" i="3"/>
  <c r="G177" i="3" s="1"/>
  <c r="P325" i="3"/>
  <c r="O326" i="3"/>
  <c r="M326" i="3"/>
  <c r="L327" i="3"/>
  <c r="H177" i="3" l="1"/>
  <c r="I178" i="3" s="1"/>
  <c r="D178" i="3" s="1"/>
  <c r="O327" i="3"/>
  <c r="P326" i="3"/>
  <c r="L328" i="3"/>
  <c r="M327" i="3"/>
  <c r="F178" i="3" l="1"/>
  <c r="G178" i="3" s="1"/>
  <c r="J178" i="3"/>
  <c r="E178" i="3"/>
  <c r="P327" i="3"/>
  <c r="O328" i="3"/>
  <c r="M328" i="3"/>
  <c r="L329" i="3"/>
  <c r="H178" i="3" l="1"/>
  <c r="I179" i="3" s="1"/>
  <c r="D179" i="3" s="1"/>
  <c r="P328" i="3"/>
  <c r="O329" i="3"/>
  <c r="M329" i="3"/>
  <c r="L330" i="3"/>
  <c r="E179" i="3" l="1"/>
  <c r="J179" i="3"/>
  <c r="F179" i="3"/>
  <c r="G179" i="3" s="1"/>
  <c r="P329" i="3"/>
  <c r="O330" i="3"/>
  <c r="M330" i="3"/>
  <c r="L331" i="3"/>
  <c r="H179" i="3" l="1"/>
  <c r="I180" i="3" s="1"/>
  <c r="D180" i="3" s="1"/>
  <c r="P330" i="3"/>
  <c r="O331" i="3"/>
  <c r="M331" i="3"/>
  <c r="L332" i="3"/>
  <c r="F180" i="3" l="1"/>
  <c r="G180" i="3" s="1"/>
  <c r="J180" i="3"/>
  <c r="E180" i="3"/>
  <c r="P331" i="3"/>
  <c r="O332" i="3"/>
  <c r="L333" i="3"/>
  <c r="M332" i="3"/>
  <c r="H180" i="3" l="1"/>
  <c r="I181" i="3" s="1"/>
  <c r="D181" i="3" s="1"/>
  <c r="P332" i="3"/>
  <c r="O333" i="3"/>
  <c r="M333" i="3"/>
  <c r="L334" i="3"/>
  <c r="E181" i="3" l="1"/>
  <c r="J181" i="3"/>
  <c r="F181" i="3"/>
  <c r="G181" i="3" s="1"/>
  <c r="P333" i="3"/>
  <c r="O334" i="3"/>
  <c r="M334" i="3"/>
  <c r="L335" i="3"/>
  <c r="H181" i="3" l="1"/>
  <c r="I182" i="3" s="1"/>
  <c r="D182" i="3" s="1"/>
  <c r="O335" i="3"/>
  <c r="P334" i="3"/>
  <c r="L336" i="3"/>
  <c r="M335" i="3"/>
  <c r="F182" i="3" l="1"/>
  <c r="G182" i="3" s="1"/>
  <c r="E182" i="3"/>
  <c r="J182" i="3"/>
  <c r="P335" i="3"/>
  <c r="O336" i="3"/>
  <c r="M336" i="3"/>
  <c r="L337" i="3"/>
  <c r="H182" i="3" l="1"/>
  <c r="I183" i="3" s="1"/>
  <c r="D183" i="3" s="1"/>
  <c r="P336" i="3"/>
  <c r="O337" i="3"/>
  <c r="M337" i="3"/>
  <c r="L338" i="3"/>
  <c r="E183" i="3" l="1"/>
  <c r="J183" i="3"/>
  <c r="F183" i="3"/>
  <c r="G183" i="3" s="1"/>
  <c r="P337" i="3"/>
  <c r="O338" i="3"/>
  <c r="M338" i="3"/>
  <c r="L339" i="3"/>
  <c r="H183" i="3" l="1"/>
  <c r="I184" i="3" s="1"/>
  <c r="D184" i="3" s="1"/>
  <c r="P338" i="3"/>
  <c r="O339" i="3"/>
  <c r="M339" i="3"/>
  <c r="L340" i="3"/>
  <c r="F184" i="3" l="1"/>
  <c r="G184" i="3" s="1"/>
  <c r="E184" i="3"/>
  <c r="J184" i="3"/>
  <c r="P339" i="3"/>
  <c r="O340" i="3"/>
  <c r="L341" i="3"/>
  <c r="M340" i="3"/>
  <c r="H184" i="3" l="1"/>
  <c r="I185" i="3" s="1"/>
  <c r="D185" i="3" s="1"/>
  <c r="P340" i="3"/>
  <c r="O341" i="3"/>
  <c r="M341" i="3"/>
  <c r="L342" i="3"/>
  <c r="E185" i="3" l="1"/>
  <c r="F185" i="3"/>
  <c r="G185" i="3" s="1"/>
  <c r="J185" i="3"/>
  <c r="P341" i="3"/>
  <c r="O342" i="3"/>
  <c r="M342" i="3"/>
  <c r="L343" i="3"/>
  <c r="H185" i="3" l="1"/>
  <c r="I186" i="3" s="1"/>
  <c r="D186" i="3" s="1"/>
  <c r="O343" i="3"/>
  <c r="P342" i="3"/>
  <c r="L344" i="3"/>
  <c r="M343" i="3"/>
  <c r="F186" i="3" l="1"/>
  <c r="G186" i="3" s="1"/>
  <c r="J186" i="3"/>
  <c r="E186" i="3"/>
  <c r="P343" i="3"/>
  <c r="O344" i="3"/>
  <c r="M344" i="3"/>
  <c r="L345" i="3"/>
  <c r="H186" i="3" l="1"/>
  <c r="I187" i="3" s="1"/>
  <c r="D187" i="3" s="1"/>
  <c r="P344" i="3"/>
  <c r="O345" i="3"/>
  <c r="M345" i="3"/>
  <c r="L346" i="3"/>
  <c r="J187" i="3" l="1"/>
  <c r="F187" i="3"/>
  <c r="G187" i="3" s="1"/>
  <c r="E187" i="3"/>
  <c r="P345" i="3"/>
  <c r="O346" i="3"/>
  <c r="M346" i="3"/>
  <c r="L347" i="3"/>
  <c r="H187" i="3" l="1"/>
  <c r="I188" i="3" s="1"/>
  <c r="D188" i="3" s="1"/>
  <c r="P346" i="3"/>
  <c r="O347" i="3"/>
  <c r="M347" i="3"/>
  <c r="L348" i="3"/>
  <c r="F188" i="3" l="1"/>
  <c r="G188" i="3" s="1"/>
  <c r="J188" i="3"/>
  <c r="E188" i="3"/>
  <c r="P347" i="3"/>
  <c r="O348" i="3"/>
  <c r="L349" i="3"/>
  <c r="M348" i="3"/>
  <c r="H188" i="3" l="1"/>
  <c r="I189" i="3" s="1"/>
  <c r="D189" i="3" s="1"/>
  <c r="P348" i="3"/>
  <c r="O349" i="3"/>
  <c r="M349" i="3"/>
  <c r="L350" i="3"/>
  <c r="J189" i="3" l="1"/>
  <c r="E189" i="3"/>
  <c r="F189" i="3"/>
  <c r="G189" i="3" s="1"/>
  <c r="P349" i="3"/>
  <c r="O350" i="3"/>
  <c r="M350" i="3"/>
  <c r="L351" i="3"/>
  <c r="H189" i="3" l="1"/>
  <c r="I190" i="3" s="1"/>
  <c r="D190" i="3" s="1"/>
  <c r="O351" i="3"/>
  <c r="P350" i="3"/>
  <c r="L352" i="3"/>
  <c r="M351" i="3"/>
  <c r="F190" i="3" l="1"/>
  <c r="G190" i="3" s="1"/>
  <c r="J190" i="3"/>
  <c r="E190" i="3"/>
  <c r="P351" i="3"/>
  <c r="O352" i="3"/>
  <c r="M352" i="3"/>
  <c r="L353" i="3"/>
  <c r="H190" i="3" l="1"/>
  <c r="I191" i="3" s="1"/>
  <c r="D191" i="3" s="1"/>
  <c r="P352" i="3"/>
  <c r="O353" i="3"/>
  <c r="M353" i="3"/>
  <c r="L354" i="3"/>
  <c r="E191" i="3" l="1"/>
  <c r="J191" i="3"/>
  <c r="F191" i="3"/>
  <c r="G191" i="3" s="1"/>
  <c r="P353" i="3"/>
  <c r="O354" i="3"/>
  <c r="M354" i="3"/>
  <c r="L355" i="3"/>
  <c r="H191" i="3" l="1"/>
  <c r="I192" i="3" s="1"/>
  <c r="D192" i="3" s="1"/>
  <c r="P354" i="3"/>
  <c r="O355" i="3"/>
  <c r="M355" i="3"/>
  <c r="L356" i="3"/>
  <c r="F192" i="3" l="1"/>
  <c r="G192" i="3" s="1"/>
  <c r="E192" i="3"/>
  <c r="J192" i="3"/>
  <c r="P355" i="3"/>
  <c r="O356" i="3"/>
  <c r="L357" i="3"/>
  <c r="M356" i="3"/>
  <c r="H192" i="3" l="1"/>
  <c r="I193" i="3" s="1"/>
  <c r="D193" i="3" s="1"/>
  <c r="P356" i="3"/>
  <c r="O357" i="3"/>
  <c r="M357" i="3"/>
  <c r="L358" i="3"/>
  <c r="J193" i="3" l="1"/>
  <c r="E193" i="3"/>
  <c r="F193" i="3"/>
  <c r="G193" i="3" s="1"/>
  <c r="P357" i="3"/>
  <c r="O358" i="3"/>
  <c r="M358" i="3"/>
  <c r="L359" i="3"/>
  <c r="H193" i="3" l="1"/>
  <c r="I194" i="3" s="1"/>
  <c r="D194" i="3" s="1"/>
  <c r="O359" i="3"/>
  <c r="P358" i="3"/>
  <c r="L360" i="3"/>
  <c r="M359" i="3"/>
  <c r="F194" i="3" l="1"/>
  <c r="G194" i="3" s="1"/>
  <c r="J194" i="3"/>
  <c r="E194" i="3"/>
  <c r="P359" i="3"/>
  <c r="O360" i="3"/>
  <c r="M360" i="3"/>
  <c r="L361" i="3"/>
  <c r="H194" i="3" l="1"/>
  <c r="I195" i="3" s="1"/>
  <c r="D195" i="3" s="1"/>
  <c r="P360" i="3"/>
  <c r="O361" i="3"/>
  <c r="M361" i="3"/>
  <c r="L362" i="3"/>
  <c r="E195" i="3" l="1"/>
  <c r="J195" i="3"/>
  <c r="F195" i="3"/>
  <c r="G195" i="3" s="1"/>
  <c r="P361" i="3"/>
  <c r="O362" i="3"/>
  <c r="M362" i="3"/>
  <c r="L363" i="3"/>
  <c r="H195" i="3" l="1"/>
  <c r="I196" i="3" s="1"/>
  <c r="D196" i="3" s="1"/>
  <c r="P362" i="3"/>
  <c r="O363" i="3"/>
  <c r="M363" i="3"/>
  <c r="L364" i="3"/>
  <c r="F196" i="3" l="1"/>
  <c r="G196" i="3" s="1"/>
  <c r="E196" i="3"/>
  <c r="J196" i="3"/>
  <c r="P363" i="3"/>
  <c r="O364" i="3"/>
  <c r="L365" i="3"/>
  <c r="M364" i="3"/>
  <c r="H196" i="3" l="1"/>
  <c r="I197" i="3" s="1"/>
  <c r="D197" i="3" s="1"/>
  <c r="P364" i="3"/>
  <c r="O365" i="3"/>
  <c r="M365" i="3"/>
  <c r="L366" i="3"/>
  <c r="E197" i="3" l="1"/>
  <c r="J197" i="3"/>
  <c r="F197" i="3"/>
  <c r="G197" i="3" s="1"/>
  <c r="P365" i="3"/>
  <c r="O366" i="3"/>
  <c r="M366" i="3"/>
  <c r="L367" i="3"/>
  <c r="H197" i="3" l="1"/>
  <c r="I198" i="3" s="1"/>
  <c r="D198" i="3" s="1"/>
  <c r="O367" i="3"/>
  <c r="P366" i="3"/>
  <c r="L368" i="3"/>
  <c r="M367" i="3"/>
  <c r="J198" i="3" l="1"/>
  <c r="E198" i="3"/>
  <c r="F198" i="3"/>
  <c r="G198" i="3" s="1"/>
  <c r="P367" i="3"/>
  <c r="O368" i="3"/>
  <c r="M368" i="3"/>
  <c r="L369" i="3"/>
  <c r="H198" i="3" l="1"/>
  <c r="I199" i="3" s="1"/>
  <c r="D199" i="3" s="1"/>
  <c r="P368" i="3"/>
  <c r="O369" i="3"/>
  <c r="M369" i="3"/>
  <c r="L370" i="3"/>
  <c r="E199" i="3" l="1"/>
  <c r="J199" i="3"/>
  <c r="F199" i="3"/>
  <c r="G199" i="3" s="1"/>
  <c r="P369" i="3"/>
  <c r="O370" i="3"/>
  <c r="M370" i="3"/>
  <c r="L371" i="3"/>
  <c r="H199" i="3" l="1"/>
  <c r="I200" i="3" s="1"/>
  <c r="D200" i="3" s="1"/>
  <c r="P370" i="3"/>
  <c r="O371" i="3"/>
  <c r="M371" i="3"/>
  <c r="L372" i="3"/>
  <c r="F200" i="3" l="1"/>
  <c r="G200" i="3" s="1"/>
  <c r="J200" i="3"/>
  <c r="E200" i="3"/>
  <c r="P371" i="3"/>
  <c r="O372" i="3"/>
  <c r="L373" i="3"/>
  <c r="M372" i="3"/>
  <c r="H200" i="3" l="1"/>
  <c r="I201" i="3" s="1"/>
  <c r="D201" i="3" s="1"/>
  <c r="P372" i="3"/>
  <c r="O373" i="3"/>
  <c r="M373" i="3"/>
  <c r="L374" i="3"/>
  <c r="E201" i="3" l="1"/>
  <c r="J201" i="3"/>
  <c r="F201" i="3"/>
  <c r="G201" i="3" s="1"/>
  <c r="O374" i="3"/>
  <c r="P373" i="3"/>
  <c r="M374" i="3"/>
  <c r="L375" i="3"/>
  <c r="H201" i="3" l="1"/>
  <c r="I202" i="3" s="1"/>
  <c r="D202" i="3" s="1"/>
  <c r="O375" i="3"/>
  <c r="P374" i="3"/>
  <c r="L376" i="3"/>
  <c r="M375" i="3"/>
  <c r="F202" i="3" l="1"/>
  <c r="G202" i="3" s="1"/>
  <c r="E202" i="3"/>
  <c r="J202" i="3"/>
  <c r="P375" i="3"/>
  <c r="O376" i="3"/>
  <c r="M376" i="3"/>
  <c r="L377" i="3"/>
  <c r="H202" i="3" l="1"/>
  <c r="I203" i="3" s="1"/>
  <c r="D203" i="3" s="1"/>
  <c r="P376" i="3"/>
  <c r="O377" i="3"/>
  <c r="M377" i="3"/>
  <c r="L378" i="3"/>
  <c r="E203" i="3" l="1"/>
  <c r="F203" i="3"/>
  <c r="G203" i="3" s="1"/>
  <c r="J203" i="3"/>
  <c r="P377" i="3"/>
  <c r="O378" i="3"/>
  <c r="M378" i="3"/>
  <c r="L379" i="3"/>
  <c r="H203" i="3" l="1"/>
  <c r="I204" i="3" s="1"/>
  <c r="D204" i="3" s="1"/>
  <c r="P378" i="3"/>
  <c r="O379" i="3"/>
  <c r="M379" i="3"/>
  <c r="L380" i="3"/>
  <c r="F204" i="3" l="1"/>
  <c r="G204" i="3" s="1"/>
  <c r="J204" i="3"/>
  <c r="E204" i="3"/>
  <c r="P379" i="3"/>
  <c r="O380" i="3"/>
  <c r="L381" i="3"/>
  <c r="M380" i="3"/>
  <c r="H204" i="3" l="1"/>
  <c r="I205" i="3" s="1"/>
  <c r="D205" i="3" s="1"/>
  <c r="P380" i="3"/>
  <c r="O381" i="3"/>
  <c r="M381" i="3"/>
  <c r="L382" i="3"/>
  <c r="E205" i="3" l="1"/>
  <c r="J205" i="3"/>
  <c r="F205" i="3"/>
  <c r="G205" i="3" s="1"/>
  <c r="P381" i="3"/>
  <c r="O382" i="3"/>
  <c r="M382" i="3"/>
  <c r="L383" i="3"/>
  <c r="H205" i="3" l="1"/>
  <c r="I206" i="3" s="1"/>
  <c r="D206" i="3" s="1"/>
  <c r="O383" i="3"/>
  <c r="P382" i="3"/>
  <c r="L384" i="3"/>
  <c r="M383" i="3"/>
  <c r="F206" i="3" l="1"/>
  <c r="G206" i="3" s="1"/>
  <c r="J206" i="3"/>
  <c r="E206" i="3"/>
  <c r="P383" i="3"/>
  <c r="O384" i="3"/>
  <c r="M384" i="3"/>
  <c r="L385" i="3"/>
  <c r="H206" i="3" l="1"/>
  <c r="I207" i="3" s="1"/>
  <c r="D207" i="3" s="1"/>
  <c r="P384" i="3"/>
  <c r="O385" i="3"/>
  <c r="M385" i="3"/>
  <c r="L386" i="3"/>
  <c r="E207" i="3" l="1"/>
  <c r="J207" i="3"/>
  <c r="F207" i="3"/>
  <c r="G207" i="3" s="1"/>
  <c r="P385" i="3"/>
  <c r="O386" i="3"/>
  <c r="M386" i="3"/>
  <c r="L387" i="3"/>
  <c r="H207" i="3" l="1"/>
  <c r="I208" i="3" s="1"/>
  <c r="D208" i="3" s="1"/>
  <c r="P386" i="3"/>
  <c r="O387" i="3"/>
  <c r="M387" i="3"/>
  <c r="L388" i="3"/>
  <c r="F208" i="3" l="1"/>
  <c r="G208" i="3" s="1"/>
  <c r="E208" i="3"/>
  <c r="J208" i="3"/>
  <c r="P387" i="3"/>
  <c r="O388" i="3"/>
  <c r="L389" i="3"/>
  <c r="M388" i="3"/>
  <c r="H208" i="3" l="1"/>
  <c r="I209" i="3" s="1"/>
  <c r="D209" i="3" s="1"/>
  <c r="P388" i="3"/>
  <c r="O389" i="3"/>
  <c r="M389" i="3"/>
  <c r="L390" i="3"/>
  <c r="J209" i="3" l="1"/>
  <c r="F209" i="3"/>
  <c r="G209" i="3" s="1"/>
  <c r="E209" i="3"/>
  <c r="P389" i="3"/>
  <c r="O390" i="3"/>
  <c r="M390" i="3"/>
  <c r="L391" i="3"/>
  <c r="H209" i="3" l="1"/>
  <c r="I210" i="3" s="1"/>
  <c r="D210" i="3" s="1"/>
  <c r="O391" i="3"/>
  <c r="P390" i="3"/>
  <c r="L392" i="3"/>
  <c r="M391" i="3"/>
  <c r="F210" i="3" l="1"/>
  <c r="G210" i="3" s="1"/>
  <c r="E210" i="3"/>
  <c r="J210" i="3"/>
  <c r="P391" i="3"/>
  <c r="O392" i="3"/>
  <c r="M392" i="3"/>
  <c r="L393" i="3"/>
  <c r="H210" i="3" l="1"/>
  <c r="I211" i="3" s="1"/>
  <c r="D211" i="3" s="1"/>
  <c r="P392" i="3"/>
  <c r="O393" i="3"/>
  <c r="M393" i="3"/>
  <c r="L394" i="3"/>
  <c r="E211" i="3" l="1"/>
  <c r="F211" i="3"/>
  <c r="G211" i="3" s="1"/>
  <c r="J211" i="3"/>
  <c r="P393" i="3"/>
  <c r="O394" i="3"/>
  <c r="M394" i="3"/>
  <c r="L395" i="3"/>
  <c r="H211" i="3" l="1"/>
  <c r="I212" i="3" s="1"/>
  <c r="D212" i="3" s="1"/>
  <c r="P394" i="3"/>
  <c r="O395" i="3"/>
  <c r="M395" i="3"/>
  <c r="L396" i="3"/>
  <c r="F212" i="3" l="1"/>
  <c r="G212" i="3" s="1"/>
  <c r="E212" i="3"/>
  <c r="J212" i="3"/>
  <c r="P395" i="3"/>
  <c r="O396" i="3"/>
  <c r="L397" i="3"/>
  <c r="M396" i="3"/>
  <c r="H212" i="3" l="1"/>
  <c r="I213" i="3" s="1"/>
  <c r="D213" i="3" s="1"/>
  <c r="P396" i="3"/>
  <c r="O397" i="3"/>
  <c r="L398" i="3"/>
  <c r="M397" i="3"/>
  <c r="E213" i="3" l="1"/>
  <c r="J213" i="3"/>
  <c r="F213" i="3"/>
  <c r="G213" i="3" s="1"/>
  <c r="P397" i="3"/>
  <c r="O398" i="3"/>
  <c r="M398" i="3"/>
  <c r="L399" i="3"/>
  <c r="H213" i="3" l="1"/>
  <c r="I214" i="3" s="1"/>
  <c r="D214" i="3" s="1"/>
  <c r="O399" i="3"/>
  <c r="P398" i="3"/>
  <c r="L400" i="3"/>
  <c r="M399" i="3"/>
  <c r="F214" i="3" l="1"/>
  <c r="G214" i="3" s="1"/>
  <c r="E214" i="3"/>
  <c r="J214" i="3"/>
  <c r="P399" i="3"/>
  <c r="O400" i="3"/>
  <c r="M400" i="3"/>
  <c r="L401" i="3"/>
  <c r="H214" i="3" l="1"/>
  <c r="I215" i="3" s="1"/>
  <c r="D215" i="3" s="1"/>
  <c r="P400" i="3"/>
  <c r="O401" i="3"/>
  <c r="M401" i="3"/>
  <c r="L402" i="3"/>
  <c r="J215" i="3" l="1"/>
  <c r="F215" i="3"/>
  <c r="G215" i="3" s="1"/>
  <c r="E215" i="3"/>
  <c r="P401" i="3"/>
  <c r="O402" i="3"/>
  <c r="M402" i="3"/>
  <c r="L403" i="3"/>
  <c r="H215" i="3" l="1"/>
  <c r="I216" i="3" s="1"/>
  <c r="D216" i="3" s="1"/>
  <c r="P402" i="3"/>
  <c r="O403" i="3"/>
  <c r="M403" i="3"/>
  <c r="L404" i="3"/>
  <c r="F216" i="3" l="1"/>
  <c r="G216" i="3" s="1"/>
  <c r="J216" i="3"/>
  <c r="E216" i="3"/>
  <c r="P403" i="3"/>
  <c r="O404" i="3"/>
  <c r="L405" i="3"/>
  <c r="M404" i="3"/>
  <c r="H216" i="3" l="1"/>
  <c r="I217" i="3" s="1"/>
  <c r="D217" i="3" s="1"/>
  <c r="P404" i="3"/>
  <c r="O405" i="3"/>
  <c r="M405" i="3"/>
  <c r="L406" i="3"/>
  <c r="J217" i="3" l="1"/>
  <c r="F217" i="3"/>
  <c r="G217" i="3" s="1"/>
  <c r="E217" i="3"/>
  <c r="P405" i="3"/>
  <c r="O406" i="3"/>
  <c r="M406" i="3"/>
  <c r="L407" i="3"/>
  <c r="H217" i="3" l="1"/>
  <c r="I218" i="3" s="1"/>
  <c r="D218" i="3" s="1"/>
  <c r="O407" i="3"/>
  <c r="P406" i="3"/>
  <c r="L408" i="3"/>
  <c r="M407" i="3"/>
  <c r="F218" i="3" l="1"/>
  <c r="G218" i="3" s="1"/>
  <c r="J218" i="3"/>
  <c r="E218" i="3"/>
  <c r="P407" i="3"/>
  <c r="O408" i="3"/>
  <c r="M408" i="3"/>
  <c r="L409" i="3"/>
  <c r="H218" i="3" l="1"/>
  <c r="I219" i="3" s="1"/>
  <c r="D219" i="3" s="1"/>
  <c r="P408" i="3"/>
  <c r="O409" i="3"/>
  <c r="M409" i="3"/>
  <c r="L410" i="3"/>
  <c r="E219" i="3" l="1"/>
  <c r="F219" i="3"/>
  <c r="G219" i="3" s="1"/>
  <c r="J219" i="3"/>
  <c r="P409" i="3"/>
  <c r="O410" i="3"/>
  <c r="M410" i="3"/>
  <c r="L411" i="3"/>
  <c r="H219" i="3" l="1"/>
  <c r="I220" i="3" s="1"/>
  <c r="D220" i="3" s="1"/>
  <c r="P410" i="3"/>
  <c r="O411" i="3"/>
  <c r="M411" i="3"/>
  <c r="L412" i="3"/>
  <c r="F220" i="3" l="1"/>
  <c r="G220" i="3" s="1"/>
  <c r="J220" i="3"/>
  <c r="E220" i="3"/>
  <c r="P411" i="3"/>
  <c r="O412" i="3"/>
  <c r="L413" i="3"/>
  <c r="M412" i="3"/>
  <c r="H220" i="3" l="1"/>
  <c r="I221" i="3" s="1"/>
  <c r="D221" i="3" s="1"/>
  <c r="P412" i="3"/>
  <c r="O413" i="3"/>
  <c r="M413" i="3"/>
  <c r="L414" i="3"/>
  <c r="E221" i="3" l="1"/>
  <c r="J221" i="3"/>
  <c r="F221" i="3"/>
  <c r="G221" i="3" s="1"/>
  <c r="P413" i="3"/>
  <c r="O414" i="3"/>
  <c r="M414" i="3"/>
  <c r="L415" i="3"/>
  <c r="H221" i="3" l="1"/>
  <c r="I222" i="3" s="1"/>
  <c r="D222" i="3" s="1"/>
  <c r="O415" i="3"/>
  <c r="P414" i="3"/>
  <c r="L416" i="3"/>
  <c r="M415" i="3"/>
  <c r="J222" i="3" l="1"/>
  <c r="E222" i="3"/>
  <c r="F222" i="3"/>
  <c r="G222" i="3" s="1"/>
  <c r="P415" i="3"/>
  <c r="O416" i="3"/>
  <c r="M416" i="3"/>
  <c r="L417" i="3"/>
  <c r="H222" i="3" l="1"/>
  <c r="I223" i="3" s="1"/>
  <c r="D223" i="3" s="1"/>
  <c r="P416" i="3"/>
  <c r="O417" i="3"/>
  <c r="M417" i="3"/>
  <c r="L418" i="3"/>
  <c r="E223" i="3" l="1"/>
  <c r="J223" i="3"/>
  <c r="F223" i="3"/>
  <c r="G223" i="3" s="1"/>
  <c r="P417" i="3"/>
  <c r="O418" i="3"/>
  <c r="M418" i="3"/>
  <c r="L419" i="3"/>
  <c r="H223" i="3" l="1"/>
  <c r="I224" i="3" s="1"/>
  <c r="D224" i="3" s="1"/>
  <c r="P418" i="3"/>
  <c r="O419" i="3"/>
  <c r="M419" i="3"/>
  <c r="L420" i="3"/>
  <c r="J224" i="3" l="1"/>
  <c r="E224" i="3"/>
  <c r="F224" i="3"/>
  <c r="G224" i="3" s="1"/>
  <c r="P419" i="3"/>
  <c r="O420" i="3"/>
  <c r="L421" i="3"/>
  <c r="M420" i="3"/>
  <c r="H224" i="3" l="1"/>
  <c r="I225" i="3" s="1"/>
  <c r="D225" i="3" s="1"/>
  <c r="P420" i="3"/>
  <c r="O421" i="3"/>
  <c r="M421" i="3"/>
  <c r="L422" i="3"/>
  <c r="E225" i="3" l="1"/>
  <c r="J225" i="3"/>
  <c r="F225" i="3"/>
  <c r="G225" i="3" s="1"/>
  <c r="P421" i="3"/>
  <c r="O422" i="3"/>
  <c r="M422" i="3"/>
  <c r="L423" i="3"/>
  <c r="H225" i="3" l="1"/>
  <c r="I226" i="3" s="1"/>
  <c r="D226" i="3" s="1"/>
  <c r="O423" i="3"/>
  <c r="P422" i="3"/>
  <c r="L424" i="3"/>
  <c r="M423" i="3"/>
  <c r="F226" i="3" l="1"/>
  <c r="G226" i="3" s="1"/>
  <c r="J226" i="3"/>
  <c r="E226" i="3"/>
  <c r="P423" i="3"/>
  <c r="O424" i="3"/>
  <c r="M424" i="3"/>
  <c r="L425" i="3"/>
  <c r="H226" i="3" l="1"/>
  <c r="I227" i="3" s="1"/>
  <c r="D227" i="3" s="1"/>
  <c r="P424" i="3"/>
  <c r="O425" i="3"/>
  <c r="M425" i="3"/>
  <c r="L426" i="3"/>
  <c r="E227" i="3" l="1"/>
  <c r="J227" i="3"/>
  <c r="F227" i="3"/>
  <c r="G227" i="3" s="1"/>
  <c r="P425" i="3"/>
  <c r="O426" i="3"/>
  <c r="M426" i="3"/>
  <c r="L427" i="3"/>
  <c r="H227" i="3" l="1"/>
  <c r="I228" i="3" s="1"/>
  <c r="D228" i="3" s="1"/>
  <c r="P426" i="3"/>
  <c r="O427" i="3"/>
  <c r="M427" i="3"/>
  <c r="L428" i="3"/>
  <c r="J228" i="3" l="1"/>
  <c r="E228" i="3"/>
  <c r="F228" i="3"/>
  <c r="G228" i="3" s="1"/>
  <c r="P427" i="3"/>
  <c r="O428" i="3"/>
  <c r="L429" i="3"/>
  <c r="M428" i="3"/>
  <c r="H228" i="3" l="1"/>
  <c r="I229" i="3" s="1"/>
  <c r="D229" i="3" s="1"/>
  <c r="P428" i="3"/>
  <c r="O429" i="3"/>
  <c r="M429" i="3"/>
  <c r="L430" i="3"/>
  <c r="E229" i="3" l="1"/>
  <c r="F229" i="3"/>
  <c r="G229" i="3" s="1"/>
  <c r="J229" i="3"/>
  <c r="P429" i="3"/>
  <c r="O430" i="3"/>
  <c r="M430" i="3"/>
  <c r="L431" i="3"/>
  <c r="H229" i="3" l="1"/>
  <c r="I230" i="3" s="1"/>
  <c r="D230" i="3" s="1"/>
  <c r="O431" i="3"/>
  <c r="P430" i="3"/>
  <c r="L432" i="3"/>
  <c r="M431" i="3"/>
  <c r="F230" i="3" l="1"/>
  <c r="G230" i="3" s="1"/>
  <c r="E230" i="3"/>
  <c r="J230" i="3"/>
  <c r="P431" i="3"/>
  <c r="O432" i="3"/>
  <c r="M432" i="3"/>
  <c r="L433" i="3"/>
  <c r="H230" i="3" l="1"/>
  <c r="I231" i="3" s="1"/>
  <c r="D231" i="3" s="1"/>
  <c r="P432" i="3"/>
  <c r="O433" i="3"/>
  <c r="M433" i="3"/>
  <c r="L434" i="3"/>
  <c r="E231" i="3" l="1"/>
  <c r="F231" i="3"/>
  <c r="G231" i="3" s="1"/>
  <c r="J231" i="3"/>
  <c r="P433" i="3"/>
  <c r="O434" i="3"/>
  <c r="M434" i="3"/>
  <c r="L435" i="3"/>
  <c r="H231" i="3" l="1"/>
  <c r="I232" i="3" s="1"/>
  <c r="D232" i="3" s="1"/>
  <c r="P434" i="3"/>
  <c r="O435" i="3"/>
  <c r="M435" i="3"/>
  <c r="L436" i="3"/>
  <c r="F232" i="3" l="1"/>
  <c r="G232" i="3" s="1"/>
  <c r="J232" i="3"/>
  <c r="E232" i="3"/>
  <c r="P435" i="3"/>
  <c r="O436" i="3"/>
  <c r="L437" i="3"/>
  <c r="M436" i="3"/>
  <c r="H232" i="3" l="1"/>
  <c r="I233" i="3" s="1"/>
  <c r="D233" i="3" s="1"/>
  <c r="P436" i="3"/>
  <c r="O437" i="3"/>
  <c r="M437" i="3"/>
  <c r="L438" i="3"/>
  <c r="E233" i="3" l="1"/>
  <c r="F233" i="3"/>
  <c r="G233" i="3" s="1"/>
  <c r="J233" i="3"/>
  <c r="P437" i="3"/>
  <c r="O438" i="3"/>
  <c r="M438" i="3"/>
  <c r="L439" i="3"/>
  <c r="H233" i="3" l="1"/>
  <c r="I234" i="3" s="1"/>
  <c r="D234" i="3" s="1"/>
  <c r="O439" i="3"/>
  <c r="P438" i="3"/>
  <c r="L440" i="3"/>
  <c r="M439" i="3"/>
  <c r="J234" i="3" l="1"/>
  <c r="E234" i="3"/>
  <c r="F234" i="3"/>
  <c r="G234" i="3" s="1"/>
  <c r="P439" i="3"/>
  <c r="O440" i="3"/>
  <c r="M440" i="3"/>
  <c r="L441" i="3"/>
  <c r="H234" i="3" l="1"/>
  <c r="I235" i="3" s="1"/>
  <c r="D235" i="3" s="1"/>
  <c r="P440" i="3"/>
  <c r="O441" i="3"/>
  <c r="M441" i="3"/>
  <c r="L442" i="3"/>
  <c r="E235" i="3" l="1"/>
  <c r="J235" i="3"/>
  <c r="F235" i="3"/>
  <c r="G235" i="3" s="1"/>
  <c r="P441" i="3"/>
  <c r="O442" i="3"/>
  <c r="M442" i="3"/>
  <c r="L443" i="3"/>
  <c r="H235" i="3" l="1"/>
  <c r="I236" i="3" s="1"/>
  <c r="D236" i="3" s="1"/>
  <c r="P442" i="3"/>
  <c r="O443" i="3"/>
  <c r="M443" i="3"/>
  <c r="L444" i="3"/>
  <c r="J236" i="3" l="1"/>
  <c r="E236" i="3"/>
  <c r="F236" i="3"/>
  <c r="G236" i="3" s="1"/>
  <c r="P443" i="3"/>
  <c r="O444" i="3"/>
  <c r="L445" i="3"/>
  <c r="M444" i="3"/>
  <c r="H236" i="3" l="1"/>
  <c r="I237" i="3" s="1"/>
  <c r="D237" i="3" s="1"/>
  <c r="P444" i="3"/>
  <c r="O445" i="3"/>
  <c r="M445" i="3"/>
  <c r="L446" i="3"/>
  <c r="E237" i="3" l="1"/>
  <c r="F237" i="3"/>
  <c r="G237" i="3" s="1"/>
  <c r="J237" i="3"/>
  <c r="P445" i="3"/>
  <c r="O446" i="3"/>
  <c r="L447" i="3"/>
  <c r="M446" i="3"/>
  <c r="H237" i="3" l="1"/>
  <c r="I238" i="3" s="1"/>
  <c r="D238" i="3" s="1"/>
  <c r="O447" i="3"/>
  <c r="P446" i="3"/>
  <c r="L448" i="3"/>
  <c r="M447" i="3"/>
  <c r="F238" i="3" l="1"/>
  <c r="G238" i="3" s="1"/>
  <c r="J238" i="3"/>
  <c r="E238" i="3"/>
  <c r="P447" i="3"/>
  <c r="O448" i="3"/>
  <c r="M448" i="3"/>
  <c r="L449" i="3"/>
  <c r="H238" i="3" l="1"/>
  <c r="I239" i="3" s="1"/>
  <c r="D239" i="3" s="1"/>
  <c r="P448" i="3"/>
  <c r="O449" i="3"/>
  <c r="M449" i="3"/>
  <c r="L450" i="3"/>
  <c r="E239" i="3" l="1"/>
  <c r="J239" i="3"/>
  <c r="F239" i="3"/>
  <c r="G239" i="3" s="1"/>
  <c r="P449" i="3"/>
  <c r="O450" i="3"/>
  <c r="M450" i="3"/>
  <c r="L451" i="3"/>
  <c r="H239" i="3" l="1"/>
  <c r="I240" i="3" s="1"/>
  <c r="D240" i="3" s="1"/>
  <c r="P450" i="3"/>
  <c r="O451" i="3"/>
  <c r="M451" i="3"/>
  <c r="L452" i="3"/>
  <c r="F240" i="3" l="1"/>
  <c r="G240" i="3" s="1"/>
  <c r="J240" i="3"/>
  <c r="E240" i="3"/>
  <c r="P451" i="3"/>
  <c r="O452" i="3"/>
  <c r="L453" i="3"/>
  <c r="M452" i="3"/>
  <c r="H240" i="3" l="1"/>
  <c r="I241" i="3" s="1"/>
  <c r="D241" i="3" s="1"/>
  <c r="P452" i="3"/>
  <c r="O453" i="3"/>
  <c r="M453" i="3"/>
  <c r="L454" i="3"/>
  <c r="E241" i="3" l="1"/>
  <c r="F241" i="3"/>
  <c r="G241" i="3" s="1"/>
  <c r="J241" i="3"/>
  <c r="P453" i="3"/>
  <c r="O454" i="3"/>
  <c r="M454" i="3"/>
  <c r="L455" i="3"/>
  <c r="H241" i="3" l="1"/>
  <c r="I242" i="3" s="1"/>
  <c r="D242" i="3" s="1"/>
  <c r="O455" i="3"/>
  <c r="P454" i="3"/>
  <c r="L456" i="3"/>
  <c r="M455" i="3"/>
  <c r="F242" i="3" l="1"/>
  <c r="G242" i="3" s="1"/>
  <c r="E242" i="3"/>
  <c r="J242" i="3"/>
  <c r="P455" i="3"/>
  <c r="O456" i="3"/>
  <c r="M456" i="3"/>
  <c r="L457" i="3"/>
  <c r="H242" i="3" l="1"/>
  <c r="I243" i="3" s="1"/>
  <c r="D243" i="3" s="1"/>
  <c r="P456" i="3"/>
  <c r="O457" i="3"/>
  <c r="M457" i="3"/>
  <c r="L458" i="3"/>
  <c r="E243" i="3" l="1"/>
  <c r="F243" i="3"/>
  <c r="G243" i="3" s="1"/>
  <c r="J243" i="3"/>
  <c r="P457" i="3"/>
  <c r="O458" i="3"/>
  <c r="M458" i="3"/>
  <c r="L459" i="3"/>
  <c r="H243" i="3" l="1"/>
  <c r="I244" i="3" s="1"/>
  <c r="D244" i="3" s="1"/>
  <c r="P458" i="3"/>
  <c r="O459" i="3"/>
  <c r="M459" i="3"/>
  <c r="L460" i="3"/>
  <c r="J244" i="3" l="1"/>
  <c r="E244" i="3"/>
  <c r="F244" i="3"/>
  <c r="G244" i="3" s="1"/>
  <c r="P459" i="3"/>
  <c r="O460" i="3"/>
  <c r="L461" i="3"/>
  <c r="M460" i="3"/>
  <c r="H244" i="3" l="1"/>
  <c r="I245" i="3" s="1"/>
  <c r="D245" i="3" s="1"/>
  <c r="P460" i="3"/>
  <c r="O461" i="3"/>
  <c r="M461" i="3"/>
  <c r="L462" i="3"/>
  <c r="E245" i="3" l="1"/>
  <c r="F245" i="3"/>
  <c r="G245" i="3" s="1"/>
  <c r="J245" i="3"/>
  <c r="P461" i="3"/>
  <c r="O462" i="3"/>
  <c r="M462" i="3"/>
  <c r="L463" i="3"/>
  <c r="H245" i="3" l="1"/>
  <c r="I246" i="3" s="1"/>
  <c r="D246" i="3" s="1"/>
  <c r="O463" i="3"/>
  <c r="P462" i="3"/>
  <c r="L464" i="3"/>
  <c r="M463" i="3"/>
  <c r="F246" i="3" l="1"/>
  <c r="G246" i="3" s="1"/>
  <c r="J246" i="3"/>
  <c r="E246" i="3"/>
  <c r="P463" i="3"/>
  <c r="O464" i="3"/>
  <c r="M464" i="3"/>
  <c r="L465" i="3"/>
  <c r="H246" i="3" l="1"/>
  <c r="I247" i="3" s="1"/>
  <c r="D247" i="3" s="1"/>
  <c r="P464" i="3"/>
  <c r="O465" i="3"/>
  <c r="M465" i="3"/>
  <c r="L466" i="3"/>
  <c r="E247" i="3" l="1"/>
  <c r="F247" i="3"/>
  <c r="G247" i="3" s="1"/>
  <c r="J247" i="3"/>
  <c r="P465" i="3"/>
  <c r="O466" i="3"/>
  <c r="L467" i="3"/>
  <c r="M466" i="3"/>
  <c r="H247" i="3" l="1"/>
  <c r="I248" i="3" s="1"/>
  <c r="D248" i="3" s="1"/>
  <c r="P466" i="3"/>
  <c r="O467" i="3"/>
  <c r="M467" i="3"/>
  <c r="L468" i="3"/>
  <c r="F248" i="3" l="1"/>
  <c r="G248" i="3" s="1"/>
  <c r="E248" i="3"/>
  <c r="J248" i="3"/>
  <c r="P467" i="3"/>
  <c r="O468" i="3"/>
  <c r="L469" i="3"/>
  <c r="M468" i="3"/>
  <c r="H248" i="3" l="1"/>
  <c r="I249" i="3" s="1"/>
  <c r="D249" i="3" s="1"/>
  <c r="P468" i="3"/>
  <c r="O469" i="3"/>
  <c r="M469" i="3"/>
  <c r="L470" i="3"/>
  <c r="E249" i="3" l="1"/>
  <c r="F249" i="3"/>
  <c r="G249" i="3" s="1"/>
  <c r="J249" i="3"/>
  <c r="P469" i="3"/>
  <c r="O470" i="3"/>
  <c r="L471" i="3"/>
  <c r="M470" i="3"/>
  <c r="H249" i="3" l="1"/>
  <c r="I250" i="3" s="1"/>
  <c r="D250" i="3" s="1"/>
  <c r="O471" i="3"/>
  <c r="P470" i="3"/>
  <c r="L472" i="3"/>
  <c r="M471" i="3"/>
  <c r="F250" i="3" l="1"/>
  <c r="G250" i="3" s="1"/>
  <c r="J250" i="3"/>
  <c r="E250" i="3"/>
  <c r="P471" i="3"/>
  <c r="O472" i="3"/>
  <c r="M472" i="3"/>
  <c r="L473" i="3"/>
  <c r="H250" i="3" l="1"/>
  <c r="I251" i="3" s="1"/>
  <c r="D251" i="3" s="1"/>
  <c r="P472" i="3"/>
  <c r="O473" i="3"/>
  <c r="M473" i="3"/>
  <c r="L474" i="3"/>
  <c r="E251" i="3" l="1"/>
  <c r="F251" i="3"/>
  <c r="G251" i="3" s="1"/>
  <c r="J251" i="3"/>
  <c r="P473" i="3"/>
  <c r="O474" i="3"/>
  <c r="L475" i="3"/>
  <c r="M474" i="3"/>
  <c r="H251" i="3" l="1"/>
  <c r="I252" i="3" s="1"/>
  <c r="D252" i="3" s="1"/>
  <c r="P474" i="3"/>
  <c r="O475" i="3"/>
  <c r="M475" i="3"/>
  <c r="L476" i="3"/>
  <c r="F252" i="3" l="1"/>
  <c r="G252" i="3" s="1"/>
  <c r="J252" i="3"/>
  <c r="E252" i="3"/>
  <c r="P475" i="3"/>
  <c r="O476" i="3"/>
  <c r="L477" i="3"/>
  <c r="M476" i="3"/>
  <c r="H252" i="3" l="1"/>
  <c r="I253" i="3" s="1"/>
  <c r="D253" i="3" s="1"/>
  <c r="P476" i="3"/>
  <c r="O477" i="3"/>
  <c r="M477" i="3"/>
  <c r="L478" i="3"/>
  <c r="E253" i="3" l="1"/>
  <c r="F253" i="3"/>
  <c r="G253" i="3" s="1"/>
  <c r="J253" i="3"/>
  <c r="P477" i="3"/>
  <c r="O478" i="3"/>
  <c r="M478" i="3"/>
  <c r="L479" i="3"/>
  <c r="H253" i="3" l="1"/>
  <c r="I254" i="3" s="1"/>
  <c r="D254" i="3" s="1"/>
  <c r="O479" i="3"/>
  <c r="P478" i="3"/>
  <c r="L480" i="3"/>
  <c r="M479" i="3"/>
  <c r="F254" i="3" l="1"/>
  <c r="G254" i="3" s="1"/>
  <c r="J254" i="3"/>
  <c r="E254" i="3"/>
  <c r="P479" i="3"/>
  <c r="O480" i="3"/>
  <c r="M480" i="3"/>
  <c r="L481" i="3"/>
  <c r="H254" i="3" l="1"/>
  <c r="I255" i="3" s="1"/>
  <c r="D255" i="3" s="1"/>
  <c r="P480" i="3"/>
  <c r="O481" i="3"/>
  <c r="M481" i="3"/>
  <c r="L482" i="3"/>
  <c r="E255" i="3" l="1"/>
  <c r="J255" i="3"/>
  <c r="F255" i="3"/>
  <c r="G255" i="3" s="1"/>
  <c r="P481" i="3"/>
  <c r="O482" i="3"/>
  <c r="M482" i="3"/>
  <c r="L483" i="3"/>
  <c r="H255" i="3" l="1"/>
  <c r="I256" i="3" s="1"/>
  <c r="D256" i="3" s="1"/>
  <c r="P482" i="3"/>
  <c r="O483" i="3"/>
  <c r="M483" i="3"/>
  <c r="L484" i="3"/>
  <c r="F256" i="3" l="1"/>
  <c r="G256" i="3" s="1"/>
  <c r="J256" i="3"/>
  <c r="E256" i="3"/>
  <c r="P483" i="3"/>
  <c r="O484" i="3"/>
  <c r="L485" i="3"/>
  <c r="M484" i="3"/>
  <c r="H256" i="3" l="1"/>
  <c r="I257" i="3" s="1"/>
  <c r="D257" i="3" s="1"/>
  <c r="P484" i="3"/>
  <c r="O485" i="3"/>
  <c r="M485" i="3"/>
  <c r="L486" i="3"/>
  <c r="E257" i="3" l="1"/>
  <c r="F257" i="3"/>
  <c r="G257" i="3" s="1"/>
  <c r="J257" i="3"/>
  <c r="O486" i="3"/>
  <c r="P485" i="3"/>
  <c r="M486" i="3"/>
  <c r="L487" i="3"/>
  <c r="H257" i="3" l="1"/>
  <c r="I258" i="3" s="1"/>
  <c r="D258" i="3" s="1"/>
  <c r="O487" i="3"/>
  <c r="P486" i="3"/>
  <c r="L488" i="3"/>
  <c r="M487" i="3"/>
  <c r="E258" i="3" l="1"/>
  <c r="F258" i="3"/>
  <c r="G258" i="3" s="1"/>
  <c r="J258" i="3"/>
  <c r="P487" i="3"/>
  <c r="O488" i="3"/>
  <c r="M488" i="3"/>
  <c r="L489" i="3"/>
  <c r="H258" i="3" l="1"/>
  <c r="I259" i="3" s="1"/>
  <c r="D259" i="3" s="1"/>
  <c r="P488" i="3"/>
  <c r="O489" i="3"/>
  <c r="M489" i="3"/>
  <c r="L490" i="3"/>
  <c r="J259" i="3" l="1"/>
  <c r="E259" i="3"/>
  <c r="F259" i="3"/>
  <c r="G259" i="3" s="1"/>
  <c r="P489" i="3"/>
  <c r="O490" i="3"/>
  <c r="L491" i="3"/>
  <c r="M490" i="3"/>
  <c r="H259" i="3" l="1"/>
  <c r="I260" i="3" s="1"/>
  <c r="D260" i="3" s="1"/>
  <c r="P490" i="3"/>
  <c r="O491" i="3"/>
  <c r="M491" i="3"/>
  <c r="L492" i="3"/>
  <c r="F260" i="3" l="1"/>
  <c r="G260" i="3" s="1"/>
  <c r="E260" i="3"/>
  <c r="J260" i="3"/>
  <c r="P491" i="3"/>
  <c r="O492" i="3"/>
  <c r="L493" i="3"/>
  <c r="M492" i="3"/>
  <c r="H260" i="3" l="1"/>
  <c r="I261" i="3" s="1"/>
  <c r="D261" i="3" s="1"/>
  <c r="P492" i="3"/>
  <c r="O493" i="3"/>
  <c r="M493" i="3"/>
  <c r="L494" i="3"/>
  <c r="E261" i="3" l="1"/>
  <c r="J261" i="3"/>
  <c r="F261" i="3"/>
  <c r="G261" i="3" s="1"/>
  <c r="P493" i="3"/>
  <c r="O494" i="3"/>
  <c r="M494" i="3"/>
  <c r="L495" i="3"/>
  <c r="H261" i="3" l="1"/>
  <c r="I262" i="3" s="1"/>
  <c r="D262" i="3" s="1"/>
  <c r="O495" i="3"/>
  <c r="P494" i="3"/>
  <c r="M495" i="3"/>
  <c r="L496" i="3"/>
  <c r="F262" i="3" l="1"/>
  <c r="G262" i="3" s="1"/>
  <c r="J262" i="3"/>
  <c r="E262" i="3"/>
  <c r="P495" i="3"/>
  <c r="O496" i="3"/>
  <c r="M496" i="3"/>
  <c r="L497" i="3"/>
  <c r="H262" i="3" l="1"/>
  <c r="I263" i="3" s="1"/>
  <c r="D263" i="3" s="1"/>
  <c r="P496" i="3"/>
  <c r="O497" i="3"/>
  <c r="M497" i="3"/>
  <c r="L498" i="3"/>
  <c r="J263" i="3" l="1"/>
  <c r="F263" i="3"/>
  <c r="G263" i="3" s="1"/>
  <c r="E263" i="3"/>
  <c r="P497" i="3"/>
  <c r="O498" i="3"/>
  <c r="M498" i="3"/>
  <c r="L499" i="3"/>
  <c r="H263" i="3" l="1"/>
  <c r="I264" i="3" s="1"/>
  <c r="D264" i="3" s="1"/>
  <c r="P498" i="3"/>
  <c r="O499" i="3"/>
  <c r="M499" i="3"/>
  <c r="L500" i="3"/>
  <c r="E264" i="3" l="1"/>
  <c r="F264" i="3"/>
  <c r="G264" i="3" s="1"/>
  <c r="J264" i="3"/>
  <c r="P499" i="3"/>
  <c r="O500" i="3"/>
  <c r="L501" i="3"/>
  <c r="M500" i="3"/>
  <c r="H264" i="3" l="1"/>
  <c r="I265" i="3" s="1"/>
  <c r="D265" i="3" s="1"/>
  <c r="P500" i="3"/>
  <c r="O501" i="3"/>
  <c r="M501" i="3"/>
  <c r="L502" i="3"/>
  <c r="E265" i="3" l="1"/>
  <c r="F265" i="3"/>
  <c r="G265" i="3" s="1"/>
  <c r="J265" i="3"/>
  <c r="O502" i="3"/>
  <c r="P501" i="3"/>
  <c r="M502" i="3"/>
  <c r="L503" i="3"/>
  <c r="H265" i="3" l="1"/>
  <c r="I266" i="3" s="1"/>
  <c r="D266" i="3" s="1"/>
  <c r="O503" i="3"/>
  <c r="P502" i="3"/>
  <c r="L504" i="3"/>
  <c r="M503" i="3"/>
  <c r="E266" i="3" l="1"/>
  <c r="J266" i="3"/>
  <c r="F266" i="3"/>
  <c r="G266" i="3" s="1"/>
  <c r="P503" i="3"/>
  <c r="O504" i="3"/>
  <c r="M504" i="3"/>
  <c r="L505" i="3"/>
  <c r="H266" i="3" l="1"/>
  <c r="I267" i="3" s="1"/>
  <c r="D267" i="3" s="1"/>
  <c r="P504" i="3"/>
  <c r="O505" i="3"/>
  <c r="M505" i="3"/>
  <c r="L506" i="3"/>
  <c r="F267" i="3" l="1"/>
  <c r="G267" i="3" s="1"/>
  <c r="J267" i="3"/>
  <c r="E267" i="3"/>
  <c r="P505" i="3"/>
  <c r="O506" i="3"/>
  <c r="M506" i="3"/>
  <c r="L507" i="3"/>
  <c r="H267" i="3" l="1"/>
  <c r="I268" i="3" s="1"/>
  <c r="D268" i="3" s="1"/>
  <c r="P506" i="3"/>
  <c r="O507" i="3"/>
  <c r="M507" i="3"/>
  <c r="L508" i="3"/>
  <c r="E268" i="3" l="1"/>
  <c r="F268" i="3"/>
  <c r="G268" i="3" s="1"/>
  <c r="J268" i="3"/>
  <c r="P507" i="3"/>
  <c r="O508" i="3"/>
  <c r="L509" i="3"/>
  <c r="M508" i="3"/>
  <c r="H268" i="3" l="1"/>
  <c r="I269" i="3" s="1"/>
  <c r="D269" i="3" s="1"/>
  <c r="P508" i="3"/>
  <c r="O509" i="3"/>
  <c r="M509" i="3"/>
  <c r="L510" i="3"/>
  <c r="E269" i="3" l="1"/>
  <c r="F269" i="3"/>
  <c r="G269" i="3" s="1"/>
  <c r="J269" i="3"/>
  <c r="P509" i="3"/>
  <c r="O510" i="3"/>
  <c r="M510" i="3"/>
  <c r="L511" i="3"/>
  <c r="H269" i="3" l="1"/>
  <c r="I270" i="3" s="1"/>
  <c r="D270" i="3" s="1"/>
  <c r="O511" i="3"/>
  <c r="P510" i="3"/>
  <c r="M511" i="3"/>
  <c r="L512" i="3"/>
  <c r="F270" i="3" l="1"/>
  <c r="G270" i="3" s="1"/>
  <c r="J270" i="3"/>
  <c r="E270" i="3"/>
  <c r="P511" i="3"/>
  <c r="O512" i="3"/>
  <c r="M512" i="3"/>
  <c r="L513" i="3"/>
  <c r="H270" i="3" l="1"/>
  <c r="I271" i="3" s="1"/>
  <c r="D271" i="3" s="1"/>
  <c r="P512" i="3"/>
  <c r="O513" i="3"/>
  <c r="M513" i="3"/>
  <c r="L514" i="3"/>
  <c r="E271" i="3" l="1"/>
  <c r="F271" i="3"/>
  <c r="G271" i="3" s="1"/>
  <c r="J271" i="3"/>
  <c r="P513" i="3"/>
  <c r="O514" i="3"/>
  <c r="M514" i="3"/>
  <c r="L515" i="3"/>
  <c r="H271" i="3" l="1"/>
  <c r="I272" i="3" s="1"/>
  <c r="D272" i="3" s="1"/>
  <c r="P514" i="3"/>
  <c r="O515" i="3"/>
  <c r="M515" i="3"/>
  <c r="L516" i="3"/>
  <c r="F272" i="3" l="1"/>
  <c r="G272" i="3" s="1"/>
  <c r="E272" i="3"/>
  <c r="J272" i="3"/>
  <c r="P515" i="3"/>
  <c r="O516" i="3"/>
  <c r="L517" i="3"/>
  <c r="M516" i="3"/>
  <c r="H272" i="3" l="1"/>
  <c r="I273" i="3" s="1"/>
  <c r="D273" i="3" s="1"/>
  <c r="P516" i="3"/>
  <c r="O517" i="3"/>
  <c r="M517" i="3"/>
  <c r="L518" i="3"/>
  <c r="E273" i="3" l="1"/>
  <c r="F273" i="3"/>
  <c r="G273" i="3" s="1"/>
  <c r="J273" i="3"/>
  <c r="P517" i="3"/>
  <c r="O518" i="3"/>
  <c r="L519" i="3"/>
  <c r="M518" i="3"/>
  <c r="H273" i="3" l="1"/>
  <c r="I274" i="3" s="1"/>
  <c r="D274" i="3" s="1"/>
  <c r="O519" i="3"/>
  <c r="P518" i="3"/>
  <c r="M519" i="3"/>
  <c r="L520" i="3"/>
  <c r="F274" i="3" l="1"/>
  <c r="G274" i="3" s="1"/>
  <c r="E274" i="3"/>
  <c r="J274" i="3"/>
  <c r="P519" i="3"/>
  <c r="O520" i="3"/>
  <c r="M520" i="3"/>
  <c r="L521" i="3"/>
  <c r="H274" i="3" l="1"/>
  <c r="I275" i="3" s="1"/>
  <c r="D275" i="3" s="1"/>
  <c r="P520" i="3"/>
  <c r="O521" i="3"/>
  <c r="M521" i="3"/>
  <c r="L522" i="3"/>
  <c r="E275" i="3" l="1"/>
  <c r="F275" i="3"/>
  <c r="G275" i="3" s="1"/>
  <c r="J275" i="3"/>
  <c r="P521" i="3"/>
  <c r="O522" i="3"/>
  <c r="M522" i="3"/>
  <c r="L523" i="3"/>
  <c r="H275" i="3" l="1"/>
  <c r="I276" i="3" s="1"/>
  <c r="D276" i="3" s="1"/>
  <c r="P522" i="3"/>
  <c r="O523" i="3"/>
  <c r="M523" i="3"/>
  <c r="L524" i="3"/>
  <c r="E276" i="3" l="1"/>
  <c r="F276" i="3"/>
  <c r="G276" i="3" s="1"/>
  <c r="J276" i="3"/>
  <c r="P523" i="3"/>
  <c r="O524" i="3"/>
  <c r="L525" i="3"/>
  <c r="M524" i="3"/>
  <c r="H276" i="3" l="1"/>
  <c r="I277" i="3" s="1"/>
  <c r="D277" i="3" s="1"/>
  <c r="P524" i="3"/>
  <c r="O525" i="3"/>
  <c r="M525" i="3"/>
  <c r="L526" i="3"/>
  <c r="F277" i="3" l="1"/>
  <c r="G277" i="3" s="1"/>
  <c r="E277" i="3"/>
  <c r="J277" i="3"/>
  <c r="P525" i="3"/>
  <c r="O526" i="3"/>
  <c r="M526" i="3"/>
  <c r="L527" i="3"/>
  <c r="H277" i="3" l="1"/>
  <c r="I278" i="3" s="1"/>
  <c r="D278" i="3" s="1"/>
  <c r="O527" i="3"/>
  <c r="P526" i="3"/>
  <c r="M527" i="3"/>
  <c r="L528" i="3"/>
  <c r="E278" i="3" l="1"/>
  <c r="F278" i="3"/>
  <c r="G278" i="3" s="1"/>
  <c r="J278" i="3"/>
  <c r="P527" i="3"/>
  <c r="O528" i="3"/>
  <c r="M528" i="3"/>
  <c r="L529" i="3"/>
  <c r="H278" i="3" l="1"/>
  <c r="I279" i="3" s="1"/>
  <c r="D279" i="3" s="1"/>
  <c r="P528" i="3"/>
  <c r="O529" i="3"/>
  <c r="M529" i="3"/>
  <c r="L530" i="3"/>
  <c r="F279" i="3" l="1"/>
  <c r="G279" i="3" s="1"/>
  <c r="J279" i="3"/>
  <c r="E279" i="3"/>
  <c r="P529" i="3"/>
  <c r="O530" i="3"/>
  <c r="M530" i="3"/>
  <c r="L531" i="3"/>
  <c r="H279" i="3" l="1"/>
  <c r="I280" i="3" s="1"/>
  <c r="D280" i="3" s="1"/>
  <c r="P530" i="3"/>
  <c r="O531" i="3"/>
  <c r="M531" i="3"/>
  <c r="L532" i="3"/>
  <c r="F280" i="3" l="1"/>
  <c r="G280" i="3" s="1"/>
  <c r="J280" i="3"/>
  <c r="E280" i="3"/>
  <c r="P531" i="3"/>
  <c r="O532" i="3"/>
  <c r="L533" i="3"/>
  <c r="M532" i="3"/>
  <c r="H280" i="3" l="1"/>
  <c r="I281" i="3" s="1"/>
  <c r="D281" i="3" s="1"/>
  <c r="P532" i="3"/>
  <c r="O533" i="3"/>
  <c r="L534" i="3"/>
  <c r="M533" i="3"/>
  <c r="E281" i="3" l="1"/>
  <c r="J281" i="3"/>
  <c r="F281" i="3"/>
  <c r="G281" i="3" s="1"/>
  <c r="O534" i="3"/>
  <c r="P533" i="3"/>
  <c r="M534" i="3"/>
  <c r="L535" i="3"/>
  <c r="H281" i="3" l="1"/>
  <c r="I282" i="3" s="1"/>
  <c r="D282" i="3" s="1"/>
  <c r="O535" i="3"/>
  <c r="P534" i="3"/>
  <c r="M535" i="3"/>
  <c r="L536" i="3"/>
  <c r="F282" i="3" l="1"/>
  <c r="G282" i="3" s="1"/>
  <c r="J282" i="3"/>
  <c r="E282" i="3"/>
  <c r="P535" i="3"/>
  <c r="O536" i="3"/>
  <c r="M536" i="3"/>
  <c r="L537" i="3"/>
  <c r="H282" i="3" l="1"/>
  <c r="I283" i="3" s="1"/>
  <c r="D283" i="3" s="1"/>
  <c r="P536" i="3"/>
  <c r="O537" i="3"/>
  <c r="M537" i="3"/>
  <c r="L538" i="3"/>
  <c r="E283" i="3" l="1"/>
  <c r="F283" i="3"/>
  <c r="G283" i="3" s="1"/>
  <c r="J283" i="3"/>
  <c r="P537" i="3"/>
  <c r="O538" i="3"/>
  <c r="M538" i="3"/>
  <c r="L539" i="3"/>
  <c r="H283" i="3" l="1"/>
  <c r="I284" i="3" s="1"/>
  <c r="D284" i="3" s="1"/>
  <c r="P538" i="3"/>
  <c r="O539" i="3"/>
  <c r="M539" i="3"/>
  <c r="L540" i="3"/>
  <c r="F284" i="3" l="1"/>
  <c r="G284" i="3" s="1"/>
  <c r="J284" i="3"/>
  <c r="E284" i="3"/>
  <c r="P539" i="3"/>
  <c r="O540" i="3"/>
  <c r="L541" i="3"/>
  <c r="M540" i="3"/>
  <c r="H284" i="3" l="1"/>
  <c r="I285" i="3" s="1"/>
  <c r="D285" i="3" s="1"/>
  <c r="P540" i="3"/>
  <c r="O541" i="3"/>
  <c r="M541" i="3"/>
  <c r="L542" i="3"/>
  <c r="F285" i="3" l="1"/>
  <c r="G285" i="3" s="1"/>
  <c r="J285" i="3"/>
  <c r="E285" i="3"/>
  <c r="P541" i="3"/>
  <c r="O542" i="3"/>
  <c r="M542" i="3"/>
  <c r="L543" i="3"/>
  <c r="H285" i="3" l="1"/>
  <c r="I286" i="3" s="1"/>
  <c r="D286" i="3" s="1"/>
  <c r="O543" i="3"/>
  <c r="P542" i="3"/>
  <c r="M543" i="3"/>
  <c r="L544" i="3"/>
  <c r="J286" i="3" l="1"/>
  <c r="E286" i="3"/>
  <c r="F286" i="3"/>
  <c r="G286" i="3" s="1"/>
  <c r="P543" i="3"/>
  <c r="O544" i="3"/>
  <c r="M544" i="3"/>
  <c r="L545" i="3"/>
  <c r="H286" i="3" l="1"/>
  <c r="I287" i="3" s="1"/>
  <c r="D287" i="3" s="1"/>
  <c r="P544" i="3"/>
  <c r="O545" i="3"/>
  <c r="M545" i="3"/>
  <c r="L546" i="3"/>
  <c r="E287" i="3" l="1"/>
  <c r="F287" i="3"/>
  <c r="G287" i="3" s="1"/>
  <c r="J287" i="3"/>
  <c r="P545" i="3"/>
  <c r="O546" i="3"/>
  <c r="M546" i="3"/>
  <c r="L547" i="3"/>
  <c r="H287" i="3" l="1"/>
  <c r="I288" i="3" s="1"/>
  <c r="D288" i="3" s="1"/>
  <c r="P546" i="3"/>
  <c r="O547" i="3"/>
  <c r="M547" i="3"/>
  <c r="L548" i="3"/>
  <c r="F288" i="3" l="1"/>
  <c r="G288" i="3" s="1"/>
  <c r="E288" i="3"/>
  <c r="J288" i="3"/>
  <c r="P547" i="3"/>
  <c r="O548" i="3"/>
  <c r="L549" i="3"/>
  <c r="M548" i="3"/>
  <c r="H288" i="3" l="1"/>
  <c r="I289" i="3" s="1"/>
  <c r="D289" i="3" s="1"/>
  <c r="P548" i="3"/>
  <c r="O549" i="3"/>
  <c r="M549" i="3"/>
  <c r="L550" i="3"/>
  <c r="E289" i="3" l="1"/>
  <c r="F289" i="3"/>
  <c r="G289" i="3" s="1"/>
  <c r="J289" i="3"/>
  <c r="P549" i="3"/>
  <c r="O550" i="3"/>
  <c r="M550" i="3"/>
  <c r="L551" i="3"/>
  <c r="H289" i="3" l="1"/>
  <c r="I290" i="3" s="1"/>
  <c r="D290" i="3" s="1"/>
  <c r="P550" i="3"/>
  <c r="O551" i="3"/>
  <c r="M551" i="3"/>
  <c r="L552" i="3"/>
  <c r="E290" i="3" l="1"/>
  <c r="F290" i="3"/>
  <c r="G290" i="3" s="1"/>
  <c r="J290" i="3"/>
  <c r="P551" i="3"/>
  <c r="O552" i="3"/>
  <c r="M552" i="3"/>
  <c r="L553" i="3"/>
  <c r="H290" i="3" l="1"/>
  <c r="I291" i="3" s="1"/>
  <c r="D291" i="3" s="1"/>
  <c r="P552" i="3"/>
  <c r="O553" i="3"/>
  <c r="M553" i="3"/>
  <c r="L554" i="3"/>
  <c r="F291" i="3" l="1"/>
  <c r="G291" i="3" s="1"/>
  <c r="J291" i="3"/>
  <c r="E291" i="3"/>
  <c r="P553" i="3"/>
  <c r="O554" i="3"/>
  <c r="M554" i="3"/>
  <c r="L555" i="3"/>
  <c r="H291" i="3" l="1"/>
  <c r="I292" i="3" s="1"/>
  <c r="D292" i="3" s="1"/>
  <c r="P554" i="3"/>
  <c r="O555" i="3"/>
  <c r="M555" i="3"/>
  <c r="L556" i="3"/>
  <c r="J292" i="3" l="1"/>
  <c r="E292" i="3"/>
  <c r="F292" i="3"/>
  <c r="G292" i="3" s="1"/>
  <c r="P555" i="3"/>
  <c r="O556" i="3"/>
  <c r="L557" i="3"/>
  <c r="M556" i="3"/>
  <c r="H292" i="3" l="1"/>
  <c r="I293" i="3" s="1"/>
  <c r="D293" i="3" s="1"/>
  <c r="P556" i="3"/>
  <c r="O557" i="3"/>
  <c r="M557" i="3"/>
  <c r="L558" i="3"/>
  <c r="E293" i="3" l="1"/>
  <c r="F293" i="3"/>
  <c r="G293" i="3" s="1"/>
  <c r="J293" i="3"/>
  <c r="P557" i="3"/>
  <c r="O558" i="3"/>
  <c r="M558" i="3"/>
  <c r="L559" i="3"/>
  <c r="H293" i="3" l="1"/>
  <c r="I294" i="3" s="1"/>
  <c r="D294" i="3" s="1"/>
  <c r="O559" i="3"/>
  <c r="P558" i="3"/>
  <c r="L560" i="3"/>
  <c r="M559" i="3"/>
  <c r="F294" i="3" l="1"/>
  <c r="G294" i="3" s="1"/>
  <c r="J294" i="3"/>
  <c r="E294" i="3"/>
  <c r="P559" i="3"/>
  <c r="O560" i="3"/>
  <c r="M560" i="3"/>
  <c r="L561" i="3"/>
  <c r="H294" i="3" l="1"/>
  <c r="I295" i="3" s="1"/>
  <c r="D295" i="3" s="1"/>
  <c r="P560" i="3"/>
  <c r="O561" i="3"/>
  <c r="M561" i="3"/>
  <c r="L562" i="3"/>
  <c r="J295" i="3" l="1"/>
  <c r="F295" i="3"/>
  <c r="G295" i="3" s="1"/>
  <c r="E295" i="3"/>
  <c r="P561" i="3"/>
  <c r="O562" i="3"/>
  <c r="M562" i="3"/>
  <c r="L563" i="3"/>
  <c r="H295" i="3" l="1"/>
  <c r="I296" i="3" s="1"/>
  <c r="D296" i="3" s="1"/>
  <c r="P562" i="3"/>
  <c r="O563" i="3"/>
  <c r="M563" i="3"/>
  <c r="L564" i="3"/>
  <c r="F296" i="3" l="1"/>
  <c r="G296" i="3" s="1"/>
  <c r="J296" i="3"/>
  <c r="E296" i="3"/>
  <c r="P563" i="3"/>
  <c r="O564" i="3"/>
  <c r="L565" i="3"/>
  <c r="M564" i="3"/>
  <c r="H296" i="3" l="1"/>
  <c r="I297" i="3" s="1"/>
  <c r="D297" i="3" s="1"/>
  <c r="P564" i="3"/>
  <c r="O565" i="3"/>
  <c r="M565" i="3"/>
  <c r="L566" i="3"/>
  <c r="F297" i="3" l="1"/>
  <c r="G297" i="3" s="1"/>
  <c r="J297" i="3"/>
  <c r="E297" i="3"/>
  <c r="O566" i="3"/>
  <c r="P565" i="3"/>
  <c r="M566" i="3"/>
  <c r="L567" i="3"/>
  <c r="H297" i="3" l="1"/>
  <c r="I298" i="3" s="1"/>
  <c r="D298" i="3" s="1"/>
  <c r="P566" i="3"/>
  <c r="O567" i="3"/>
  <c r="M567" i="3"/>
  <c r="L568" i="3"/>
  <c r="E298" i="3" l="1"/>
  <c r="J298" i="3"/>
  <c r="F298" i="3"/>
  <c r="G298" i="3" s="1"/>
  <c r="P567" i="3"/>
  <c r="O568" i="3"/>
  <c r="M568" i="3"/>
  <c r="L569" i="3"/>
  <c r="H298" i="3" l="1"/>
  <c r="I299" i="3" s="1"/>
  <c r="D299" i="3" s="1"/>
  <c r="P568" i="3"/>
  <c r="O569" i="3"/>
  <c r="M569" i="3"/>
  <c r="L570" i="3"/>
  <c r="F299" i="3" l="1"/>
  <c r="G299" i="3" s="1"/>
  <c r="J299" i="3"/>
  <c r="E299" i="3"/>
  <c r="P569" i="3"/>
  <c r="O570" i="3"/>
  <c r="M570" i="3"/>
  <c r="L571" i="3"/>
  <c r="H299" i="3" l="1"/>
  <c r="I300" i="3" s="1"/>
  <c r="D300" i="3" s="1"/>
  <c r="P570" i="3"/>
  <c r="O571" i="3"/>
  <c r="M571" i="3"/>
  <c r="L572" i="3"/>
  <c r="F300" i="3" l="1"/>
  <c r="G300" i="3" s="1"/>
  <c r="E300" i="3"/>
  <c r="J300" i="3"/>
  <c r="P571" i="3"/>
  <c r="O572" i="3"/>
  <c r="M572" i="3"/>
  <c r="L573" i="3"/>
  <c r="H300" i="3" l="1"/>
  <c r="I301" i="3" s="1"/>
  <c r="D301" i="3" s="1"/>
  <c r="O573" i="3"/>
  <c r="P572" i="3"/>
  <c r="M573" i="3"/>
  <c r="L574" i="3"/>
  <c r="E301" i="3" l="1"/>
  <c r="F301" i="3"/>
  <c r="G301" i="3" s="1"/>
  <c r="J301" i="3"/>
  <c r="P573" i="3"/>
  <c r="O574" i="3"/>
  <c r="L575" i="3"/>
  <c r="M574" i="3"/>
  <c r="H301" i="3" l="1"/>
  <c r="I302" i="3" s="1"/>
  <c r="D302" i="3" s="1"/>
  <c r="P574" i="3"/>
  <c r="O575" i="3"/>
  <c r="M575" i="3"/>
  <c r="L576" i="3"/>
  <c r="E302" i="3" l="1"/>
  <c r="F302" i="3"/>
  <c r="G302" i="3" s="1"/>
  <c r="J302" i="3"/>
  <c r="P575" i="3"/>
  <c r="O576" i="3"/>
  <c r="M576" i="3"/>
  <c r="L577" i="3"/>
  <c r="H302" i="3" l="1"/>
  <c r="I303" i="3" s="1"/>
  <c r="D303" i="3" s="1"/>
  <c r="O577" i="3"/>
  <c r="P576" i="3"/>
  <c r="M577" i="3"/>
  <c r="L578" i="3"/>
  <c r="F303" i="3" l="1"/>
  <c r="G303" i="3" s="1"/>
  <c r="J303" i="3"/>
  <c r="E303" i="3"/>
  <c r="P577" i="3"/>
  <c r="O578" i="3"/>
  <c r="M578" i="3"/>
  <c r="L579" i="3"/>
  <c r="H303" i="3" l="1"/>
  <c r="I304" i="3" s="1"/>
  <c r="D304" i="3" s="1"/>
  <c r="P578" i="3"/>
  <c r="O579" i="3"/>
  <c r="M579" i="3"/>
  <c r="L580" i="3"/>
  <c r="E304" i="3" l="1"/>
  <c r="F304" i="3"/>
  <c r="G304" i="3" s="1"/>
  <c r="J304" i="3"/>
  <c r="O580" i="3"/>
  <c r="P579" i="3"/>
  <c r="M580" i="3"/>
  <c r="L581" i="3"/>
  <c r="H304" i="3" l="1"/>
  <c r="I305" i="3" s="1"/>
  <c r="D305" i="3" s="1"/>
  <c r="P580" i="3"/>
  <c r="O581" i="3"/>
  <c r="M581" i="3"/>
  <c r="L582" i="3"/>
  <c r="F305" i="3" l="1"/>
  <c r="G305" i="3" s="1"/>
  <c r="E305" i="3"/>
  <c r="J305" i="3"/>
  <c r="P581" i="3"/>
  <c r="O582" i="3"/>
  <c r="M582" i="3"/>
  <c r="L583" i="3"/>
  <c r="H305" i="3" l="1"/>
  <c r="I306" i="3" s="1"/>
  <c r="D306" i="3" s="1"/>
  <c r="O583" i="3"/>
  <c r="P582" i="3"/>
  <c r="M583" i="3"/>
  <c r="L584" i="3"/>
  <c r="E306" i="3" l="1"/>
  <c r="J306" i="3"/>
  <c r="F306" i="3"/>
  <c r="G306" i="3" s="1"/>
  <c r="P583" i="3"/>
  <c r="O584" i="3"/>
  <c r="M584" i="3"/>
  <c r="L585" i="3"/>
  <c r="H306" i="3" l="1"/>
  <c r="I307" i="3" s="1"/>
  <c r="D307" i="3" s="1"/>
  <c r="O585" i="3"/>
  <c r="P584" i="3"/>
  <c r="M585" i="3"/>
  <c r="L586" i="3"/>
  <c r="J307" i="3" l="1"/>
  <c r="F307" i="3"/>
  <c r="G307" i="3" s="1"/>
  <c r="E307" i="3"/>
  <c r="P585" i="3"/>
  <c r="O586" i="3"/>
  <c r="M586" i="3"/>
  <c r="L587" i="3"/>
  <c r="H307" i="3" l="1"/>
  <c r="I308" i="3" s="1"/>
  <c r="D308" i="3" s="1"/>
  <c r="P586" i="3"/>
  <c r="O587" i="3"/>
  <c r="M587" i="3"/>
  <c r="L588" i="3"/>
  <c r="F308" i="3" l="1"/>
  <c r="G308" i="3" s="1"/>
  <c r="E308" i="3"/>
  <c r="J308" i="3"/>
  <c r="P587" i="3"/>
  <c r="O588" i="3"/>
  <c r="L589" i="3"/>
  <c r="M588" i="3"/>
  <c r="H308" i="3" l="1"/>
  <c r="I309" i="3" s="1"/>
  <c r="D309" i="3" s="1"/>
  <c r="P588" i="3"/>
  <c r="O589" i="3"/>
  <c r="M589" i="3"/>
  <c r="L590" i="3"/>
  <c r="F309" i="3" l="1"/>
  <c r="G309" i="3" s="1"/>
  <c r="J309" i="3"/>
  <c r="E309" i="3"/>
  <c r="P589" i="3"/>
  <c r="O590" i="3"/>
  <c r="M590" i="3"/>
  <c r="L591" i="3"/>
  <c r="H309" i="3" l="1"/>
  <c r="I310" i="3" s="1"/>
  <c r="D310" i="3" s="1"/>
  <c r="P590" i="3"/>
  <c r="O591" i="3"/>
  <c r="M591" i="3"/>
  <c r="L592" i="3"/>
  <c r="F310" i="3" l="1"/>
  <c r="G310" i="3" s="1"/>
  <c r="J310" i="3"/>
  <c r="E310" i="3"/>
  <c r="O592" i="3"/>
  <c r="P591" i="3"/>
  <c r="M592" i="3"/>
  <c r="L593" i="3"/>
  <c r="H310" i="3" l="1"/>
  <c r="I311" i="3" s="1"/>
  <c r="D311" i="3" s="1"/>
  <c r="O593" i="3"/>
  <c r="P592" i="3"/>
  <c r="M593" i="3"/>
  <c r="L594" i="3"/>
  <c r="F311" i="3" l="1"/>
  <c r="G311" i="3" s="1"/>
  <c r="E311" i="3"/>
  <c r="J311" i="3"/>
  <c r="P593" i="3"/>
  <c r="O594" i="3"/>
  <c r="M594" i="3"/>
  <c r="L595" i="3"/>
  <c r="H311" i="3" l="1"/>
  <c r="I312" i="3" s="1"/>
  <c r="D312" i="3" s="1"/>
  <c r="P594" i="3"/>
  <c r="O595" i="3"/>
  <c r="M595" i="3"/>
  <c r="L596" i="3"/>
  <c r="F312" i="3" l="1"/>
  <c r="G312" i="3" s="1"/>
  <c r="J312" i="3"/>
  <c r="E312" i="3"/>
  <c r="P595" i="3"/>
  <c r="O596" i="3"/>
  <c r="M596" i="3"/>
  <c r="L597" i="3"/>
  <c r="H312" i="3" l="1"/>
  <c r="I313" i="3" s="1"/>
  <c r="D313" i="3" s="1"/>
  <c r="P596" i="3"/>
  <c r="O597" i="3"/>
  <c r="M597" i="3"/>
  <c r="L598" i="3"/>
  <c r="F313" i="3" l="1"/>
  <c r="G313" i="3" s="1"/>
  <c r="E313" i="3"/>
  <c r="J313" i="3"/>
  <c r="P597" i="3"/>
  <c r="O598" i="3"/>
  <c r="M598" i="3"/>
  <c r="L599" i="3"/>
  <c r="H313" i="3" l="1"/>
  <c r="I314" i="3" s="1"/>
  <c r="D314" i="3" s="1"/>
  <c r="P598" i="3"/>
  <c r="O599" i="3"/>
  <c r="L600" i="3"/>
  <c r="M599" i="3"/>
  <c r="J314" i="3" l="1"/>
  <c r="E314" i="3"/>
  <c r="F314" i="3"/>
  <c r="G314" i="3" s="1"/>
  <c r="P599" i="3"/>
  <c r="O600" i="3"/>
  <c r="M600" i="3"/>
  <c r="L601" i="3"/>
  <c r="H314" i="3" l="1"/>
  <c r="I315" i="3" s="1"/>
  <c r="D315" i="3" s="1"/>
  <c r="O601" i="3"/>
  <c r="P600" i="3"/>
  <c r="M601" i="3"/>
  <c r="L602" i="3"/>
  <c r="E315" i="3" l="1"/>
  <c r="F315" i="3"/>
  <c r="G315" i="3" s="1"/>
  <c r="J315" i="3"/>
  <c r="P601" i="3"/>
  <c r="O602" i="3"/>
  <c r="M602" i="3"/>
  <c r="L603" i="3"/>
  <c r="H315" i="3" l="1"/>
  <c r="I316" i="3" s="1"/>
  <c r="D316" i="3" s="1"/>
  <c r="P602" i="3"/>
  <c r="O603" i="3"/>
  <c r="M603" i="3"/>
  <c r="L604" i="3"/>
  <c r="F316" i="3" l="1"/>
  <c r="G316" i="3" s="1"/>
  <c r="J316" i="3"/>
  <c r="E316" i="3"/>
  <c r="P603" i="3"/>
  <c r="O604" i="3"/>
  <c r="M604" i="3"/>
  <c r="L605" i="3"/>
  <c r="H316" i="3" l="1"/>
  <c r="I317" i="3" s="1"/>
  <c r="D317" i="3" s="1"/>
  <c r="O605" i="3"/>
  <c r="P604" i="3"/>
  <c r="M605" i="3"/>
  <c r="L606" i="3"/>
  <c r="F317" i="3" l="1"/>
  <c r="G317" i="3" s="1"/>
  <c r="J317" i="3"/>
  <c r="E317" i="3"/>
  <c r="P605" i="3"/>
  <c r="O606" i="3"/>
  <c r="M606" i="3"/>
  <c r="L607" i="3"/>
  <c r="H317" i="3" l="1"/>
  <c r="I318" i="3" s="1"/>
  <c r="D318" i="3" s="1"/>
  <c r="P606" i="3"/>
  <c r="O607" i="3"/>
  <c r="M607" i="3"/>
  <c r="L608" i="3"/>
  <c r="F318" i="3" l="1"/>
  <c r="G318" i="3" s="1"/>
  <c r="E318" i="3"/>
  <c r="J318" i="3"/>
  <c r="O608" i="3"/>
  <c r="P607" i="3"/>
  <c r="M608" i="3"/>
  <c r="L609" i="3"/>
  <c r="H318" i="3" l="1"/>
  <c r="I319" i="3" s="1"/>
  <c r="D319" i="3" s="1"/>
  <c r="O609" i="3"/>
  <c r="P608" i="3"/>
  <c r="M609" i="3"/>
  <c r="L610" i="3"/>
  <c r="E319" i="3" l="1"/>
  <c r="F319" i="3"/>
  <c r="G319" i="3" s="1"/>
  <c r="J319" i="3"/>
  <c r="P609" i="3"/>
  <c r="O610" i="3"/>
  <c r="M610" i="3"/>
  <c r="L611" i="3"/>
  <c r="H319" i="3" l="1"/>
  <c r="I320" i="3" s="1"/>
  <c r="D320" i="3" s="1"/>
  <c r="P610" i="3"/>
  <c r="O611" i="3"/>
  <c r="M611" i="3"/>
  <c r="L612" i="3"/>
  <c r="E320" i="3" l="1"/>
  <c r="F320" i="3"/>
  <c r="G320" i="3" s="1"/>
  <c r="J320" i="3"/>
  <c r="P611" i="3"/>
  <c r="O612" i="3"/>
  <c r="M612" i="3"/>
  <c r="L613" i="3"/>
  <c r="H320" i="3" l="1"/>
  <c r="I321" i="3" s="1"/>
  <c r="D321" i="3" s="1"/>
  <c r="P612" i="3"/>
  <c r="O613" i="3"/>
  <c r="L614" i="3"/>
  <c r="M613" i="3"/>
  <c r="F321" i="3" l="1"/>
  <c r="G321" i="3" s="1"/>
  <c r="J321" i="3"/>
  <c r="E321" i="3"/>
  <c r="P613" i="3"/>
  <c r="O614" i="3"/>
  <c r="M614" i="3"/>
  <c r="L615" i="3"/>
  <c r="H321" i="3" l="1"/>
  <c r="I322" i="3" s="1"/>
  <c r="D322" i="3" s="1"/>
  <c r="O615" i="3"/>
  <c r="P614" i="3"/>
  <c r="M615" i="3"/>
  <c r="L616" i="3"/>
  <c r="E322" i="3" l="1"/>
  <c r="F322" i="3"/>
  <c r="G322" i="3" s="1"/>
  <c r="J322" i="3"/>
  <c r="P615" i="3"/>
  <c r="O616" i="3"/>
  <c r="M616" i="3"/>
  <c r="L617" i="3"/>
  <c r="H322" i="3" l="1"/>
  <c r="I323" i="3" s="1"/>
  <c r="D323" i="3" s="1"/>
  <c r="O617" i="3"/>
  <c r="P616" i="3"/>
  <c r="M617" i="3"/>
  <c r="L618" i="3"/>
  <c r="F323" i="3" l="1"/>
  <c r="G323" i="3" s="1"/>
  <c r="J323" i="3"/>
  <c r="E323" i="3"/>
  <c r="P617" i="3"/>
  <c r="O618" i="3"/>
  <c r="M618" i="3"/>
  <c r="L619" i="3"/>
  <c r="H323" i="3" l="1"/>
  <c r="I324" i="3" s="1"/>
  <c r="D324" i="3" s="1"/>
  <c r="P618" i="3"/>
  <c r="O619" i="3"/>
  <c r="M619" i="3"/>
  <c r="L620" i="3"/>
  <c r="E324" i="3" l="1"/>
  <c r="F324" i="3"/>
  <c r="G324" i="3" s="1"/>
  <c r="J324" i="3"/>
  <c r="P619" i="3"/>
  <c r="O620" i="3"/>
  <c r="M620" i="3"/>
  <c r="L621" i="3"/>
  <c r="H324" i="3" l="1"/>
  <c r="I325" i="3" s="1"/>
  <c r="D325" i="3" s="1"/>
  <c r="P620" i="3"/>
  <c r="O621" i="3"/>
  <c r="M621" i="3"/>
  <c r="L622" i="3"/>
  <c r="F325" i="3" l="1"/>
  <c r="G325" i="3" s="1"/>
  <c r="J325" i="3"/>
  <c r="E325" i="3"/>
  <c r="O622" i="3"/>
  <c r="P621" i="3"/>
  <c r="M622" i="3"/>
  <c r="L623" i="3"/>
  <c r="H325" i="3" l="1"/>
  <c r="I326" i="3" s="1"/>
  <c r="D326" i="3" s="1"/>
  <c r="P622" i="3"/>
  <c r="O623" i="3"/>
  <c r="M623" i="3"/>
  <c r="L624" i="3"/>
  <c r="E326" i="3" l="1"/>
  <c r="J326" i="3"/>
  <c r="F326" i="3"/>
  <c r="G326" i="3" s="1"/>
  <c r="P623" i="3"/>
  <c r="O624" i="3"/>
  <c r="M624" i="3"/>
  <c r="L625" i="3"/>
  <c r="H326" i="3" l="1"/>
  <c r="I327" i="3" s="1"/>
  <c r="D327" i="3" s="1"/>
  <c r="O625" i="3"/>
  <c r="P624" i="3"/>
  <c r="M625" i="3"/>
  <c r="L626" i="3"/>
  <c r="F327" i="3" l="1"/>
  <c r="G327" i="3" s="1"/>
  <c r="E327" i="3"/>
  <c r="J327" i="3"/>
  <c r="P625" i="3"/>
  <c r="O626" i="3"/>
  <c r="L627" i="3"/>
  <c r="M626" i="3"/>
  <c r="H327" i="3" l="1"/>
  <c r="I328" i="3" s="1"/>
  <c r="D328" i="3" s="1"/>
  <c r="P626" i="3"/>
  <c r="O627" i="3"/>
  <c r="M627" i="3"/>
  <c r="L628" i="3"/>
  <c r="F328" i="3" l="1"/>
  <c r="G328" i="3" s="1"/>
  <c r="J328" i="3"/>
  <c r="E328" i="3"/>
  <c r="P627" i="3"/>
  <c r="O628" i="3"/>
  <c r="M628" i="3"/>
  <c r="L629" i="3"/>
  <c r="H328" i="3" l="1"/>
  <c r="I329" i="3" s="1"/>
  <c r="D329" i="3" s="1"/>
  <c r="P628" i="3"/>
  <c r="O629" i="3"/>
  <c r="M629" i="3"/>
  <c r="L630" i="3"/>
  <c r="E329" i="3" l="1"/>
  <c r="F329" i="3"/>
  <c r="G329" i="3" s="1"/>
  <c r="J329" i="3"/>
  <c r="P629" i="3"/>
  <c r="O630" i="3"/>
  <c r="M630" i="3"/>
  <c r="L631" i="3"/>
  <c r="H329" i="3" l="1"/>
  <c r="I330" i="3" s="1"/>
  <c r="D330" i="3" s="1"/>
  <c r="P630" i="3"/>
  <c r="O631" i="3"/>
  <c r="M631" i="3"/>
  <c r="L632" i="3"/>
  <c r="J330" i="3" l="1"/>
  <c r="E330" i="3"/>
  <c r="F330" i="3"/>
  <c r="G330" i="3" s="1"/>
  <c r="P631" i="3"/>
  <c r="O632" i="3"/>
  <c r="M632" i="3"/>
  <c r="L633" i="3"/>
  <c r="H330" i="3" l="1"/>
  <c r="I331" i="3" s="1"/>
  <c r="D331" i="3" s="1"/>
  <c r="O633" i="3"/>
  <c r="P632" i="3"/>
  <c r="M633" i="3"/>
  <c r="L634" i="3"/>
  <c r="J331" i="3" l="1"/>
  <c r="E331" i="3"/>
  <c r="F331" i="3"/>
  <c r="G331" i="3" s="1"/>
  <c r="P633" i="3"/>
  <c r="O634" i="3"/>
  <c r="M634" i="3"/>
  <c r="L635" i="3"/>
  <c r="H331" i="3" l="1"/>
  <c r="I332" i="3" s="1"/>
  <c r="D332" i="3" s="1"/>
  <c r="P634" i="3"/>
  <c r="O635" i="3"/>
  <c r="M635" i="3"/>
  <c r="L636" i="3"/>
  <c r="E332" i="3" l="1"/>
  <c r="J332" i="3"/>
  <c r="F332" i="3"/>
  <c r="G332" i="3" s="1"/>
  <c r="O636" i="3"/>
  <c r="P635" i="3"/>
  <c r="M636" i="3"/>
  <c r="L637" i="3"/>
  <c r="H332" i="3" l="1"/>
  <c r="I333" i="3" s="1"/>
  <c r="D333" i="3" s="1"/>
  <c r="O637" i="3"/>
  <c r="P636" i="3"/>
  <c r="M637" i="3"/>
  <c r="L638" i="3"/>
  <c r="F333" i="3" l="1"/>
  <c r="G333" i="3" s="1"/>
  <c r="J333" i="3"/>
  <c r="E333" i="3"/>
  <c r="P637" i="3"/>
  <c r="O638" i="3"/>
  <c r="L639" i="3"/>
  <c r="M638" i="3"/>
  <c r="H333" i="3" l="1"/>
  <c r="I334" i="3" s="1"/>
  <c r="D334" i="3" s="1"/>
  <c r="P638" i="3"/>
  <c r="O639" i="3"/>
  <c r="M639" i="3"/>
  <c r="L640" i="3"/>
  <c r="J334" i="3" l="1"/>
  <c r="E334" i="3"/>
  <c r="F334" i="3"/>
  <c r="G334" i="3" s="1"/>
  <c r="P639" i="3"/>
  <c r="O640" i="3"/>
  <c r="M640" i="3"/>
  <c r="L641" i="3"/>
  <c r="H334" i="3" l="1"/>
  <c r="I335" i="3" s="1"/>
  <c r="D335" i="3" s="1"/>
  <c r="O641" i="3"/>
  <c r="P640" i="3"/>
  <c r="M641" i="3"/>
  <c r="L642" i="3"/>
  <c r="E335" i="3" l="1"/>
  <c r="F335" i="3"/>
  <c r="G335" i="3" s="1"/>
  <c r="J335" i="3"/>
  <c r="P641" i="3"/>
  <c r="O642" i="3"/>
  <c r="M642" i="3"/>
  <c r="L643" i="3"/>
  <c r="H335" i="3" l="1"/>
  <c r="I336" i="3" s="1"/>
  <c r="D336" i="3" s="1"/>
  <c r="P642" i="3"/>
  <c r="O643" i="3"/>
  <c r="M643" i="3"/>
  <c r="L644" i="3"/>
  <c r="F336" i="3" l="1"/>
  <c r="G336" i="3" s="1"/>
  <c r="J336" i="3"/>
  <c r="E336" i="3"/>
  <c r="P643" i="3"/>
  <c r="O644" i="3"/>
  <c r="M644" i="3"/>
  <c r="L645" i="3"/>
  <c r="H336" i="3" l="1"/>
  <c r="I337" i="3" s="1"/>
  <c r="D337" i="3" s="1"/>
  <c r="P644" i="3"/>
  <c r="O645" i="3"/>
  <c r="M645" i="3"/>
  <c r="L646" i="3"/>
  <c r="E337" i="3" l="1"/>
  <c r="F337" i="3"/>
  <c r="G337" i="3" s="1"/>
  <c r="J337" i="3"/>
  <c r="P645" i="3"/>
  <c r="O646" i="3"/>
  <c r="M646" i="3"/>
  <c r="L647" i="3"/>
  <c r="H337" i="3" l="1"/>
  <c r="I338" i="3" s="1"/>
  <c r="D338" i="3" s="1"/>
  <c r="O647" i="3"/>
  <c r="P646" i="3"/>
  <c r="M647" i="3"/>
  <c r="L648" i="3"/>
  <c r="J338" i="3" l="1"/>
  <c r="E338" i="3"/>
  <c r="F338" i="3"/>
  <c r="G338" i="3" s="1"/>
  <c r="P647" i="3"/>
  <c r="O648" i="3"/>
  <c r="M648" i="3"/>
  <c r="L649" i="3"/>
  <c r="H338" i="3" l="1"/>
  <c r="I339" i="3" s="1"/>
  <c r="D339" i="3" s="1"/>
  <c r="O649" i="3"/>
  <c r="P648" i="3"/>
  <c r="M649" i="3"/>
  <c r="L650" i="3"/>
  <c r="E339" i="3" l="1"/>
  <c r="J339" i="3"/>
  <c r="F339" i="3"/>
  <c r="G339" i="3" s="1"/>
  <c r="P649" i="3"/>
  <c r="O650" i="3"/>
  <c r="M650" i="3"/>
  <c r="L651" i="3"/>
  <c r="H339" i="3" l="1"/>
  <c r="I340" i="3" s="1"/>
  <c r="D340" i="3" s="1"/>
  <c r="P650" i="3"/>
  <c r="O651" i="3"/>
  <c r="M651" i="3"/>
  <c r="L652" i="3"/>
  <c r="E340" i="3" l="1"/>
  <c r="F340" i="3"/>
  <c r="G340" i="3" s="1"/>
  <c r="J340" i="3"/>
  <c r="O652" i="3"/>
  <c r="P651" i="3"/>
  <c r="L653" i="3"/>
  <c r="M652" i="3"/>
  <c r="H340" i="3" l="1"/>
  <c r="I341" i="3" s="1"/>
  <c r="D341" i="3" s="1"/>
  <c r="P652" i="3"/>
  <c r="O653" i="3"/>
  <c r="M653" i="3"/>
  <c r="L654" i="3"/>
  <c r="F341" i="3" l="1"/>
  <c r="G341" i="3" s="1"/>
  <c r="J341" i="3"/>
  <c r="E341" i="3"/>
  <c r="P653" i="3"/>
  <c r="O654" i="3"/>
  <c r="M654" i="3"/>
  <c r="L655" i="3"/>
  <c r="H341" i="3" l="1"/>
  <c r="I342" i="3" s="1"/>
  <c r="D342" i="3" s="1"/>
  <c r="P654" i="3"/>
  <c r="O655" i="3"/>
  <c r="M655" i="3"/>
  <c r="L656" i="3"/>
  <c r="F342" i="3" l="1"/>
  <c r="G342" i="3" s="1"/>
  <c r="J342" i="3"/>
  <c r="E342" i="3"/>
  <c r="P655" i="3"/>
  <c r="O656" i="3"/>
  <c r="M656" i="3"/>
  <c r="L657" i="3"/>
  <c r="H342" i="3" l="1"/>
  <c r="I343" i="3" s="1"/>
  <c r="D343" i="3" s="1"/>
  <c r="O657" i="3"/>
  <c r="P656" i="3"/>
  <c r="M657" i="3"/>
  <c r="L658" i="3"/>
  <c r="E343" i="3" l="1"/>
  <c r="F343" i="3"/>
  <c r="G343" i="3" s="1"/>
  <c r="J343" i="3"/>
  <c r="P657" i="3"/>
  <c r="O658" i="3"/>
  <c r="M658" i="3"/>
  <c r="L659" i="3"/>
  <c r="H343" i="3" l="1"/>
  <c r="I344" i="3" s="1"/>
  <c r="D344" i="3" s="1"/>
  <c r="P658" i="3"/>
  <c r="O659" i="3"/>
  <c r="M659" i="3"/>
  <c r="L660" i="3"/>
  <c r="E344" i="3" l="1"/>
  <c r="F344" i="3"/>
  <c r="G344" i="3" s="1"/>
  <c r="J344" i="3"/>
  <c r="O660" i="3"/>
  <c r="P659" i="3"/>
  <c r="M660" i="3"/>
  <c r="L661" i="3"/>
  <c r="H344" i="3" l="1"/>
  <c r="I345" i="3" s="1"/>
  <c r="D345" i="3" s="1"/>
  <c r="P660" i="3"/>
  <c r="O661" i="3"/>
  <c r="M661" i="3"/>
  <c r="L662" i="3"/>
  <c r="J345" i="3" l="1"/>
  <c r="E345" i="3"/>
  <c r="F345" i="3"/>
  <c r="G345" i="3" s="1"/>
  <c r="P661" i="3"/>
  <c r="O662" i="3"/>
  <c r="M662" i="3"/>
  <c r="L663" i="3"/>
  <c r="H345" i="3" l="1"/>
  <c r="I346" i="3" s="1"/>
  <c r="D346" i="3" s="1"/>
  <c r="P662" i="3"/>
  <c r="O663" i="3"/>
  <c r="L664" i="3"/>
  <c r="M663" i="3"/>
  <c r="E346" i="3" l="1"/>
  <c r="F346" i="3"/>
  <c r="G346" i="3" s="1"/>
  <c r="J346" i="3"/>
  <c r="O664" i="3"/>
  <c r="P663" i="3"/>
  <c r="M664" i="3"/>
  <c r="L665" i="3"/>
  <c r="H346" i="3" l="1"/>
  <c r="I347" i="3" s="1"/>
  <c r="D347" i="3" s="1"/>
  <c r="O665" i="3"/>
  <c r="P664" i="3"/>
  <c r="M665" i="3"/>
  <c r="L666" i="3"/>
  <c r="E347" i="3" l="1"/>
  <c r="F347" i="3"/>
  <c r="G347" i="3" s="1"/>
  <c r="J347" i="3"/>
  <c r="P665" i="3"/>
  <c r="O666" i="3"/>
  <c r="M666" i="3"/>
  <c r="L667" i="3"/>
  <c r="H347" i="3" l="1"/>
  <c r="I348" i="3" s="1"/>
  <c r="D348" i="3" s="1"/>
  <c r="P666" i="3"/>
  <c r="O667" i="3"/>
  <c r="M667" i="3"/>
  <c r="L668" i="3"/>
  <c r="F348" i="3" l="1"/>
  <c r="G348" i="3" s="1"/>
  <c r="J348" i="3"/>
  <c r="E348" i="3"/>
  <c r="P667" i="3"/>
  <c r="O668" i="3"/>
  <c r="M668" i="3"/>
  <c r="L669" i="3"/>
  <c r="H348" i="3" l="1"/>
  <c r="I349" i="3" s="1"/>
  <c r="D349" i="3" s="1"/>
  <c r="O669" i="3"/>
  <c r="P668" i="3"/>
  <c r="M669" i="3"/>
  <c r="L670" i="3"/>
  <c r="E349" i="3" l="1"/>
  <c r="F349" i="3"/>
  <c r="G349" i="3" s="1"/>
  <c r="J349" i="3"/>
  <c r="P669" i="3"/>
  <c r="O670" i="3"/>
  <c r="M670" i="3"/>
  <c r="L671" i="3"/>
  <c r="H349" i="3" l="1"/>
  <c r="I350" i="3" s="1"/>
  <c r="D350" i="3" s="1"/>
  <c r="P670" i="3"/>
  <c r="O671" i="3"/>
  <c r="M671" i="3"/>
  <c r="L672" i="3"/>
  <c r="E350" i="3" l="1"/>
  <c r="F350" i="3"/>
  <c r="G350" i="3" s="1"/>
  <c r="J350" i="3"/>
  <c r="P671" i="3"/>
  <c r="O672" i="3"/>
  <c r="M672" i="3"/>
  <c r="L673" i="3"/>
  <c r="H350" i="3" l="1"/>
  <c r="I351" i="3" s="1"/>
  <c r="D351" i="3" s="1"/>
  <c r="O673" i="3"/>
  <c r="P672" i="3"/>
  <c r="M673" i="3"/>
  <c r="L674" i="3"/>
  <c r="F351" i="3" l="1"/>
  <c r="G351" i="3" s="1"/>
  <c r="J351" i="3"/>
  <c r="E351" i="3"/>
  <c r="P673" i="3"/>
  <c r="O674" i="3"/>
  <c r="M674" i="3"/>
  <c r="L675" i="3"/>
  <c r="H351" i="3" l="1"/>
  <c r="I352" i="3" s="1"/>
  <c r="D352" i="3" s="1"/>
  <c r="P674" i="3"/>
  <c r="O675" i="3"/>
  <c r="M675" i="3"/>
  <c r="L676" i="3"/>
  <c r="E352" i="3" l="1"/>
  <c r="F352" i="3"/>
  <c r="G352" i="3" s="1"/>
  <c r="J352" i="3"/>
  <c r="P675" i="3"/>
  <c r="O676" i="3"/>
  <c r="M676" i="3"/>
  <c r="L677" i="3"/>
  <c r="H352" i="3" l="1"/>
  <c r="I353" i="3" s="1"/>
  <c r="D353" i="3" s="1"/>
  <c r="P676" i="3"/>
  <c r="O677" i="3"/>
  <c r="M677" i="3"/>
  <c r="L678" i="3"/>
  <c r="J353" i="3" l="1"/>
  <c r="E353" i="3"/>
  <c r="F353" i="3"/>
  <c r="G353" i="3" s="1"/>
  <c r="O678" i="3"/>
  <c r="P677" i="3"/>
  <c r="M678" i="3"/>
  <c r="L679" i="3"/>
  <c r="H353" i="3" l="1"/>
  <c r="I354" i="3" s="1"/>
  <c r="D354" i="3" s="1"/>
  <c r="O679" i="3"/>
  <c r="P678" i="3"/>
  <c r="M679" i="3"/>
  <c r="L680" i="3"/>
  <c r="E354" i="3" l="1"/>
  <c r="F354" i="3"/>
  <c r="G354" i="3" s="1"/>
  <c r="J354" i="3"/>
  <c r="P679" i="3"/>
  <c r="O680" i="3"/>
  <c r="M680" i="3"/>
  <c r="L681" i="3"/>
  <c r="H354" i="3" l="1"/>
  <c r="I355" i="3" s="1"/>
  <c r="D355" i="3" s="1"/>
  <c r="O681" i="3"/>
  <c r="P680" i="3"/>
  <c r="M681" i="3"/>
  <c r="L682" i="3"/>
  <c r="E355" i="3" l="1"/>
  <c r="J355" i="3"/>
  <c r="F355" i="3"/>
  <c r="G355" i="3" s="1"/>
  <c r="P681" i="3"/>
  <c r="O682" i="3"/>
  <c r="M682" i="3"/>
  <c r="L683" i="3"/>
  <c r="H355" i="3" l="1"/>
  <c r="I356" i="3" s="1"/>
  <c r="D356" i="3" s="1"/>
  <c r="P682" i="3"/>
  <c r="O683" i="3"/>
  <c r="M683" i="3"/>
  <c r="L684" i="3"/>
  <c r="F356" i="3" l="1"/>
  <c r="G356" i="3" s="1"/>
  <c r="J356" i="3"/>
  <c r="E356" i="3"/>
  <c r="P683" i="3"/>
  <c r="O684" i="3"/>
  <c r="M684" i="3"/>
  <c r="L685" i="3"/>
  <c r="H356" i="3" l="1"/>
  <c r="I357" i="3" s="1"/>
  <c r="D357" i="3" s="1"/>
  <c r="P684" i="3"/>
  <c r="O685" i="3"/>
  <c r="L686" i="3"/>
  <c r="M685" i="3"/>
  <c r="F357" i="3" l="1"/>
  <c r="G357" i="3" s="1"/>
  <c r="E357" i="3"/>
  <c r="J357" i="3"/>
  <c r="P685" i="3"/>
  <c r="O686" i="3"/>
  <c r="M686" i="3"/>
  <c r="L687" i="3"/>
  <c r="H357" i="3" l="1"/>
  <c r="I358" i="3" s="1"/>
  <c r="D358" i="3" s="1"/>
  <c r="P686" i="3"/>
  <c r="O687" i="3"/>
  <c r="M687" i="3"/>
  <c r="L688" i="3"/>
  <c r="F358" i="3" l="1"/>
  <c r="G358" i="3" s="1"/>
  <c r="J358" i="3"/>
  <c r="E358" i="3"/>
  <c r="P687" i="3"/>
  <c r="O688" i="3"/>
  <c r="M688" i="3"/>
  <c r="L689" i="3"/>
  <c r="H358" i="3" l="1"/>
  <c r="I359" i="3" s="1"/>
  <c r="D359" i="3" s="1"/>
  <c r="O689" i="3"/>
  <c r="P688" i="3"/>
  <c r="M689" i="3"/>
  <c r="L690" i="3"/>
  <c r="J359" i="3" l="1"/>
  <c r="F359" i="3"/>
  <c r="G359" i="3" s="1"/>
  <c r="E359" i="3"/>
  <c r="P689" i="3"/>
  <c r="O690" i="3"/>
  <c r="M690" i="3"/>
  <c r="L691" i="3"/>
  <c r="H359" i="3" l="1"/>
  <c r="I360" i="3" s="1"/>
  <c r="D360" i="3" s="1"/>
  <c r="P690" i="3"/>
  <c r="O691" i="3"/>
  <c r="M691" i="3"/>
  <c r="L692" i="3"/>
  <c r="E360" i="3" l="1"/>
  <c r="F360" i="3"/>
  <c r="G360" i="3" s="1"/>
  <c r="J360" i="3"/>
  <c r="P691" i="3"/>
  <c r="O692" i="3"/>
  <c r="M692" i="3"/>
  <c r="L693" i="3"/>
  <c r="H360" i="3" l="1"/>
  <c r="I361" i="3" s="1"/>
  <c r="D361" i="3" s="1"/>
  <c r="P692" i="3"/>
  <c r="O693" i="3"/>
  <c r="M693" i="3"/>
  <c r="L694" i="3"/>
  <c r="F361" i="3" l="1"/>
  <c r="G361" i="3" s="1"/>
  <c r="E361" i="3"/>
  <c r="J361" i="3"/>
  <c r="O694" i="3"/>
  <c r="P693" i="3"/>
  <c r="M694" i="3"/>
  <c r="L695" i="3"/>
  <c r="H361" i="3" l="1"/>
  <c r="I362" i="3" s="1"/>
  <c r="D362" i="3" s="1"/>
  <c r="P694" i="3"/>
  <c r="O695" i="3"/>
  <c r="L696" i="3"/>
  <c r="M695" i="3"/>
  <c r="F362" i="3" l="1"/>
  <c r="G362" i="3" s="1"/>
  <c r="J362" i="3"/>
  <c r="E362" i="3"/>
  <c r="P695" i="3"/>
  <c r="O696" i="3"/>
  <c r="M696" i="3"/>
  <c r="L697" i="3"/>
  <c r="H362" i="3" l="1"/>
  <c r="I363" i="3" s="1"/>
  <c r="D363" i="3" s="1"/>
  <c r="O697" i="3"/>
  <c r="P696" i="3"/>
  <c r="M697" i="3"/>
  <c r="L698" i="3"/>
  <c r="E363" i="3" l="1"/>
  <c r="J363" i="3"/>
  <c r="F363" i="3"/>
  <c r="G363" i="3" s="1"/>
  <c r="P697" i="3"/>
  <c r="O698" i="3"/>
  <c r="M698" i="3"/>
  <c r="L699" i="3"/>
  <c r="H363" i="3" l="1"/>
  <c r="I364" i="3" s="1"/>
  <c r="D364" i="3" s="1"/>
  <c r="P698" i="3"/>
  <c r="O699" i="3"/>
  <c r="M699" i="3"/>
  <c r="L700" i="3"/>
  <c r="F364" i="3" l="1"/>
  <c r="G364" i="3" s="1"/>
  <c r="J364" i="3"/>
  <c r="E364" i="3"/>
  <c r="P699" i="3"/>
  <c r="O700" i="3"/>
  <c r="M700" i="3"/>
  <c r="L701" i="3"/>
  <c r="H364" i="3" l="1"/>
  <c r="I365" i="3" s="1"/>
  <c r="D365" i="3" s="1"/>
  <c r="O701" i="3"/>
  <c r="P700" i="3"/>
  <c r="M701" i="3"/>
  <c r="L702" i="3"/>
  <c r="J365" i="3" l="1"/>
  <c r="E365" i="3"/>
  <c r="F365" i="3"/>
  <c r="G365" i="3" s="1"/>
  <c r="P701" i="3"/>
  <c r="O702" i="3"/>
  <c r="M702" i="3"/>
  <c r="L703" i="3"/>
  <c r="H365" i="3" l="1"/>
  <c r="I366" i="3" s="1"/>
  <c r="D366" i="3" s="1"/>
  <c r="P702" i="3"/>
  <c r="O703" i="3"/>
  <c r="M703" i="3"/>
  <c r="L704" i="3"/>
  <c r="F366" i="3" l="1"/>
  <c r="G366" i="3" s="1"/>
  <c r="J366" i="3"/>
  <c r="E366" i="3"/>
  <c r="P703" i="3"/>
  <c r="O704" i="3"/>
  <c r="M704" i="3"/>
  <c r="L705" i="3"/>
  <c r="H366" i="3" l="1"/>
  <c r="I367" i="3" s="1"/>
  <c r="D367" i="3" s="1"/>
  <c r="O705" i="3"/>
  <c r="P704" i="3"/>
  <c r="M705" i="3"/>
  <c r="L706" i="3"/>
  <c r="E367" i="3" l="1"/>
  <c r="F367" i="3"/>
  <c r="G367" i="3" s="1"/>
  <c r="J367" i="3"/>
  <c r="P705" i="3"/>
  <c r="O706" i="3"/>
  <c r="M706" i="3"/>
  <c r="L707" i="3"/>
  <c r="H367" i="3" l="1"/>
  <c r="I368" i="3" s="1"/>
  <c r="D368" i="3" s="1"/>
  <c r="P706" i="3"/>
  <c r="O707" i="3"/>
  <c r="L708" i="3"/>
  <c r="M707" i="3"/>
  <c r="F368" i="3" l="1"/>
  <c r="G368" i="3" s="1"/>
  <c r="J368" i="3"/>
  <c r="E368" i="3"/>
  <c r="O708" i="3"/>
  <c r="P707" i="3"/>
  <c r="M708" i="3"/>
  <c r="L709" i="3"/>
  <c r="H368" i="3" l="1"/>
  <c r="I369" i="3" s="1"/>
  <c r="D369" i="3" s="1"/>
  <c r="P708" i="3"/>
  <c r="O709" i="3"/>
  <c r="M709" i="3"/>
  <c r="L710" i="3"/>
  <c r="J369" i="3" l="1"/>
  <c r="F369" i="3"/>
  <c r="G369" i="3" s="1"/>
  <c r="E369" i="3"/>
  <c r="P709" i="3"/>
  <c r="O710" i="3"/>
  <c r="M710" i="3"/>
  <c r="L711" i="3"/>
  <c r="H369" i="3" l="1"/>
  <c r="I370" i="3" s="1"/>
  <c r="D370" i="3" s="1"/>
  <c r="O711" i="3"/>
  <c r="P710" i="3"/>
  <c r="M711" i="3"/>
  <c r="L712" i="3"/>
  <c r="F370" i="3" l="1"/>
  <c r="G370" i="3" s="1"/>
  <c r="J370" i="3"/>
  <c r="E370" i="3"/>
  <c r="P711" i="3"/>
  <c r="O712" i="3"/>
  <c r="M712" i="3"/>
  <c r="L713" i="3"/>
  <c r="H370" i="3" l="1"/>
  <c r="I371" i="3" s="1"/>
  <c r="D371" i="3" s="1"/>
  <c r="P712" i="3"/>
  <c r="O713" i="3"/>
  <c r="M713" i="3"/>
  <c r="L714" i="3"/>
  <c r="E371" i="3" l="1"/>
  <c r="J371" i="3"/>
  <c r="F371" i="3"/>
  <c r="G371" i="3" s="1"/>
  <c r="P713" i="3"/>
  <c r="O714" i="3"/>
  <c r="M714" i="3"/>
  <c r="L715" i="3"/>
  <c r="H371" i="3" l="1"/>
  <c r="I372" i="3" s="1"/>
  <c r="D372" i="3" s="1"/>
  <c r="P714" i="3"/>
  <c r="O715" i="3"/>
  <c r="L716" i="3"/>
  <c r="M715" i="3"/>
  <c r="F372" i="3" l="1"/>
  <c r="G372" i="3" s="1"/>
  <c r="J372" i="3"/>
  <c r="E372" i="3"/>
  <c r="P715" i="3"/>
  <c r="O716" i="3"/>
  <c r="M716" i="3"/>
  <c r="L717" i="3"/>
  <c r="H372" i="3" l="1"/>
  <c r="I373" i="3" s="1"/>
  <c r="D373" i="3" s="1"/>
  <c r="P716" i="3"/>
  <c r="O717" i="3"/>
  <c r="M717" i="3"/>
  <c r="L718" i="3"/>
  <c r="E373" i="3" l="1"/>
  <c r="F373" i="3"/>
  <c r="G373" i="3" s="1"/>
  <c r="J373" i="3"/>
  <c r="O718" i="3"/>
  <c r="P717" i="3"/>
  <c r="M718" i="3"/>
  <c r="L719" i="3"/>
  <c r="H373" i="3" l="1"/>
  <c r="I374" i="3" s="1"/>
  <c r="D374" i="3" s="1"/>
  <c r="O719" i="3"/>
  <c r="P718" i="3"/>
  <c r="M719" i="3"/>
  <c r="L720" i="3"/>
  <c r="F374" i="3" l="1"/>
  <c r="G374" i="3" s="1"/>
  <c r="E374" i="3"/>
  <c r="J374" i="3"/>
  <c r="P719" i="3"/>
  <c r="O720" i="3"/>
  <c r="M720" i="3"/>
  <c r="L721" i="3"/>
  <c r="H374" i="3" l="1"/>
  <c r="I375" i="3" s="1"/>
  <c r="D375" i="3" s="1"/>
  <c r="P720" i="3"/>
  <c r="O721" i="3"/>
  <c r="M721" i="3"/>
  <c r="L722" i="3"/>
  <c r="E375" i="3" l="1"/>
  <c r="J375" i="3"/>
  <c r="F375" i="3"/>
  <c r="G375" i="3" s="1"/>
  <c r="P721" i="3"/>
  <c r="O722" i="3"/>
  <c r="M722" i="3"/>
  <c r="L723" i="3"/>
  <c r="H375" i="3" l="1"/>
  <c r="I376" i="3" s="1"/>
  <c r="D376" i="3" s="1"/>
  <c r="P722" i="3"/>
  <c r="O723" i="3"/>
  <c r="M723" i="3"/>
  <c r="L724" i="3"/>
  <c r="F376" i="3" l="1"/>
  <c r="G376" i="3" s="1"/>
  <c r="J376" i="3"/>
  <c r="E376" i="3"/>
  <c r="P723" i="3"/>
  <c r="O724" i="3"/>
  <c r="M724" i="3"/>
  <c r="L725" i="3"/>
  <c r="H376" i="3" l="1"/>
  <c r="I377" i="3" s="1"/>
  <c r="D377" i="3" s="1"/>
  <c r="P724" i="3"/>
  <c r="O725" i="3"/>
  <c r="M725" i="3"/>
  <c r="L726" i="3"/>
  <c r="E377" i="3" l="1"/>
  <c r="J377" i="3"/>
  <c r="F377" i="3"/>
  <c r="G377" i="3" s="1"/>
  <c r="P725" i="3"/>
  <c r="O726" i="3"/>
  <c r="M726" i="3"/>
  <c r="L727" i="3"/>
  <c r="H377" i="3" l="1"/>
  <c r="I378" i="3" s="1"/>
  <c r="D378" i="3" s="1"/>
  <c r="O727" i="3"/>
  <c r="P726" i="3"/>
  <c r="M727" i="3"/>
  <c r="L728" i="3"/>
  <c r="F378" i="3" l="1"/>
  <c r="G378" i="3" s="1"/>
  <c r="J378" i="3"/>
  <c r="E378" i="3"/>
  <c r="P727" i="3"/>
  <c r="O728" i="3"/>
  <c r="M728" i="3"/>
  <c r="L729" i="3"/>
  <c r="H378" i="3" l="1"/>
  <c r="I379" i="3" s="1"/>
  <c r="D379" i="3" s="1"/>
  <c r="P728" i="3"/>
  <c r="O729" i="3"/>
  <c r="M729" i="3"/>
  <c r="L730" i="3"/>
  <c r="J379" i="3" l="1"/>
  <c r="E379" i="3"/>
  <c r="F379" i="3"/>
  <c r="G379" i="3" s="1"/>
  <c r="O730" i="3"/>
  <c r="P729" i="3"/>
  <c r="M730" i="3"/>
  <c r="L731" i="3"/>
  <c r="H379" i="3" l="1"/>
  <c r="I380" i="3" s="1"/>
  <c r="D380" i="3" s="1"/>
  <c r="P730" i="3"/>
  <c r="O731" i="3"/>
  <c r="L732" i="3"/>
  <c r="M731" i="3"/>
  <c r="F380" i="3" l="1"/>
  <c r="G380" i="3" s="1"/>
  <c r="J380" i="3"/>
  <c r="E380" i="3"/>
  <c r="P731" i="3"/>
  <c r="O732" i="3"/>
  <c r="M732" i="3"/>
  <c r="L733" i="3"/>
  <c r="H380" i="3" l="1"/>
  <c r="I381" i="3" s="1"/>
  <c r="D381" i="3" s="1"/>
  <c r="P732" i="3"/>
  <c r="O733" i="3"/>
  <c r="M733" i="3"/>
  <c r="L734" i="3"/>
  <c r="E381" i="3" l="1"/>
  <c r="F381" i="3"/>
  <c r="G381" i="3" s="1"/>
  <c r="J381" i="3"/>
  <c r="P733" i="3"/>
  <c r="O734" i="3"/>
  <c r="M734" i="3"/>
  <c r="L735" i="3"/>
  <c r="H381" i="3" l="1"/>
  <c r="I382" i="3" s="1"/>
  <c r="D382" i="3" s="1"/>
  <c r="O735" i="3"/>
  <c r="P734" i="3"/>
  <c r="M735" i="3"/>
  <c r="L736" i="3"/>
  <c r="F382" i="3" l="1"/>
  <c r="G382" i="3" s="1"/>
  <c r="J382" i="3"/>
  <c r="E382" i="3"/>
  <c r="O736" i="3"/>
  <c r="P735" i="3"/>
  <c r="M736" i="3"/>
  <c r="L737" i="3"/>
  <c r="H382" i="3" l="1"/>
  <c r="I383" i="3" s="1"/>
  <c r="D383" i="3" s="1"/>
  <c r="P736" i="3"/>
  <c r="O737" i="3"/>
  <c r="M737" i="3"/>
  <c r="L738" i="3"/>
  <c r="E383" i="3" l="1"/>
  <c r="J383" i="3"/>
  <c r="F383" i="3"/>
  <c r="G383" i="3" s="1"/>
  <c r="P737" i="3"/>
  <c r="O738" i="3"/>
  <c r="M738" i="3"/>
  <c r="L739" i="3"/>
  <c r="H383" i="3" l="1"/>
  <c r="I384" i="3" s="1"/>
  <c r="D384" i="3" s="1"/>
  <c r="P738" i="3"/>
  <c r="O739" i="3"/>
  <c r="L740" i="3"/>
  <c r="M739" i="3"/>
  <c r="F384" i="3" l="1"/>
  <c r="G384" i="3" s="1"/>
  <c r="J384" i="3"/>
  <c r="E384" i="3"/>
  <c r="O740" i="3"/>
  <c r="P739" i="3"/>
  <c r="M740" i="3"/>
  <c r="L741" i="3"/>
  <c r="H384" i="3" l="1"/>
  <c r="I385" i="3" s="1"/>
  <c r="D385" i="3" s="1"/>
  <c r="P740" i="3"/>
  <c r="O741" i="3"/>
  <c r="M741" i="3"/>
  <c r="L742" i="3"/>
  <c r="E385" i="3" l="1"/>
  <c r="J385" i="3"/>
  <c r="F385" i="3"/>
  <c r="G385" i="3" s="1"/>
  <c r="P741" i="3"/>
  <c r="O742" i="3"/>
  <c r="M742" i="3"/>
  <c r="L743" i="3"/>
  <c r="H385" i="3" l="1"/>
  <c r="I386" i="3" s="1"/>
  <c r="D386" i="3" s="1"/>
  <c r="O743" i="3"/>
  <c r="P742" i="3"/>
  <c r="M743" i="3"/>
  <c r="L744" i="3"/>
  <c r="J386" i="3" l="1"/>
  <c r="E386" i="3"/>
  <c r="F386" i="3"/>
  <c r="G386" i="3" s="1"/>
  <c r="P743" i="3"/>
  <c r="O744" i="3"/>
  <c r="M744" i="3"/>
  <c r="L745" i="3"/>
  <c r="H386" i="3" l="1"/>
  <c r="I387" i="3" s="1"/>
  <c r="D387" i="3" s="1"/>
  <c r="P744" i="3"/>
  <c r="O745" i="3"/>
  <c r="M745" i="3"/>
  <c r="L746" i="3"/>
  <c r="E387" i="3" l="1"/>
  <c r="J387" i="3"/>
  <c r="F387" i="3"/>
  <c r="G387" i="3" s="1"/>
  <c r="P745" i="3"/>
  <c r="O746" i="3"/>
  <c r="M746" i="3"/>
  <c r="L747" i="3"/>
  <c r="H387" i="3" l="1"/>
  <c r="I388" i="3" s="1"/>
  <c r="D388" i="3" s="1"/>
  <c r="P746" i="3"/>
  <c r="O747" i="3"/>
  <c r="L748" i="3"/>
  <c r="M747" i="3"/>
  <c r="J388" i="3" l="1"/>
  <c r="F388" i="3"/>
  <c r="G388" i="3" s="1"/>
  <c r="E388" i="3"/>
  <c r="P747" i="3"/>
  <c r="O748" i="3"/>
  <c r="M748" i="3"/>
  <c r="L749" i="3"/>
  <c r="H388" i="3" l="1"/>
  <c r="I389" i="3" s="1"/>
  <c r="D389" i="3" s="1"/>
  <c r="P748" i="3"/>
  <c r="O749" i="3"/>
  <c r="M749" i="3"/>
  <c r="L750" i="3"/>
  <c r="E389" i="3" l="1"/>
  <c r="J389" i="3"/>
  <c r="F389" i="3"/>
  <c r="G389" i="3" s="1"/>
  <c r="O750" i="3"/>
  <c r="P749" i="3"/>
  <c r="M750" i="3"/>
  <c r="L751" i="3"/>
  <c r="H389" i="3" l="1"/>
  <c r="I390" i="3" s="1"/>
  <c r="D390" i="3" s="1"/>
  <c r="O751" i="3"/>
  <c r="P750" i="3"/>
  <c r="M751" i="3"/>
  <c r="L752" i="3"/>
  <c r="F390" i="3" l="1"/>
  <c r="G390" i="3" s="1"/>
  <c r="J390" i="3"/>
  <c r="E390" i="3"/>
  <c r="P751" i="3"/>
  <c r="O752" i="3"/>
  <c r="M752" i="3"/>
  <c r="L753" i="3"/>
  <c r="H390" i="3" l="1"/>
  <c r="I391" i="3" s="1"/>
  <c r="D391" i="3" s="1"/>
  <c r="P752" i="3"/>
  <c r="O753" i="3"/>
  <c r="M753" i="3"/>
  <c r="L754" i="3"/>
  <c r="F391" i="3" l="1"/>
  <c r="G391" i="3" s="1"/>
  <c r="E391" i="3"/>
  <c r="J391" i="3"/>
  <c r="P753" i="3"/>
  <c r="O754" i="3"/>
  <c r="M754" i="3"/>
  <c r="L755" i="3"/>
  <c r="H391" i="3" l="1"/>
  <c r="I392" i="3" s="1"/>
  <c r="D392" i="3" s="1"/>
  <c r="P754" i="3"/>
  <c r="O755" i="3"/>
  <c r="M755" i="3"/>
  <c r="L756" i="3"/>
  <c r="F392" i="3" l="1"/>
  <c r="G392" i="3" s="1"/>
  <c r="J392" i="3"/>
  <c r="E392" i="3"/>
  <c r="P755" i="3"/>
  <c r="O756" i="3"/>
  <c r="M756" i="3"/>
  <c r="L757" i="3"/>
  <c r="H392" i="3" l="1"/>
  <c r="I393" i="3" s="1"/>
  <c r="D393" i="3" s="1"/>
  <c r="P756" i="3"/>
  <c r="O757" i="3"/>
  <c r="M757" i="3"/>
  <c r="L758" i="3"/>
  <c r="J393" i="3" l="1"/>
  <c r="E393" i="3"/>
  <c r="F393" i="3"/>
  <c r="G393" i="3" s="1"/>
  <c r="P757" i="3"/>
  <c r="O758" i="3"/>
  <c r="M758" i="3"/>
  <c r="L759" i="3"/>
  <c r="H393" i="3" l="1"/>
  <c r="I394" i="3" s="1"/>
  <c r="D394" i="3" s="1"/>
  <c r="O759" i="3"/>
  <c r="P758" i="3"/>
  <c r="M759" i="3"/>
  <c r="L760" i="3"/>
  <c r="J394" i="3" l="1"/>
  <c r="F394" i="3"/>
  <c r="G394" i="3" s="1"/>
  <c r="E394" i="3"/>
  <c r="O760" i="3"/>
  <c r="P759" i="3"/>
  <c r="M760" i="3"/>
  <c r="L761" i="3"/>
  <c r="H394" i="3" l="1"/>
  <c r="I395" i="3" s="1"/>
  <c r="D395" i="3" s="1"/>
  <c r="P760" i="3"/>
  <c r="O761" i="3"/>
  <c r="M761" i="3"/>
  <c r="L762" i="3"/>
  <c r="E395" i="3" l="1"/>
  <c r="J395" i="3"/>
  <c r="F395" i="3"/>
  <c r="G395" i="3" s="1"/>
  <c r="O762" i="3"/>
  <c r="P761" i="3"/>
  <c r="M762" i="3"/>
  <c r="L763" i="3"/>
  <c r="H395" i="3" l="1"/>
  <c r="I396" i="3" s="1"/>
  <c r="D396" i="3" s="1"/>
  <c r="P762" i="3"/>
  <c r="O763" i="3"/>
  <c r="L764" i="3"/>
  <c r="M763" i="3"/>
  <c r="F396" i="3" l="1"/>
  <c r="G396" i="3" s="1"/>
  <c r="J396" i="3"/>
  <c r="E396" i="3"/>
  <c r="P763" i="3"/>
  <c r="O764" i="3"/>
  <c r="M764" i="3"/>
  <c r="L765" i="3"/>
  <c r="H396" i="3" l="1"/>
  <c r="I397" i="3" s="1"/>
  <c r="D397" i="3" s="1"/>
  <c r="P764" i="3"/>
  <c r="O765" i="3"/>
  <c r="M765" i="3"/>
  <c r="L766" i="3"/>
  <c r="E397" i="3" l="1"/>
  <c r="J397" i="3"/>
  <c r="F397" i="3"/>
  <c r="G397" i="3" s="1"/>
  <c r="P765" i="3"/>
  <c r="O766" i="3"/>
  <c r="M766" i="3"/>
  <c r="L767" i="3"/>
  <c r="H397" i="3" l="1"/>
  <c r="I398" i="3" s="1"/>
  <c r="D398" i="3" s="1"/>
  <c r="O767" i="3"/>
  <c r="P766" i="3"/>
  <c r="M767" i="3"/>
  <c r="L768" i="3"/>
  <c r="F398" i="3" l="1"/>
  <c r="G398" i="3" s="1"/>
  <c r="J398" i="3"/>
  <c r="E398" i="3"/>
  <c r="P767" i="3"/>
  <c r="O768" i="3"/>
  <c r="M768" i="3"/>
  <c r="L769" i="3"/>
  <c r="H398" i="3" l="1"/>
  <c r="I399" i="3" s="1"/>
  <c r="D399" i="3" s="1"/>
  <c r="P768" i="3"/>
  <c r="O769" i="3"/>
  <c r="M769" i="3"/>
  <c r="L770" i="3"/>
  <c r="E399" i="3" l="1"/>
  <c r="J399" i="3"/>
  <c r="F399" i="3"/>
  <c r="G399" i="3" s="1"/>
  <c r="P769" i="3"/>
  <c r="O770" i="3"/>
  <c r="M770" i="3"/>
  <c r="L771" i="3"/>
  <c r="H399" i="3" l="1"/>
  <c r="I400" i="3" s="1"/>
  <c r="D400" i="3" s="1"/>
  <c r="P770" i="3"/>
  <c r="O771" i="3"/>
  <c r="L772" i="3"/>
  <c r="M771" i="3"/>
  <c r="F400" i="3" l="1"/>
  <c r="G400" i="3" s="1"/>
  <c r="J400" i="3"/>
  <c r="E400" i="3"/>
  <c r="O772" i="3"/>
  <c r="P771" i="3"/>
  <c r="M772" i="3"/>
  <c r="L773" i="3"/>
  <c r="H400" i="3" l="1"/>
  <c r="I401" i="3" s="1"/>
  <c r="D401" i="3" s="1"/>
  <c r="P772" i="3"/>
  <c r="O773" i="3"/>
  <c r="M773" i="3"/>
  <c r="L774" i="3"/>
  <c r="E401" i="3" l="1"/>
  <c r="J401" i="3"/>
  <c r="F401" i="3"/>
  <c r="G401" i="3" s="1"/>
  <c r="P773" i="3"/>
  <c r="O774" i="3"/>
  <c r="M774" i="3"/>
  <c r="L775" i="3"/>
  <c r="H401" i="3" l="1"/>
  <c r="I402" i="3" s="1"/>
  <c r="D402" i="3" s="1"/>
  <c r="O775" i="3"/>
  <c r="P774" i="3"/>
  <c r="M775" i="3"/>
  <c r="L776" i="3"/>
  <c r="F402" i="3" l="1"/>
  <c r="G402" i="3" s="1"/>
  <c r="J402" i="3"/>
  <c r="E402" i="3"/>
  <c r="P775" i="3"/>
  <c r="O776" i="3"/>
  <c r="M776" i="3"/>
  <c r="L777" i="3"/>
  <c r="H402" i="3" l="1"/>
  <c r="I403" i="3" s="1"/>
  <c r="D403" i="3" s="1"/>
  <c r="P776" i="3"/>
  <c r="O777" i="3"/>
  <c r="M777" i="3"/>
  <c r="L778" i="3"/>
  <c r="E403" i="3" l="1"/>
  <c r="J403" i="3"/>
  <c r="F403" i="3"/>
  <c r="G403" i="3" s="1"/>
  <c r="P777" i="3"/>
  <c r="O778" i="3"/>
  <c r="M778" i="3"/>
  <c r="L779" i="3"/>
  <c r="H403" i="3" l="1"/>
  <c r="I404" i="3" s="1"/>
  <c r="D404" i="3" s="1"/>
  <c r="P778" i="3"/>
  <c r="O779" i="3"/>
  <c r="M779" i="3"/>
  <c r="L780" i="3"/>
  <c r="F404" i="3" l="1"/>
  <c r="G404" i="3" s="1"/>
  <c r="J404" i="3"/>
  <c r="E404" i="3"/>
  <c r="P779" i="3"/>
  <c r="O780" i="3"/>
  <c r="M780" i="3"/>
  <c r="L781" i="3"/>
  <c r="H404" i="3" l="1"/>
  <c r="I405" i="3" s="1"/>
  <c r="D405" i="3" s="1"/>
  <c r="P780" i="3"/>
  <c r="O781" i="3"/>
  <c r="M781" i="3"/>
  <c r="L782" i="3"/>
  <c r="E405" i="3" l="1"/>
  <c r="F405" i="3"/>
  <c r="G405" i="3" s="1"/>
  <c r="J405" i="3"/>
  <c r="O782" i="3"/>
  <c r="P781" i="3"/>
  <c r="M782" i="3"/>
  <c r="L783" i="3"/>
  <c r="H405" i="3" l="1"/>
  <c r="I406" i="3" s="1"/>
  <c r="D406" i="3" s="1"/>
  <c r="O783" i="3"/>
  <c r="P782" i="3"/>
  <c r="M783" i="3"/>
  <c r="L784" i="3"/>
  <c r="F406" i="3" l="1"/>
  <c r="G406" i="3" s="1"/>
  <c r="J406" i="3"/>
  <c r="E406" i="3"/>
  <c r="O784" i="3"/>
  <c r="P783" i="3"/>
  <c r="M784" i="3"/>
  <c r="L785" i="3"/>
  <c r="H406" i="3" l="1"/>
  <c r="I407" i="3" s="1"/>
  <c r="D407" i="3" s="1"/>
  <c r="P784" i="3"/>
  <c r="O785" i="3"/>
  <c r="M785" i="3"/>
  <c r="L786" i="3"/>
  <c r="E407" i="3" l="1"/>
  <c r="J407" i="3"/>
  <c r="F407" i="3"/>
  <c r="G407" i="3" s="1"/>
  <c r="P785" i="3"/>
  <c r="O786" i="3"/>
  <c r="M786" i="3"/>
  <c r="L787" i="3"/>
  <c r="H407" i="3" l="1"/>
  <c r="I408" i="3" s="1"/>
  <c r="D408" i="3" s="1"/>
  <c r="P786" i="3"/>
  <c r="O787" i="3"/>
  <c r="L788" i="3"/>
  <c r="M787" i="3"/>
  <c r="F408" i="3" l="1"/>
  <c r="G408" i="3" s="1"/>
  <c r="J408" i="3"/>
  <c r="E408" i="3"/>
  <c r="P787" i="3"/>
  <c r="O788" i="3"/>
  <c r="M788" i="3"/>
  <c r="L789" i="3"/>
  <c r="H408" i="3" l="1"/>
  <c r="I409" i="3" s="1"/>
  <c r="D409" i="3" s="1"/>
  <c r="P788" i="3"/>
  <c r="O789" i="3"/>
  <c r="M789" i="3"/>
  <c r="L790" i="3"/>
  <c r="E409" i="3" l="1"/>
  <c r="J409" i="3"/>
  <c r="F409" i="3"/>
  <c r="G409" i="3" s="1"/>
  <c r="P789" i="3"/>
  <c r="O790" i="3"/>
  <c r="M790" i="3"/>
  <c r="L791" i="3"/>
  <c r="H409" i="3" l="1"/>
  <c r="I410" i="3" s="1"/>
  <c r="D410" i="3" s="1"/>
  <c r="O791" i="3"/>
  <c r="P790" i="3"/>
  <c r="M791" i="3"/>
  <c r="L792" i="3"/>
  <c r="F410" i="3" l="1"/>
  <c r="G410" i="3" s="1"/>
  <c r="J410" i="3"/>
  <c r="E410" i="3"/>
  <c r="P791" i="3"/>
  <c r="O792" i="3"/>
  <c r="M792" i="3"/>
  <c r="L793" i="3"/>
  <c r="H410" i="3" l="1"/>
  <c r="I411" i="3" s="1"/>
  <c r="D411" i="3" s="1"/>
  <c r="P792" i="3"/>
  <c r="O793" i="3"/>
  <c r="M793" i="3"/>
  <c r="L794" i="3"/>
  <c r="E411" i="3" l="1"/>
  <c r="J411" i="3"/>
  <c r="F411" i="3"/>
  <c r="G411" i="3" s="1"/>
  <c r="O794" i="3"/>
  <c r="P793" i="3"/>
  <c r="M794" i="3"/>
  <c r="L795" i="3"/>
  <c r="H411" i="3" l="1"/>
  <c r="I412" i="3" s="1"/>
  <c r="D412" i="3" s="1"/>
  <c r="P794" i="3"/>
  <c r="O795" i="3"/>
  <c r="L796" i="3"/>
  <c r="M795" i="3"/>
  <c r="F412" i="3" l="1"/>
  <c r="G412" i="3" s="1"/>
  <c r="J412" i="3"/>
  <c r="E412" i="3"/>
  <c r="P795" i="3"/>
  <c r="O796" i="3"/>
  <c r="M796" i="3"/>
  <c r="L797" i="3"/>
  <c r="H412" i="3" l="1"/>
  <c r="I413" i="3" s="1"/>
  <c r="D413" i="3" s="1"/>
  <c r="P796" i="3"/>
  <c r="O797" i="3"/>
  <c r="M797" i="3"/>
  <c r="L798" i="3"/>
  <c r="E413" i="3" l="1"/>
  <c r="J413" i="3"/>
  <c r="F413" i="3"/>
  <c r="G413" i="3" s="1"/>
  <c r="P797" i="3"/>
  <c r="O798" i="3"/>
  <c r="M798" i="3"/>
  <c r="L799" i="3"/>
  <c r="H413" i="3" l="1"/>
  <c r="I414" i="3" s="1"/>
  <c r="D414" i="3" s="1"/>
  <c r="O799" i="3"/>
  <c r="P798" i="3"/>
  <c r="M799" i="3"/>
  <c r="L800" i="3"/>
  <c r="J414" i="3" l="1"/>
  <c r="E414" i="3"/>
  <c r="F414" i="3"/>
  <c r="G414" i="3" s="1"/>
  <c r="O800" i="3"/>
  <c r="P799" i="3"/>
  <c r="M800" i="3"/>
  <c r="L801" i="3"/>
  <c r="H414" i="3" l="1"/>
  <c r="I415" i="3" s="1"/>
  <c r="D415" i="3" s="1"/>
  <c r="P800" i="3"/>
  <c r="O801" i="3"/>
  <c r="M801" i="3"/>
  <c r="L802" i="3"/>
  <c r="E415" i="3" l="1"/>
  <c r="J415" i="3"/>
  <c r="F415" i="3"/>
  <c r="G415" i="3" s="1"/>
  <c r="P801" i="3"/>
  <c r="O802" i="3"/>
  <c r="M802" i="3"/>
  <c r="L803" i="3"/>
  <c r="H415" i="3" l="1"/>
  <c r="I416" i="3" s="1"/>
  <c r="D416" i="3" s="1"/>
  <c r="P802" i="3"/>
  <c r="O803" i="3"/>
  <c r="L804" i="3"/>
  <c r="M803" i="3"/>
  <c r="F416" i="3" l="1"/>
  <c r="G416" i="3" s="1"/>
  <c r="E416" i="3"/>
  <c r="J416" i="3"/>
  <c r="O804" i="3"/>
  <c r="P803" i="3"/>
  <c r="M804" i="3"/>
  <c r="L805" i="3"/>
  <c r="H416" i="3" l="1"/>
  <c r="I417" i="3" s="1"/>
  <c r="D417" i="3" s="1"/>
  <c r="P804" i="3"/>
  <c r="O805" i="3"/>
  <c r="M805" i="3"/>
  <c r="L806" i="3"/>
  <c r="E417" i="3" l="1"/>
  <c r="J417" i="3"/>
  <c r="F417" i="3"/>
  <c r="G417" i="3" s="1"/>
  <c r="P805" i="3"/>
  <c r="O806" i="3"/>
  <c r="M806" i="3"/>
  <c r="L807" i="3"/>
  <c r="H417" i="3" l="1"/>
  <c r="I418" i="3" s="1"/>
  <c r="D418" i="3" s="1"/>
  <c r="O807" i="3"/>
  <c r="P806" i="3"/>
  <c r="M807" i="3"/>
  <c r="L808" i="3"/>
  <c r="F418" i="3" l="1"/>
  <c r="G418" i="3" s="1"/>
  <c r="E418" i="3"/>
  <c r="J418" i="3"/>
  <c r="P807" i="3"/>
  <c r="O808" i="3"/>
  <c r="M808" i="3"/>
  <c r="L809" i="3"/>
  <c r="H418" i="3" l="1"/>
  <c r="I419" i="3" s="1"/>
  <c r="D419" i="3" s="1"/>
  <c r="P808" i="3"/>
  <c r="O809" i="3"/>
  <c r="M809" i="3"/>
  <c r="L810" i="3"/>
  <c r="E419" i="3" l="1"/>
  <c r="J419" i="3"/>
  <c r="F419" i="3"/>
  <c r="G419" i="3" s="1"/>
  <c r="P809" i="3"/>
  <c r="O810" i="3"/>
  <c r="M810" i="3"/>
  <c r="L811" i="3"/>
  <c r="H419" i="3" l="1"/>
  <c r="I420" i="3" s="1"/>
  <c r="D420" i="3" s="1"/>
  <c r="P810" i="3"/>
  <c r="O811" i="3"/>
  <c r="L812" i="3"/>
  <c r="M811" i="3"/>
  <c r="F420" i="3" l="1"/>
  <c r="G420" i="3" s="1"/>
  <c r="J420" i="3"/>
  <c r="E420" i="3"/>
  <c r="P811" i="3"/>
  <c r="O812" i="3"/>
  <c r="M812" i="3"/>
  <c r="L813" i="3"/>
  <c r="H420" i="3" l="1"/>
  <c r="I421" i="3" s="1"/>
  <c r="D421" i="3" s="1"/>
  <c r="P812" i="3"/>
  <c r="O813" i="3"/>
  <c r="M813" i="3"/>
  <c r="L814" i="3"/>
  <c r="E421" i="3" l="1"/>
  <c r="F421" i="3"/>
  <c r="G421" i="3" s="1"/>
  <c r="J421" i="3"/>
  <c r="O814" i="3"/>
  <c r="P813" i="3"/>
  <c r="M814" i="3"/>
  <c r="L815" i="3"/>
  <c r="H421" i="3" l="1"/>
  <c r="I422" i="3" s="1"/>
  <c r="D422" i="3" s="1"/>
  <c r="O815" i="3"/>
  <c r="P814" i="3"/>
  <c r="M815" i="3"/>
  <c r="L816" i="3"/>
  <c r="F422" i="3" l="1"/>
  <c r="G422" i="3" s="1"/>
  <c r="J422" i="3"/>
  <c r="E422" i="3"/>
  <c r="P815" i="3"/>
  <c r="O816" i="3"/>
  <c r="M816" i="3"/>
  <c r="L817" i="3"/>
  <c r="H422" i="3" l="1"/>
  <c r="I423" i="3" s="1"/>
  <c r="D423" i="3" s="1"/>
  <c r="P816" i="3"/>
  <c r="O817" i="3"/>
  <c r="M817" i="3"/>
  <c r="L818" i="3"/>
  <c r="E423" i="3" l="1"/>
  <c r="J423" i="3"/>
  <c r="F423" i="3"/>
  <c r="G423" i="3" s="1"/>
  <c r="P817" i="3"/>
  <c r="O818" i="3"/>
  <c r="M818" i="3"/>
  <c r="L819" i="3"/>
  <c r="H423" i="3" l="1"/>
  <c r="I424" i="3" s="1"/>
  <c r="D424" i="3" s="1"/>
  <c r="P818" i="3"/>
  <c r="O819" i="3"/>
  <c r="M819" i="3"/>
  <c r="L820" i="3"/>
  <c r="F424" i="3" l="1"/>
  <c r="G424" i="3" s="1"/>
  <c r="J424" i="3"/>
  <c r="E424" i="3"/>
  <c r="P819" i="3"/>
  <c r="O820" i="3"/>
  <c r="M820" i="3"/>
  <c r="L821" i="3"/>
  <c r="H424" i="3" l="1"/>
  <c r="I425" i="3" s="1"/>
  <c r="D425" i="3" s="1"/>
  <c r="P820" i="3"/>
  <c r="O821" i="3"/>
  <c r="M821" i="3"/>
  <c r="L822" i="3"/>
  <c r="E425" i="3" l="1"/>
  <c r="J425" i="3"/>
  <c r="F425" i="3"/>
  <c r="G425" i="3" s="1"/>
  <c r="P821" i="3"/>
  <c r="O822" i="3"/>
  <c r="M822" i="3"/>
  <c r="L823" i="3"/>
  <c r="H425" i="3" l="1"/>
  <c r="I426" i="3" s="1"/>
  <c r="D426" i="3" s="1"/>
  <c r="O823" i="3"/>
  <c r="P822" i="3"/>
  <c r="M823" i="3"/>
  <c r="L824" i="3"/>
  <c r="F426" i="3" l="1"/>
  <c r="G426" i="3" s="1"/>
  <c r="J426" i="3"/>
  <c r="E426" i="3"/>
  <c r="O824" i="3"/>
  <c r="P823" i="3"/>
  <c r="M824" i="3"/>
  <c r="L825" i="3"/>
  <c r="H426" i="3" l="1"/>
  <c r="I427" i="3" s="1"/>
  <c r="D427" i="3" s="1"/>
  <c r="P824" i="3"/>
  <c r="O825" i="3"/>
  <c r="M825" i="3"/>
  <c r="L826" i="3"/>
  <c r="F427" i="3" l="1"/>
  <c r="G427" i="3" s="1"/>
  <c r="E427" i="3"/>
  <c r="J427" i="3"/>
  <c r="O826" i="3"/>
  <c r="P825" i="3"/>
  <c r="M826" i="3"/>
  <c r="L827" i="3"/>
  <c r="H427" i="3" l="1"/>
  <c r="I428" i="3" s="1"/>
  <c r="D428" i="3" s="1"/>
  <c r="P826" i="3"/>
  <c r="O827" i="3"/>
  <c r="L828" i="3"/>
  <c r="M827" i="3"/>
  <c r="F428" i="3" l="1"/>
  <c r="G428" i="3" s="1"/>
  <c r="J428" i="3"/>
  <c r="E428" i="3"/>
  <c r="P827" i="3"/>
  <c r="O828" i="3"/>
  <c r="M828" i="3"/>
  <c r="L829" i="3"/>
  <c r="H428" i="3" l="1"/>
  <c r="I429" i="3" s="1"/>
  <c r="D429" i="3" s="1"/>
  <c r="P828" i="3"/>
  <c r="O829" i="3"/>
  <c r="M829" i="3"/>
  <c r="L830" i="3"/>
  <c r="E429" i="3" l="1"/>
  <c r="F429" i="3"/>
  <c r="G429" i="3" s="1"/>
  <c r="J429" i="3"/>
  <c r="P829" i="3"/>
  <c r="O830" i="3"/>
  <c r="M830" i="3"/>
  <c r="L831" i="3"/>
  <c r="H429" i="3" l="1"/>
  <c r="I430" i="3" s="1"/>
  <c r="D430" i="3" s="1"/>
  <c r="O831" i="3"/>
  <c r="P830" i="3"/>
  <c r="M831" i="3"/>
  <c r="L832" i="3"/>
  <c r="J430" i="3" l="1"/>
  <c r="E430" i="3"/>
  <c r="F430" i="3"/>
  <c r="G430" i="3" s="1"/>
  <c r="P831" i="3"/>
  <c r="O832" i="3"/>
  <c r="M832" i="3"/>
  <c r="L833" i="3"/>
  <c r="H430" i="3" l="1"/>
  <c r="I431" i="3" s="1"/>
  <c r="D431" i="3" s="1"/>
  <c r="P832" i="3"/>
  <c r="O833" i="3"/>
  <c r="M833" i="3"/>
  <c r="L834" i="3"/>
  <c r="F431" i="3" l="1"/>
  <c r="G431" i="3" s="1"/>
  <c r="E431" i="3"/>
  <c r="J431" i="3"/>
  <c r="P833" i="3"/>
  <c r="O834" i="3"/>
  <c r="M834" i="3"/>
  <c r="L835" i="3"/>
  <c r="H431" i="3" l="1"/>
  <c r="I432" i="3" s="1"/>
  <c r="D432" i="3" s="1"/>
  <c r="P834" i="3"/>
  <c r="O835" i="3"/>
  <c r="L836" i="3"/>
  <c r="M835" i="3"/>
  <c r="F432" i="3" l="1"/>
  <c r="G432" i="3" s="1"/>
  <c r="J432" i="3"/>
  <c r="E432" i="3"/>
  <c r="O836" i="3"/>
  <c r="P835" i="3"/>
  <c r="M836" i="3"/>
  <c r="L837" i="3"/>
  <c r="H432" i="3" l="1"/>
  <c r="I433" i="3" s="1"/>
  <c r="D433" i="3" s="1"/>
  <c r="P836" i="3"/>
  <c r="O837" i="3"/>
  <c r="M837" i="3"/>
  <c r="L838" i="3"/>
  <c r="E433" i="3" l="1"/>
  <c r="J433" i="3"/>
  <c r="F433" i="3"/>
  <c r="G433" i="3" s="1"/>
  <c r="P837" i="3"/>
  <c r="O838" i="3"/>
  <c r="M838" i="3"/>
  <c r="L839" i="3"/>
  <c r="H433" i="3" l="1"/>
  <c r="I434" i="3" s="1"/>
  <c r="D434" i="3" s="1"/>
  <c r="O839" i="3"/>
  <c r="P838" i="3"/>
  <c r="M839" i="3"/>
  <c r="L840" i="3"/>
  <c r="F434" i="3" l="1"/>
  <c r="G434" i="3" s="1"/>
  <c r="J434" i="3"/>
  <c r="E434" i="3"/>
  <c r="O840" i="3"/>
  <c r="P839" i="3"/>
  <c r="M840" i="3"/>
  <c r="L841" i="3"/>
  <c r="H434" i="3" l="1"/>
  <c r="I435" i="3" s="1"/>
  <c r="D435" i="3" s="1"/>
  <c r="P840" i="3"/>
  <c r="O841" i="3"/>
  <c r="M841" i="3"/>
  <c r="L842" i="3"/>
  <c r="F435" i="3" l="1"/>
  <c r="G435" i="3" s="1"/>
  <c r="E435" i="3"/>
  <c r="J435" i="3"/>
  <c r="P841" i="3"/>
  <c r="O842" i="3"/>
  <c r="M842" i="3"/>
  <c r="L843" i="3"/>
  <c r="H435" i="3" l="1"/>
  <c r="I436" i="3" s="1"/>
  <c r="D436" i="3" s="1"/>
  <c r="P842" i="3"/>
  <c r="O843" i="3"/>
  <c r="L844" i="3"/>
  <c r="M843" i="3"/>
  <c r="J436" i="3" l="1"/>
  <c r="F436" i="3"/>
  <c r="G436" i="3" s="1"/>
  <c r="E436" i="3"/>
  <c r="P843" i="3"/>
  <c r="O844" i="3"/>
  <c r="M844" i="3"/>
  <c r="L845" i="3"/>
  <c r="H436" i="3" l="1"/>
  <c r="I437" i="3" s="1"/>
  <c r="D437" i="3" s="1"/>
  <c r="P844" i="3"/>
  <c r="O845" i="3"/>
  <c r="M845" i="3"/>
  <c r="L846" i="3"/>
  <c r="E437" i="3" l="1"/>
  <c r="J437" i="3"/>
  <c r="F437" i="3"/>
  <c r="G437" i="3" s="1"/>
  <c r="O846" i="3"/>
  <c r="P845" i="3"/>
  <c r="M846" i="3"/>
  <c r="L847" i="3"/>
  <c r="H437" i="3" l="1"/>
  <c r="I438" i="3" s="1"/>
  <c r="D438" i="3" s="1"/>
  <c r="O847" i="3"/>
  <c r="P846" i="3"/>
  <c r="M847" i="3"/>
  <c r="L848" i="3"/>
  <c r="F438" i="3" l="1"/>
  <c r="G438" i="3" s="1"/>
  <c r="J438" i="3"/>
  <c r="E438" i="3"/>
  <c r="P847" i="3"/>
  <c r="O848" i="3"/>
  <c r="M848" i="3"/>
  <c r="L849" i="3"/>
  <c r="H438" i="3" l="1"/>
  <c r="I439" i="3" s="1"/>
  <c r="D439" i="3" s="1"/>
  <c r="P848" i="3"/>
  <c r="O849" i="3"/>
  <c r="M849" i="3"/>
  <c r="L850" i="3"/>
  <c r="E439" i="3" l="1"/>
  <c r="F439" i="3"/>
  <c r="G439" i="3" s="1"/>
  <c r="J439" i="3"/>
  <c r="P849" i="3"/>
  <c r="O850" i="3"/>
  <c r="M850" i="3"/>
  <c r="L851" i="3"/>
  <c r="H439" i="3" l="1"/>
  <c r="I440" i="3" s="1"/>
  <c r="D440" i="3" s="1"/>
  <c r="P850" i="3"/>
  <c r="O851" i="3"/>
  <c r="L852" i="3"/>
  <c r="M851" i="3"/>
  <c r="F440" i="3" l="1"/>
  <c r="G440" i="3" s="1"/>
  <c r="J440" i="3"/>
  <c r="E440" i="3"/>
  <c r="P851" i="3"/>
  <c r="O852" i="3"/>
  <c r="M852" i="3"/>
  <c r="L853" i="3"/>
  <c r="H440" i="3" l="1"/>
  <c r="I441" i="3" s="1"/>
  <c r="D441" i="3" s="1"/>
  <c r="P852" i="3"/>
  <c r="O853" i="3"/>
  <c r="M853" i="3"/>
  <c r="L854" i="3"/>
  <c r="E441" i="3" l="1"/>
  <c r="F441" i="3"/>
  <c r="G441" i="3" s="1"/>
  <c r="J441" i="3"/>
  <c r="P853" i="3"/>
  <c r="O854" i="3"/>
  <c r="M854" i="3"/>
  <c r="L855" i="3"/>
  <c r="H441" i="3" l="1"/>
  <c r="I442" i="3" s="1"/>
  <c r="D442" i="3" s="1"/>
  <c r="O855" i="3"/>
  <c r="P854" i="3"/>
  <c r="M855" i="3"/>
  <c r="L856" i="3"/>
  <c r="F442" i="3" l="1"/>
  <c r="G442" i="3" s="1"/>
  <c r="J442" i="3"/>
  <c r="E442" i="3"/>
  <c r="O856" i="3"/>
  <c r="P855" i="3"/>
  <c r="M856" i="3"/>
  <c r="L857" i="3"/>
  <c r="H442" i="3" l="1"/>
  <c r="I443" i="3" s="1"/>
  <c r="D443" i="3" s="1"/>
  <c r="O857" i="3"/>
  <c r="P856" i="3"/>
  <c r="M857" i="3"/>
  <c r="L858" i="3"/>
  <c r="E443" i="3" l="1"/>
  <c r="F443" i="3"/>
  <c r="G443" i="3" s="1"/>
  <c r="J443" i="3"/>
  <c r="P857" i="3"/>
  <c r="O858" i="3"/>
  <c r="M858" i="3"/>
  <c r="L859" i="3"/>
  <c r="H443" i="3" l="1"/>
  <c r="I444" i="3" s="1"/>
  <c r="D444" i="3" s="1"/>
  <c r="P858" i="3"/>
  <c r="O859" i="3"/>
  <c r="M859" i="3"/>
  <c r="L860" i="3"/>
  <c r="F444" i="3" l="1"/>
  <c r="G444" i="3" s="1"/>
  <c r="J444" i="3"/>
  <c r="E444" i="3"/>
  <c r="P859" i="3"/>
  <c r="O860" i="3"/>
  <c r="M860" i="3"/>
  <c r="L861" i="3"/>
  <c r="H444" i="3" l="1"/>
  <c r="I445" i="3" s="1"/>
  <c r="D445" i="3" s="1"/>
  <c r="P860" i="3"/>
  <c r="O861" i="3"/>
  <c r="M861" i="3"/>
  <c r="L862" i="3"/>
  <c r="F445" i="3" l="1"/>
  <c r="G445" i="3" s="1"/>
  <c r="E445" i="3"/>
  <c r="J445" i="3"/>
  <c r="P861" i="3"/>
  <c r="O862" i="3"/>
  <c r="M862" i="3"/>
  <c r="L863" i="3"/>
  <c r="H445" i="3" l="1"/>
  <c r="I446" i="3" s="1"/>
  <c r="D446" i="3" s="1"/>
  <c r="O863" i="3"/>
  <c r="P862" i="3"/>
  <c r="M863" i="3"/>
  <c r="L864" i="3"/>
  <c r="F446" i="3" l="1"/>
  <c r="G446" i="3" s="1"/>
  <c r="J446" i="3"/>
  <c r="E446" i="3"/>
  <c r="P863" i="3"/>
  <c r="O864" i="3"/>
  <c r="M864" i="3"/>
  <c r="L865" i="3"/>
  <c r="H446" i="3" l="1"/>
  <c r="I447" i="3" s="1"/>
  <c r="D447" i="3" s="1"/>
  <c r="P864" i="3"/>
  <c r="O865" i="3"/>
  <c r="M865" i="3"/>
  <c r="L866" i="3"/>
  <c r="E447" i="3" l="1"/>
  <c r="F447" i="3"/>
  <c r="G447" i="3" s="1"/>
  <c r="J447" i="3"/>
  <c r="O866" i="3"/>
  <c r="P865" i="3"/>
  <c r="M866" i="3"/>
  <c r="L867" i="3"/>
  <c r="H447" i="3" l="1"/>
  <c r="I448" i="3" s="1"/>
  <c r="D448" i="3" s="1"/>
  <c r="P866" i="3"/>
  <c r="O867" i="3"/>
  <c r="L868" i="3"/>
  <c r="M867" i="3"/>
  <c r="F448" i="3" l="1"/>
  <c r="G448" i="3" s="1"/>
  <c r="J448" i="3"/>
  <c r="E448" i="3"/>
  <c r="P867" i="3"/>
  <c r="O868" i="3"/>
  <c r="M868" i="3"/>
  <c r="L869" i="3"/>
  <c r="H448" i="3" l="1"/>
  <c r="I449" i="3" s="1"/>
  <c r="D449" i="3" s="1"/>
  <c r="P868" i="3"/>
  <c r="O869" i="3"/>
  <c r="M869" i="3"/>
  <c r="L870" i="3"/>
  <c r="E449" i="3" l="1"/>
  <c r="J449" i="3"/>
  <c r="F449" i="3"/>
  <c r="G449" i="3" s="1"/>
  <c r="P869" i="3"/>
  <c r="O870" i="3"/>
  <c r="M870" i="3"/>
  <c r="L871" i="3"/>
  <c r="H449" i="3" l="1"/>
  <c r="I450" i="3" s="1"/>
  <c r="D450" i="3" s="1"/>
  <c r="O871" i="3"/>
  <c r="P870" i="3"/>
  <c r="M871" i="3"/>
  <c r="L872" i="3"/>
  <c r="F450" i="3" l="1"/>
  <c r="G450" i="3" s="1"/>
  <c r="J450" i="3"/>
  <c r="E450" i="3"/>
  <c r="O872" i="3"/>
  <c r="P871" i="3"/>
  <c r="M872" i="3"/>
  <c r="L873" i="3"/>
  <c r="H450" i="3" l="1"/>
  <c r="I451" i="3" s="1"/>
  <c r="D451" i="3" s="1"/>
  <c r="P872" i="3"/>
  <c r="O873" i="3"/>
  <c r="M873" i="3"/>
  <c r="L874" i="3"/>
  <c r="E451" i="3" l="1"/>
  <c r="F451" i="3"/>
  <c r="G451" i="3" s="1"/>
  <c r="J451" i="3"/>
  <c r="P873" i="3"/>
  <c r="O874" i="3"/>
  <c r="M874" i="3"/>
  <c r="L875" i="3"/>
  <c r="H451" i="3" l="1"/>
  <c r="I452" i="3" s="1"/>
  <c r="D452" i="3" s="1"/>
  <c r="P874" i="3"/>
  <c r="O875" i="3"/>
  <c r="L876" i="3"/>
  <c r="M875" i="3"/>
  <c r="F452" i="3" l="1"/>
  <c r="G452" i="3" s="1"/>
  <c r="J452" i="3"/>
  <c r="E452" i="3"/>
  <c r="O876" i="3"/>
  <c r="P875" i="3"/>
  <c r="M876" i="3"/>
  <c r="L877" i="3"/>
  <c r="H452" i="3" l="1"/>
  <c r="I453" i="3" s="1"/>
  <c r="D453" i="3" s="1"/>
  <c r="P876" i="3"/>
  <c r="O877" i="3"/>
  <c r="M877" i="3"/>
  <c r="L878" i="3"/>
  <c r="E453" i="3" l="1"/>
  <c r="F453" i="3"/>
  <c r="G453" i="3" s="1"/>
  <c r="J453" i="3"/>
  <c r="P877" i="3"/>
  <c r="O878" i="3"/>
  <c r="M878" i="3"/>
  <c r="L879" i="3"/>
  <c r="H453" i="3" l="1"/>
  <c r="I454" i="3" s="1"/>
  <c r="D454" i="3" s="1"/>
  <c r="O879" i="3"/>
  <c r="P878" i="3"/>
  <c r="M879" i="3"/>
  <c r="L880" i="3"/>
  <c r="F454" i="3" l="1"/>
  <c r="G454" i="3" s="1"/>
  <c r="J454" i="3"/>
  <c r="E454" i="3"/>
  <c r="P879" i="3"/>
  <c r="O880" i="3"/>
  <c r="M880" i="3"/>
  <c r="L881" i="3"/>
  <c r="H454" i="3" l="1"/>
  <c r="I455" i="3" s="1"/>
  <c r="D455" i="3" s="1"/>
  <c r="P880" i="3"/>
  <c r="O881" i="3"/>
  <c r="M881" i="3"/>
  <c r="L882" i="3"/>
  <c r="E455" i="3" l="1"/>
  <c r="J455" i="3"/>
  <c r="F455" i="3"/>
  <c r="G455" i="3" s="1"/>
  <c r="P881" i="3"/>
  <c r="O882" i="3"/>
  <c r="M882" i="3"/>
  <c r="L883" i="3"/>
  <c r="H455" i="3" l="1"/>
  <c r="I456" i="3" s="1"/>
  <c r="D456" i="3" s="1"/>
  <c r="P882" i="3"/>
  <c r="O883" i="3"/>
  <c r="L884" i="3"/>
  <c r="M883" i="3"/>
  <c r="F456" i="3" l="1"/>
  <c r="G456" i="3" s="1"/>
  <c r="E456" i="3"/>
  <c r="J456" i="3"/>
  <c r="P883" i="3"/>
  <c r="O884" i="3"/>
  <c r="M884" i="3"/>
  <c r="L885" i="3"/>
  <c r="H456" i="3" l="1"/>
  <c r="I457" i="3" s="1"/>
  <c r="D457" i="3" s="1"/>
  <c r="O885" i="3"/>
  <c r="P884" i="3"/>
  <c r="M885" i="3"/>
  <c r="L886" i="3"/>
  <c r="J457" i="3" l="1"/>
  <c r="E457" i="3"/>
  <c r="F457" i="3"/>
  <c r="G457" i="3" s="1"/>
  <c r="P885" i="3"/>
  <c r="O886" i="3"/>
  <c r="M886" i="3"/>
  <c r="L887" i="3"/>
  <c r="H457" i="3" l="1"/>
  <c r="I458" i="3" s="1"/>
  <c r="D458" i="3" s="1"/>
  <c r="O887" i="3"/>
  <c r="P886" i="3"/>
  <c r="M887" i="3"/>
  <c r="L888" i="3"/>
  <c r="F458" i="3" l="1"/>
  <c r="G458" i="3" s="1"/>
  <c r="J458" i="3"/>
  <c r="E458" i="3"/>
  <c r="O888" i="3"/>
  <c r="P887" i="3"/>
  <c r="M888" i="3"/>
  <c r="L889" i="3"/>
  <c r="H458" i="3" l="1"/>
  <c r="I459" i="3" s="1"/>
  <c r="D459" i="3" s="1"/>
  <c r="P888" i="3"/>
  <c r="O889" i="3"/>
  <c r="M889" i="3"/>
  <c r="L890" i="3"/>
  <c r="F459" i="3" l="1"/>
  <c r="G459" i="3" s="1"/>
  <c r="E459" i="3"/>
  <c r="J459" i="3"/>
  <c r="P889" i="3"/>
  <c r="O890" i="3"/>
  <c r="M890" i="3"/>
  <c r="L891" i="3"/>
  <c r="H459" i="3" l="1"/>
  <c r="I460" i="3" s="1"/>
  <c r="D460" i="3" s="1"/>
  <c r="P890" i="3"/>
  <c r="O891" i="3"/>
  <c r="L892" i="3"/>
  <c r="M891" i="3"/>
  <c r="F460" i="3" l="1"/>
  <c r="G460" i="3" s="1"/>
  <c r="J460" i="3"/>
  <c r="E460" i="3"/>
  <c r="P891" i="3"/>
  <c r="O892" i="3"/>
  <c r="M892" i="3"/>
  <c r="L893" i="3"/>
  <c r="H460" i="3" l="1"/>
  <c r="I461" i="3" s="1"/>
  <c r="D461" i="3" s="1"/>
  <c r="P892" i="3"/>
  <c r="O893" i="3"/>
  <c r="M893" i="3"/>
  <c r="L894" i="3"/>
  <c r="J461" i="3" l="1"/>
  <c r="F461" i="3"/>
  <c r="G461" i="3" s="1"/>
  <c r="E461" i="3"/>
  <c r="P893" i="3"/>
  <c r="O894" i="3"/>
  <c r="M894" i="3"/>
  <c r="L895" i="3"/>
  <c r="H461" i="3" l="1"/>
  <c r="I462" i="3" s="1"/>
  <c r="D462" i="3" s="1"/>
  <c r="O895" i="3"/>
  <c r="P894" i="3"/>
  <c r="M895" i="3"/>
  <c r="L896" i="3"/>
  <c r="F462" i="3" l="1"/>
  <c r="G462" i="3" s="1"/>
  <c r="J462" i="3"/>
  <c r="E462" i="3"/>
  <c r="P895" i="3"/>
  <c r="O896" i="3"/>
  <c r="M896" i="3"/>
  <c r="L897" i="3"/>
  <c r="H462" i="3" l="1"/>
  <c r="I463" i="3" s="1"/>
  <c r="D463" i="3" s="1"/>
  <c r="P896" i="3"/>
  <c r="O897" i="3"/>
  <c r="M897" i="3"/>
  <c r="L898" i="3"/>
  <c r="J463" i="3" l="1"/>
  <c r="F463" i="3"/>
  <c r="G463" i="3" s="1"/>
  <c r="E463" i="3"/>
  <c r="P897" i="3"/>
  <c r="O898" i="3"/>
  <c r="M898" i="3"/>
  <c r="L899" i="3"/>
  <c r="H463" i="3" l="1"/>
  <c r="I464" i="3" s="1"/>
  <c r="D464" i="3" s="1"/>
  <c r="P898" i="3"/>
  <c r="O899" i="3"/>
  <c r="M899" i="3"/>
  <c r="L900" i="3"/>
  <c r="F464" i="3" l="1"/>
  <c r="G464" i="3" s="1"/>
  <c r="J464" i="3"/>
  <c r="E464" i="3"/>
  <c r="P899" i="3"/>
  <c r="O900" i="3"/>
  <c r="M900" i="3"/>
  <c r="L901" i="3"/>
  <c r="H464" i="3" l="1"/>
  <c r="I465" i="3" s="1"/>
  <c r="D465" i="3" s="1"/>
  <c r="P900" i="3"/>
  <c r="O901" i="3"/>
  <c r="M901" i="3"/>
  <c r="L902" i="3"/>
  <c r="J465" i="3" l="1"/>
  <c r="E465" i="3"/>
  <c r="F465" i="3"/>
  <c r="G465" i="3" s="1"/>
  <c r="P901" i="3"/>
  <c r="O902" i="3"/>
  <c r="M902" i="3"/>
  <c r="L903" i="3"/>
  <c r="H465" i="3" l="1"/>
  <c r="I466" i="3" s="1"/>
  <c r="D466" i="3" s="1"/>
  <c r="O903" i="3"/>
  <c r="P902" i="3"/>
  <c r="M903" i="3"/>
  <c r="L904" i="3"/>
  <c r="F466" i="3" l="1"/>
  <c r="G466" i="3" s="1"/>
  <c r="E466" i="3"/>
  <c r="J466" i="3"/>
  <c r="P903" i="3"/>
  <c r="O904" i="3"/>
  <c r="M904" i="3"/>
  <c r="L905" i="3"/>
  <c r="H466" i="3" l="1"/>
  <c r="I467" i="3" s="1"/>
  <c r="D467" i="3" s="1"/>
  <c r="P904" i="3"/>
  <c r="O905" i="3"/>
  <c r="M905" i="3"/>
  <c r="L906" i="3"/>
  <c r="E467" i="3" l="1"/>
  <c r="J467" i="3"/>
  <c r="F467" i="3"/>
  <c r="G467" i="3" s="1"/>
  <c r="O906" i="3"/>
  <c r="P905" i="3"/>
  <c r="M906" i="3"/>
  <c r="L907" i="3"/>
  <c r="H467" i="3" l="1"/>
  <c r="I468" i="3" s="1"/>
  <c r="D468" i="3" s="1"/>
  <c r="P906" i="3"/>
  <c r="O907" i="3"/>
  <c r="L908" i="3"/>
  <c r="M907" i="3"/>
  <c r="F468" i="3" l="1"/>
  <c r="G468" i="3" s="1"/>
  <c r="J468" i="3"/>
  <c r="E468" i="3"/>
  <c r="P907" i="3"/>
  <c r="O908" i="3"/>
  <c r="M908" i="3"/>
  <c r="L909" i="3"/>
  <c r="H468" i="3" l="1"/>
  <c r="I469" i="3" s="1"/>
  <c r="D469" i="3" s="1"/>
  <c r="P908" i="3"/>
  <c r="O909" i="3"/>
  <c r="M909" i="3"/>
  <c r="L910" i="3"/>
  <c r="J469" i="3" l="1"/>
  <c r="F469" i="3"/>
  <c r="G469" i="3" s="1"/>
  <c r="E469" i="3"/>
  <c r="P909" i="3"/>
  <c r="O910" i="3"/>
  <c r="M910" i="3"/>
  <c r="L911" i="3"/>
  <c r="H469" i="3" l="1"/>
  <c r="I470" i="3" s="1"/>
  <c r="D470" i="3" s="1"/>
  <c r="O911" i="3"/>
  <c r="P910" i="3"/>
  <c r="M911" i="3"/>
  <c r="L912" i="3"/>
  <c r="F470" i="3" l="1"/>
  <c r="G470" i="3" s="1"/>
  <c r="J470" i="3"/>
  <c r="E470" i="3"/>
  <c r="O912" i="3"/>
  <c r="P911" i="3"/>
  <c r="M912" i="3"/>
  <c r="L913" i="3"/>
  <c r="H470" i="3" l="1"/>
  <c r="I471" i="3" s="1"/>
  <c r="D471" i="3" s="1"/>
  <c r="P912" i="3"/>
  <c r="O913" i="3"/>
  <c r="M913" i="3"/>
  <c r="L914" i="3"/>
  <c r="E471" i="3" l="1"/>
  <c r="J471" i="3"/>
  <c r="F471" i="3"/>
  <c r="G471" i="3" s="1"/>
  <c r="P913" i="3"/>
  <c r="O914" i="3"/>
  <c r="M914" i="3"/>
  <c r="L915" i="3"/>
  <c r="H471" i="3" l="1"/>
  <c r="I472" i="3" s="1"/>
  <c r="D472" i="3" s="1"/>
  <c r="O915" i="3"/>
  <c r="P914" i="3"/>
  <c r="L916" i="3"/>
  <c r="M915" i="3"/>
  <c r="F472" i="3" l="1"/>
  <c r="G472" i="3" s="1"/>
  <c r="J472" i="3"/>
  <c r="E472" i="3"/>
  <c r="P915" i="3"/>
  <c r="O916" i="3"/>
  <c r="M916" i="3"/>
  <c r="L917" i="3"/>
  <c r="H472" i="3" l="1"/>
  <c r="I473" i="3" s="1"/>
  <c r="D473" i="3" s="1"/>
  <c r="P916" i="3"/>
  <c r="O917" i="3"/>
  <c r="M917" i="3"/>
  <c r="L918" i="3"/>
  <c r="E473" i="3" l="1"/>
  <c r="F473" i="3"/>
  <c r="G473" i="3" s="1"/>
  <c r="J473" i="3"/>
  <c r="P917" i="3"/>
  <c r="O918" i="3"/>
  <c r="M918" i="3"/>
  <c r="L919" i="3"/>
  <c r="H473" i="3" l="1"/>
  <c r="I474" i="3" s="1"/>
  <c r="D474" i="3" s="1"/>
  <c r="O919" i="3"/>
  <c r="P918" i="3"/>
  <c r="M919" i="3"/>
  <c r="L920" i="3"/>
  <c r="F474" i="3" l="1"/>
  <c r="G474" i="3" s="1"/>
  <c r="J474" i="3"/>
  <c r="E474" i="3"/>
  <c r="P919" i="3"/>
  <c r="O920" i="3"/>
  <c r="M920" i="3"/>
  <c r="L921" i="3"/>
  <c r="H474" i="3" l="1"/>
  <c r="I475" i="3" s="1"/>
  <c r="D475" i="3" s="1"/>
  <c r="P920" i="3"/>
  <c r="O921" i="3"/>
  <c r="M921" i="3"/>
  <c r="L922" i="3"/>
  <c r="E475" i="3" l="1"/>
  <c r="F475" i="3"/>
  <c r="G475" i="3" s="1"/>
  <c r="J475" i="3"/>
  <c r="P921" i="3"/>
  <c r="O922" i="3"/>
  <c r="M922" i="3"/>
  <c r="L923" i="3"/>
  <c r="H475" i="3" l="1"/>
  <c r="I476" i="3" s="1"/>
  <c r="D476" i="3" s="1"/>
  <c r="P922" i="3"/>
  <c r="O923" i="3"/>
  <c r="L924" i="3"/>
  <c r="M923" i="3"/>
  <c r="F476" i="3" l="1"/>
  <c r="G476" i="3" s="1"/>
  <c r="E476" i="3"/>
  <c r="J476" i="3"/>
  <c r="P923" i="3"/>
  <c r="O924" i="3"/>
  <c r="M924" i="3"/>
  <c r="L925" i="3"/>
  <c r="H476" i="3" l="1"/>
  <c r="I477" i="3" s="1"/>
  <c r="D477" i="3" s="1"/>
  <c r="O925" i="3"/>
  <c r="P924" i="3"/>
  <c r="M925" i="3"/>
  <c r="L926" i="3"/>
  <c r="E477" i="3" l="1"/>
  <c r="J477" i="3"/>
  <c r="F477" i="3"/>
  <c r="G477" i="3" s="1"/>
  <c r="O926" i="3"/>
  <c r="P925" i="3"/>
  <c r="M926" i="3"/>
  <c r="L927" i="3"/>
  <c r="H477" i="3" l="1"/>
  <c r="I478" i="3" s="1"/>
  <c r="D478" i="3" s="1"/>
  <c r="O927" i="3"/>
  <c r="P926" i="3"/>
  <c r="M927" i="3"/>
  <c r="L928" i="3"/>
  <c r="F478" i="3" l="1"/>
  <c r="G478" i="3" s="1"/>
  <c r="J478" i="3"/>
  <c r="E478" i="3"/>
  <c r="O928" i="3"/>
  <c r="P927" i="3"/>
  <c r="M928" i="3"/>
  <c r="L929" i="3"/>
  <c r="H478" i="3" l="1"/>
  <c r="I479" i="3" s="1"/>
  <c r="D479" i="3" s="1"/>
  <c r="P928" i="3"/>
  <c r="O929" i="3"/>
  <c r="M929" i="3"/>
  <c r="L930" i="3"/>
  <c r="E479" i="3" l="1"/>
  <c r="J479" i="3"/>
  <c r="F479" i="3"/>
  <c r="G479" i="3" s="1"/>
  <c r="P929" i="3"/>
  <c r="O930" i="3"/>
  <c r="M930" i="3"/>
  <c r="L931" i="3"/>
  <c r="H479" i="3" l="1"/>
  <c r="I480" i="3" s="1"/>
  <c r="D480" i="3" s="1"/>
  <c r="P930" i="3"/>
  <c r="O931" i="3"/>
  <c r="L932" i="3"/>
  <c r="M931" i="3"/>
  <c r="J480" i="3" l="1"/>
  <c r="E480" i="3"/>
  <c r="F480" i="3"/>
  <c r="G480" i="3" s="1"/>
  <c r="P931" i="3"/>
  <c r="O932" i="3"/>
  <c r="M932" i="3"/>
  <c r="L933" i="3"/>
  <c r="H480" i="3" l="1"/>
  <c r="I481" i="3" s="1"/>
  <c r="D481" i="3" s="1"/>
  <c r="P932" i="3"/>
  <c r="O933" i="3"/>
  <c r="M933" i="3"/>
  <c r="L934" i="3"/>
  <c r="E481" i="3" l="1"/>
  <c r="J481" i="3"/>
  <c r="F481" i="3"/>
  <c r="G481" i="3" s="1"/>
  <c r="O934" i="3"/>
  <c r="P933" i="3"/>
  <c r="M934" i="3"/>
  <c r="L935" i="3"/>
  <c r="H481" i="3" l="1"/>
  <c r="I482" i="3" s="1"/>
  <c r="D482" i="3" s="1"/>
  <c r="O935" i="3"/>
  <c r="P934" i="3"/>
  <c r="M935" i="3"/>
  <c r="L936" i="3"/>
  <c r="F482" i="3" l="1"/>
  <c r="G482" i="3" s="1"/>
  <c r="J482" i="3"/>
  <c r="E482" i="3"/>
  <c r="P935" i="3"/>
  <c r="O936" i="3"/>
  <c r="M936" i="3"/>
  <c r="L937" i="3"/>
  <c r="H482" i="3" l="1"/>
  <c r="I483" i="3" s="1"/>
  <c r="D483" i="3" s="1"/>
  <c r="P936" i="3"/>
  <c r="O937" i="3"/>
  <c r="M937" i="3"/>
  <c r="L938" i="3"/>
  <c r="F483" i="3" l="1"/>
  <c r="G483" i="3" s="1"/>
  <c r="E483" i="3"/>
  <c r="J483" i="3"/>
  <c r="P937" i="3"/>
  <c r="O938" i="3"/>
  <c r="M938" i="3"/>
  <c r="L939" i="3"/>
  <c r="H483" i="3" l="1"/>
  <c r="I484" i="3" s="1"/>
  <c r="D484" i="3" s="1"/>
  <c r="P938" i="3"/>
  <c r="O939" i="3"/>
  <c r="L940" i="3"/>
  <c r="M939" i="3"/>
  <c r="F484" i="3" l="1"/>
  <c r="G484" i="3" s="1"/>
  <c r="J484" i="3"/>
  <c r="E484" i="3"/>
  <c r="P939" i="3"/>
  <c r="O940" i="3"/>
  <c r="M940" i="3"/>
  <c r="L941" i="3"/>
  <c r="H484" i="3" l="1"/>
  <c r="I485" i="3" s="1"/>
  <c r="D485" i="3" s="1"/>
  <c r="P940" i="3"/>
  <c r="O941" i="3"/>
  <c r="M941" i="3"/>
  <c r="L942" i="3"/>
  <c r="E485" i="3" l="1"/>
  <c r="J485" i="3"/>
  <c r="F485" i="3"/>
  <c r="G485" i="3" s="1"/>
  <c r="P941" i="3"/>
  <c r="O942" i="3"/>
  <c r="M942" i="3"/>
  <c r="L943" i="3"/>
  <c r="H485" i="3" l="1"/>
  <c r="I486" i="3" s="1"/>
  <c r="D486" i="3" s="1"/>
  <c r="O943" i="3"/>
  <c r="P942" i="3"/>
  <c r="M943" i="3"/>
  <c r="L944" i="3"/>
  <c r="F486" i="3" l="1"/>
  <c r="G486" i="3" s="1"/>
  <c r="E486" i="3"/>
  <c r="J486" i="3"/>
  <c r="O944" i="3"/>
  <c r="P943" i="3"/>
  <c r="M944" i="3"/>
  <c r="L945" i="3"/>
  <c r="H486" i="3" l="1"/>
  <c r="I487" i="3" s="1"/>
  <c r="D487" i="3" s="1"/>
  <c r="O945" i="3"/>
  <c r="P944" i="3"/>
  <c r="M945" i="3"/>
  <c r="L946" i="3"/>
  <c r="E487" i="3" l="1"/>
  <c r="J487" i="3"/>
  <c r="F487" i="3"/>
  <c r="G487" i="3" s="1"/>
  <c r="P945" i="3"/>
  <c r="O946" i="3"/>
  <c r="M946" i="3"/>
  <c r="L947" i="3"/>
  <c r="H487" i="3" l="1"/>
  <c r="I488" i="3" s="1"/>
  <c r="D488" i="3" s="1"/>
  <c r="P946" i="3"/>
  <c r="O947" i="3"/>
  <c r="M947" i="3"/>
  <c r="L948" i="3"/>
  <c r="F488" i="3" l="1"/>
  <c r="G488" i="3" s="1"/>
  <c r="J488" i="3"/>
  <c r="E488" i="3"/>
  <c r="P947" i="3"/>
  <c r="O948" i="3"/>
  <c r="M948" i="3"/>
  <c r="L949" i="3"/>
  <c r="H488" i="3" l="1"/>
  <c r="I489" i="3" s="1"/>
  <c r="D489" i="3" s="1"/>
  <c r="P948" i="3"/>
  <c r="O949" i="3"/>
  <c r="M949" i="3"/>
  <c r="L950" i="3"/>
  <c r="E489" i="3" l="1"/>
  <c r="F489" i="3"/>
  <c r="G489" i="3" s="1"/>
  <c r="J489" i="3"/>
  <c r="P949" i="3"/>
  <c r="O950" i="3"/>
  <c r="M950" i="3"/>
  <c r="L951" i="3"/>
  <c r="H489" i="3" l="1"/>
  <c r="I490" i="3" s="1"/>
  <c r="D490" i="3" s="1"/>
  <c r="O951" i="3"/>
  <c r="P950" i="3"/>
  <c r="M951" i="3"/>
  <c r="L952" i="3"/>
  <c r="F490" i="3" l="1"/>
  <c r="G490" i="3" s="1"/>
  <c r="E490" i="3"/>
  <c r="J490" i="3"/>
  <c r="P951" i="3"/>
  <c r="O952" i="3"/>
  <c r="M952" i="3"/>
  <c r="L953" i="3"/>
  <c r="H490" i="3" l="1"/>
  <c r="I491" i="3" s="1"/>
  <c r="D491" i="3" s="1"/>
  <c r="P952" i="3"/>
  <c r="O953" i="3"/>
  <c r="M953" i="3"/>
  <c r="L954" i="3"/>
  <c r="E491" i="3" l="1"/>
  <c r="J491" i="3"/>
  <c r="F491" i="3"/>
  <c r="G491" i="3" s="1"/>
  <c r="P953" i="3"/>
  <c r="O954" i="3"/>
  <c r="M954" i="3"/>
  <c r="L955" i="3"/>
  <c r="H491" i="3" l="1"/>
  <c r="I492" i="3" s="1"/>
  <c r="D492" i="3" s="1"/>
  <c r="O955" i="3"/>
  <c r="P954" i="3"/>
  <c r="L956" i="3"/>
  <c r="M955" i="3"/>
  <c r="F492" i="3" l="1"/>
  <c r="G492" i="3" s="1"/>
  <c r="J492" i="3"/>
  <c r="E492" i="3"/>
  <c r="O956" i="3"/>
  <c r="P955" i="3"/>
  <c r="M956" i="3"/>
  <c r="L957" i="3"/>
  <c r="H492" i="3" l="1"/>
  <c r="I493" i="3" s="1"/>
  <c r="D493" i="3" s="1"/>
  <c r="P956" i="3"/>
  <c r="O957" i="3"/>
  <c r="M957" i="3"/>
  <c r="L958" i="3"/>
  <c r="E493" i="3" l="1"/>
  <c r="J493" i="3"/>
  <c r="F493" i="3"/>
  <c r="G493" i="3" s="1"/>
  <c r="O958" i="3"/>
  <c r="P957" i="3"/>
  <c r="M958" i="3"/>
  <c r="L959" i="3"/>
  <c r="H493" i="3" l="1"/>
  <c r="I494" i="3" s="1"/>
  <c r="D494" i="3" s="1"/>
  <c r="O959" i="3"/>
  <c r="P958" i="3"/>
  <c r="M959" i="3"/>
  <c r="L960" i="3"/>
  <c r="F494" i="3" l="1"/>
  <c r="G494" i="3" s="1"/>
  <c r="E494" i="3"/>
  <c r="J494" i="3"/>
  <c r="O960" i="3"/>
  <c r="P959" i="3"/>
  <c r="M960" i="3"/>
  <c r="L961" i="3"/>
  <c r="H494" i="3" l="1"/>
  <c r="I495" i="3" s="1"/>
  <c r="D495" i="3" s="1"/>
  <c r="P960" i="3"/>
  <c r="O961" i="3"/>
  <c r="M961" i="3"/>
  <c r="L962" i="3"/>
  <c r="E495" i="3" l="1"/>
  <c r="J495" i="3"/>
  <c r="F495" i="3"/>
  <c r="G495" i="3" s="1"/>
  <c r="P961" i="3"/>
  <c r="O962" i="3"/>
  <c r="M962" i="3"/>
  <c r="L963" i="3"/>
  <c r="H495" i="3" l="1"/>
  <c r="I496" i="3" s="1"/>
  <c r="D496" i="3" s="1"/>
  <c r="P962" i="3"/>
  <c r="O963" i="3"/>
  <c r="L964" i="3"/>
  <c r="M963" i="3"/>
  <c r="F496" i="3" l="1"/>
  <c r="G496" i="3" s="1"/>
  <c r="J496" i="3"/>
  <c r="E496" i="3"/>
  <c r="O964" i="3"/>
  <c r="P963" i="3"/>
  <c r="M964" i="3"/>
  <c r="L965" i="3"/>
  <c r="H496" i="3" l="1"/>
  <c r="I497" i="3" s="1"/>
  <c r="D497" i="3" s="1"/>
  <c r="P964" i="3"/>
  <c r="O965" i="3"/>
  <c r="M965" i="3"/>
  <c r="L966" i="3"/>
  <c r="E497" i="3" l="1"/>
  <c r="J497" i="3"/>
  <c r="F497" i="3"/>
  <c r="G497" i="3" s="1"/>
  <c r="P965" i="3"/>
  <c r="O966" i="3"/>
  <c r="M966" i="3"/>
  <c r="L967" i="3"/>
  <c r="H497" i="3" l="1"/>
  <c r="I498" i="3" s="1"/>
  <c r="D498" i="3" s="1"/>
  <c r="O967" i="3"/>
  <c r="P966" i="3"/>
  <c r="M967" i="3"/>
  <c r="L968" i="3"/>
  <c r="F498" i="3" l="1"/>
  <c r="G498" i="3" s="1"/>
  <c r="J498" i="3"/>
  <c r="E498" i="3"/>
  <c r="P967" i="3"/>
  <c r="O968" i="3"/>
  <c r="M968" i="3"/>
  <c r="L969" i="3"/>
  <c r="H498" i="3" l="1"/>
  <c r="I499" i="3" s="1"/>
  <c r="D499" i="3" s="1"/>
  <c r="O969" i="3"/>
  <c r="P968" i="3"/>
  <c r="M969" i="3"/>
  <c r="L970" i="3"/>
  <c r="E499" i="3" l="1"/>
  <c r="F499" i="3"/>
  <c r="G499" i="3" s="1"/>
  <c r="J499" i="3"/>
  <c r="P969" i="3"/>
  <c r="O970" i="3"/>
  <c r="M970" i="3"/>
  <c r="L971" i="3"/>
  <c r="H499" i="3" l="1"/>
  <c r="I500" i="3" s="1"/>
  <c r="D500" i="3" s="1"/>
  <c r="O971" i="3"/>
  <c r="P970" i="3"/>
  <c r="L972" i="3"/>
  <c r="M971" i="3"/>
  <c r="F500" i="3" l="1"/>
  <c r="G500" i="3" s="1"/>
  <c r="J500" i="3"/>
  <c r="E500" i="3"/>
  <c r="P971" i="3"/>
  <c r="O972" i="3"/>
  <c r="M972" i="3"/>
  <c r="L973" i="3"/>
  <c r="H500" i="3" l="1"/>
  <c r="I501" i="3" s="1"/>
  <c r="D501" i="3" s="1"/>
  <c r="P972" i="3"/>
  <c r="O973" i="3"/>
  <c r="M973" i="3"/>
  <c r="L974" i="3"/>
  <c r="E501" i="3" l="1"/>
  <c r="F501" i="3"/>
  <c r="G501" i="3" s="1"/>
  <c r="J501" i="3"/>
  <c r="O974" i="3"/>
  <c r="P973" i="3"/>
  <c r="M974" i="3"/>
  <c r="L975" i="3"/>
  <c r="H501" i="3" l="1"/>
  <c r="I502" i="3" s="1"/>
  <c r="D502" i="3" s="1"/>
  <c r="O975" i="3"/>
  <c r="P974" i="3"/>
  <c r="M975" i="3"/>
  <c r="L976" i="3"/>
  <c r="F502" i="3" l="1"/>
  <c r="G502" i="3" s="1"/>
  <c r="J502" i="3"/>
  <c r="E502" i="3"/>
  <c r="P975" i="3"/>
  <c r="O976" i="3"/>
  <c r="M976" i="3"/>
  <c r="L977" i="3"/>
  <c r="H502" i="3" l="1"/>
  <c r="I503" i="3" s="1"/>
  <c r="D503" i="3" s="1"/>
  <c r="P976" i="3"/>
  <c r="O977" i="3"/>
  <c r="M977" i="3"/>
  <c r="L978" i="3"/>
  <c r="E503" i="3" l="1"/>
  <c r="J503" i="3"/>
  <c r="F503" i="3"/>
  <c r="G503" i="3" s="1"/>
  <c r="P977" i="3"/>
  <c r="O978" i="3"/>
  <c r="M978" i="3"/>
  <c r="L979" i="3"/>
  <c r="H503" i="3" l="1"/>
  <c r="I504" i="3" s="1"/>
  <c r="D504" i="3" s="1"/>
  <c r="P978" i="3"/>
  <c r="O979" i="3"/>
  <c r="M979" i="3"/>
  <c r="L980" i="3"/>
  <c r="F504" i="3" l="1"/>
  <c r="G504" i="3" s="1"/>
  <c r="J504" i="3"/>
  <c r="E504" i="3"/>
  <c r="P979" i="3"/>
  <c r="O980" i="3"/>
  <c r="M980" i="3"/>
  <c r="L981" i="3"/>
  <c r="H504" i="3" l="1"/>
  <c r="I505" i="3" s="1"/>
  <c r="D505" i="3" s="1"/>
  <c r="P980" i="3"/>
  <c r="O981" i="3"/>
  <c r="M981" i="3"/>
  <c r="L982" i="3"/>
  <c r="E505" i="3" l="1"/>
  <c r="J505" i="3"/>
  <c r="F505" i="3"/>
  <c r="G505" i="3" s="1"/>
  <c r="P981" i="3"/>
  <c r="O982" i="3"/>
  <c r="M982" i="3"/>
  <c r="L983" i="3"/>
  <c r="H505" i="3" l="1"/>
  <c r="I506" i="3" s="1"/>
  <c r="D506" i="3" s="1"/>
  <c r="O983" i="3"/>
  <c r="P982" i="3"/>
  <c r="M983" i="3"/>
  <c r="L984" i="3"/>
  <c r="J506" i="3" l="1"/>
  <c r="E506" i="3"/>
  <c r="F506" i="3"/>
  <c r="G506" i="3" s="1"/>
  <c r="O984" i="3"/>
  <c r="P983" i="3"/>
  <c r="M984" i="3"/>
  <c r="L985" i="3"/>
  <c r="H506" i="3" l="1"/>
  <c r="I507" i="3" s="1"/>
  <c r="D507" i="3" s="1"/>
  <c r="O985" i="3"/>
  <c r="P984" i="3"/>
  <c r="M985" i="3"/>
  <c r="L986" i="3"/>
  <c r="J507" i="3" l="1"/>
  <c r="E507" i="3"/>
  <c r="F507" i="3"/>
  <c r="G507" i="3" s="1"/>
  <c r="P985" i="3"/>
  <c r="O986" i="3"/>
  <c r="M986" i="3"/>
  <c r="L987" i="3"/>
  <c r="H507" i="3" l="1"/>
  <c r="I508" i="3" s="1"/>
  <c r="D508" i="3" s="1"/>
  <c r="P986" i="3"/>
  <c r="O987" i="3"/>
  <c r="M987" i="3"/>
  <c r="L988" i="3"/>
  <c r="F508" i="3" l="1"/>
  <c r="G508" i="3" s="1"/>
  <c r="J508" i="3"/>
  <c r="E508" i="3"/>
  <c r="P987" i="3"/>
  <c r="O988" i="3"/>
  <c r="M988" i="3"/>
  <c r="L989" i="3"/>
  <c r="H508" i="3" l="1"/>
  <c r="I509" i="3" s="1"/>
  <c r="D509" i="3" s="1"/>
  <c r="P988" i="3"/>
  <c r="O989" i="3"/>
  <c r="M989" i="3"/>
  <c r="L990" i="3"/>
  <c r="E509" i="3" l="1"/>
  <c r="F509" i="3"/>
  <c r="G509" i="3" s="1"/>
  <c r="J509" i="3"/>
  <c r="O990" i="3"/>
  <c r="P989" i="3"/>
  <c r="M990" i="3"/>
  <c r="L991" i="3"/>
  <c r="H509" i="3" l="1"/>
  <c r="I510" i="3" s="1"/>
  <c r="D510" i="3" s="1"/>
  <c r="O991" i="3"/>
  <c r="P990" i="3"/>
  <c r="M991" i="3"/>
  <c r="L992" i="3"/>
  <c r="F510" i="3" l="1"/>
  <c r="G510" i="3" s="1"/>
  <c r="J510" i="3"/>
  <c r="E510" i="3"/>
  <c r="P991" i="3"/>
  <c r="O992" i="3"/>
  <c r="M992" i="3"/>
  <c r="L993" i="3"/>
  <c r="H510" i="3" l="1"/>
  <c r="I511" i="3" s="1"/>
  <c r="D511" i="3" s="1"/>
  <c r="P992" i="3"/>
  <c r="O993" i="3"/>
  <c r="M993" i="3"/>
  <c r="L994" i="3"/>
  <c r="E511" i="3" l="1"/>
  <c r="J511" i="3"/>
  <c r="F511" i="3"/>
  <c r="G511" i="3" s="1"/>
  <c r="O994" i="3"/>
  <c r="P993" i="3"/>
  <c r="M994" i="3"/>
  <c r="L995" i="3"/>
  <c r="H511" i="3" l="1"/>
  <c r="I512" i="3" s="1"/>
  <c r="D512" i="3" s="1"/>
  <c r="P994" i="3"/>
  <c r="O995" i="3"/>
  <c r="M995" i="3"/>
  <c r="L996" i="3"/>
  <c r="F512" i="3" l="1"/>
  <c r="G512" i="3" s="1"/>
  <c r="J512" i="3"/>
  <c r="E512" i="3"/>
  <c r="P995" i="3"/>
  <c r="O996" i="3"/>
  <c r="M996" i="3"/>
  <c r="L997" i="3"/>
  <c r="H512" i="3" l="1"/>
  <c r="I513" i="3" s="1"/>
  <c r="D513" i="3" s="1"/>
  <c r="P996" i="3"/>
  <c r="O997" i="3"/>
  <c r="M997" i="3"/>
  <c r="L998" i="3"/>
  <c r="J513" i="3" l="1"/>
  <c r="E513" i="3"/>
  <c r="F513" i="3"/>
  <c r="G513" i="3" s="1"/>
  <c r="P997" i="3"/>
  <c r="O998" i="3"/>
  <c r="M998" i="3"/>
  <c r="L999" i="3"/>
  <c r="H513" i="3" l="1"/>
  <c r="I514" i="3" s="1"/>
  <c r="D514" i="3" s="1"/>
  <c r="O999" i="3"/>
  <c r="P998" i="3"/>
  <c r="M999" i="3"/>
  <c r="L1000" i="3"/>
  <c r="F514" i="3" l="1"/>
  <c r="G514" i="3" s="1"/>
  <c r="J514" i="3"/>
  <c r="E514" i="3"/>
  <c r="O1000" i="3"/>
  <c r="P999" i="3"/>
  <c r="M1000" i="3"/>
  <c r="L1001" i="3"/>
  <c r="H514" i="3" l="1"/>
  <c r="I515" i="3" s="1"/>
  <c r="D515" i="3" s="1"/>
  <c r="O1001" i="3"/>
  <c r="P1000" i="3"/>
  <c r="M1001" i="3"/>
  <c r="L1002" i="3"/>
  <c r="J515" i="3" l="1"/>
  <c r="E515" i="3"/>
  <c r="F515" i="3"/>
  <c r="G515" i="3" s="1"/>
  <c r="P1001" i="3"/>
  <c r="O1002" i="3"/>
  <c r="M1002" i="3"/>
  <c r="L1003" i="3"/>
  <c r="H515" i="3" l="1"/>
  <c r="I516" i="3" s="1"/>
  <c r="D516" i="3" s="1"/>
  <c r="P1002" i="3"/>
  <c r="O1003" i="3"/>
  <c r="M1003" i="3"/>
  <c r="L1004" i="3"/>
  <c r="F516" i="3" l="1"/>
  <c r="G516" i="3" s="1"/>
  <c r="J516" i="3"/>
  <c r="E516" i="3"/>
  <c r="O1004" i="3"/>
  <c r="P1003" i="3"/>
  <c r="M1004" i="3"/>
  <c r="L1005" i="3"/>
  <c r="H516" i="3" l="1"/>
  <c r="I517" i="3" s="1"/>
  <c r="D517" i="3" s="1"/>
  <c r="P1004" i="3"/>
  <c r="O1005" i="3"/>
  <c r="M1005" i="3"/>
  <c r="L1006" i="3"/>
  <c r="F517" i="3" l="1"/>
  <c r="G517" i="3" s="1"/>
  <c r="E517" i="3"/>
  <c r="J517" i="3"/>
  <c r="P1005" i="3"/>
  <c r="O1006" i="3"/>
  <c r="M1006" i="3"/>
  <c r="L1007" i="3"/>
  <c r="H517" i="3" l="1"/>
  <c r="I518" i="3" s="1"/>
  <c r="D518" i="3" s="1"/>
  <c r="O1007" i="3"/>
  <c r="P1006" i="3"/>
  <c r="M1007" i="3"/>
  <c r="L1008" i="3"/>
  <c r="F518" i="3" l="1"/>
  <c r="G518" i="3" s="1"/>
  <c r="J518" i="3"/>
  <c r="E518" i="3"/>
  <c r="P1007" i="3"/>
  <c r="O1008" i="3"/>
  <c r="M1008" i="3"/>
  <c r="L1009" i="3"/>
  <c r="H518" i="3" l="1"/>
  <c r="I519" i="3" s="1"/>
  <c r="D519" i="3" s="1"/>
  <c r="P1008" i="3"/>
  <c r="O1009" i="3"/>
  <c r="M1009" i="3"/>
  <c r="L1010" i="3"/>
  <c r="J519" i="3" l="1"/>
  <c r="F519" i="3"/>
  <c r="G519" i="3" s="1"/>
  <c r="E519" i="3"/>
  <c r="P1009" i="3"/>
  <c r="O1010" i="3"/>
  <c r="M1010" i="3"/>
  <c r="L1011" i="3"/>
  <c r="H519" i="3" l="1"/>
  <c r="I520" i="3" s="1"/>
  <c r="D520" i="3" s="1"/>
  <c r="P1010" i="3"/>
  <c r="O1011" i="3"/>
  <c r="M1011" i="3"/>
  <c r="L1012" i="3"/>
  <c r="F520" i="3" l="1"/>
  <c r="G520" i="3" s="1"/>
  <c r="J520" i="3"/>
  <c r="E520" i="3"/>
  <c r="P1011" i="3"/>
  <c r="O1012" i="3"/>
  <c r="M1012" i="3"/>
  <c r="L1013" i="3"/>
  <c r="H520" i="3" l="1"/>
  <c r="I521" i="3" s="1"/>
  <c r="D521" i="3" s="1"/>
  <c r="O1013" i="3"/>
  <c r="P1012" i="3"/>
  <c r="M1013" i="3"/>
  <c r="L1014" i="3"/>
  <c r="E521" i="3" l="1"/>
  <c r="J521" i="3"/>
  <c r="F521" i="3"/>
  <c r="G521" i="3" s="1"/>
  <c r="P1013" i="3"/>
  <c r="O1014" i="3"/>
  <c r="M1014" i="3"/>
  <c r="L1015" i="3"/>
  <c r="H521" i="3" l="1"/>
  <c r="I522" i="3" s="1"/>
  <c r="D522" i="3" s="1"/>
  <c r="O1015" i="3"/>
  <c r="P1014" i="3"/>
  <c r="M1015" i="3"/>
  <c r="L1016" i="3"/>
  <c r="F522" i="3" l="1"/>
  <c r="G522" i="3" s="1"/>
  <c r="J522" i="3"/>
  <c r="E522" i="3"/>
  <c r="O1016" i="3"/>
  <c r="P1015" i="3"/>
  <c r="M1016" i="3"/>
  <c r="L1017" i="3"/>
  <c r="H522" i="3" l="1"/>
  <c r="I523" i="3" s="1"/>
  <c r="D523" i="3" s="1"/>
  <c r="P1016" i="3"/>
  <c r="O1017" i="3"/>
  <c r="M1017" i="3"/>
  <c r="L1018" i="3"/>
  <c r="E523" i="3" l="1"/>
  <c r="J523" i="3"/>
  <c r="F523" i="3"/>
  <c r="G523" i="3" s="1"/>
  <c r="P1017" i="3"/>
  <c r="O1018" i="3"/>
  <c r="M1018" i="3"/>
  <c r="L1019" i="3"/>
  <c r="H523" i="3" l="1"/>
  <c r="I524" i="3" s="1"/>
  <c r="D524" i="3" s="1"/>
  <c r="P1018" i="3"/>
  <c r="O1019" i="3"/>
  <c r="M1019" i="3"/>
  <c r="L1020" i="3"/>
  <c r="F524" i="3" l="1"/>
  <c r="G524" i="3" s="1"/>
  <c r="J524" i="3"/>
  <c r="E524" i="3"/>
  <c r="O1020" i="3"/>
  <c r="P1019" i="3"/>
  <c r="M1020" i="3"/>
  <c r="L1021" i="3"/>
  <c r="H524" i="3" l="1"/>
  <c r="I525" i="3" s="1"/>
  <c r="D525" i="3" s="1"/>
  <c r="O1021" i="3"/>
  <c r="P1020" i="3"/>
  <c r="M1021" i="3"/>
  <c r="L1022" i="3"/>
  <c r="E525" i="3" l="1"/>
  <c r="F525" i="3"/>
  <c r="G525" i="3" s="1"/>
  <c r="J525" i="3"/>
  <c r="P1021" i="3"/>
  <c r="O1022" i="3"/>
  <c r="M1022" i="3"/>
  <c r="L1023" i="3"/>
  <c r="H525" i="3" l="1"/>
  <c r="I526" i="3" s="1"/>
  <c r="D526" i="3" s="1"/>
  <c r="O1023" i="3"/>
  <c r="P1022" i="3"/>
  <c r="M1023" i="3"/>
  <c r="L1024" i="3"/>
  <c r="F526" i="3" l="1"/>
  <c r="G526" i="3" s="1"/>
  <c r="J526" i="3"/>
  <c r="E526" i="3"/>
  <c r="P1023" i="3"/>
  <c r="O1024" i="3"/>
  <c r="M1024" i="3"/>
  <c r="L1025" i="3"/>
  <c r="H526" i="3" l="1"/>
  <c r="I527" i="3" s="1"/>
  <c r="D527" i="3" s="1"/>
  <c r="O1025" i="3"/>
  <c r="P1024" i="3"/>
  <c r="M1025" i="3"/>
  <c r="L1026" i="3"/>
  <c r="E527" i="3" l="1"/>
  <c r="F527" i="3"/>
  <c r="G527" i="3" s="1"/>
  <c r="J527" i="3"/>
  <c r="P1025" i="3"/>
  <c r="O1026" i="3"/>
  <c r="M1026" i="3"/>
  <c r="L1027" i="3"/>
  <c r="H527" i="3" l="1"/>
  <c r="I528" i="3" s="1"/>
  <c r="D528" i="3" s="1"/>
  <c r="P1026" i="3"/>
  <c r="O1027" i="3"/>
  <c r="M1027" i="3"/>
  <c r="L1028" i="3"/>
  <c r="F528" i="3" l="1"/>
  <c r="G528" i="3" s="1"/>
  <c r="J528" i="3"/>
  <c r="E528" i="3"/>
  <c r="P1027" i="3"/>
  <c r="O1028" i="3"/>
  <c r="M1028" i="3"/>
  <c r="L1029" i="3"/>
  <c r="M1029" i="3" s="1"/>
  <c r="H528" i="3" l="1"/>
  <c r="I529" i="3" s="1"/>
  <c r="D529" i="3" s="1"/>
  <c r="O1029" i="3"/>
  <c r="P1029" i="3" s="1"/>
  <c r="P1028" i="3"/>
  <c r="J529" i="3" l="1"/>
  <c r="E529" i="3"/>
  <c r="F529" i="3"/>
  <c r="G529" i="3" s="1"/>
  <c r="H529" i="3" l="1"/>
  <c r="I530" i="3" s="1"/>
  <c r="D530" i="3" s="1"/>
  <c r="F530" i="3" l="1"/>
  <c r="G530" i="3" s="1"/>
  <c r="J530" i="3"/>
  <c r="E530" i="3"/>
  <c r="H530" i="3" l="1"/>
  <c r="I531" i="3" s="1"/>
  <c r="D531" i="3" s="1"/>
  <c r="E531" i="3" l="1"/>
  <c r="F531" i="3"/>
  <c r="G531" i="3" s="1"/>
  <c r="J531" i="3"/>
  <c r="H531" i="3" l="1"/>
  <c r="I532" i="3" s="1"/>
  <c r="D532" i="3" s="1"/>
  <c r="F532" i="3" l="1"/>
  <c r="G532" i="3" s="1"/>
  <c r="J532" i="3"/>
  <c r="E532" i="3"/>
  <c r="H532" i="3" l="1"/>
  <c r="I533" i="3" s="1"/>
  <c r="D533" i="3" s="1"/>
  <c r="E533" i="3" l="1"/>
  <c r="F533" i="3"/>
  <c r="G533" i="3" s="1"/>
  <c r="J533" i="3"/>
  <c r="H533" i="3" l="1"/>
  <c r="I534" i="3" s="1"/>
  <c r="D534" i="3" s="1"/>
  <c r="F534" i="3" l="1"/>
  <c r="G534" i="3" s="1"/>
  <c r="J534" i="3"/>
  <c r="E534" i="3"/>
  <c r="H534" i="3" l="1"/>
  <c r="I535" i="3" s="1"/>
  <c r="D535" i="3" s="1"/>
  <c r="E535" i="3" l="1"/>
  <c r="F535" i="3"/>
  <c r="G535" i="3" s="1"/>
  <c r="J535" i="3"/>
  <c r="H535" i="3" l="1"/>
  <c r="I536" i="3" s="1"/>
  <c r="D536" i="3" s="1"/>
  <c r="J536" i="3" l="1"/>
  <c r="E536" i="3"/>
  <c r="F536" i="3"/>
  <c r="G536" i="3" s="1"/>
  <c r="H536" i="3" l="1"/>
  <c r="I537" i="3" s="1"/>
  <c r="D537" i="3" s="1"/>
  <c r="E537" i="3" l="1"/>
  <c r="J537" i="3"/>
  <c r="F537" i="3"/>
  <c r="G537" i="3" s="1"/>
  <c r="H537" i="3" l="1"/>
  <c r="I538" i="3" s="1"/>
  <c r="D538" i="3" s="1"/>
  <c r="F538" i="3" l="1"/>
  <c r="G538" i="3" s="1"/>
  <c r="J538" i="3"/>
  <c r="E538" i="3"/>
  <c r="H538" i="3" l="1"/>
  <c r="I539" i="3" s="1"/>
  <c r="D539" i="3" s="1"/>
  <c r="F539" i="3" l="1"/>
  <c r="G539" i="3" s="1"/>
  <c r="E539" i="3"/>
  <c r="J539" i="3"/>
  <c r="H539" i="3" l="1"/>
  <c r="I540" i="3" s="1"/>
  <c r="D540" i="3" s="1"/>
  <c r="F540" i="3" l="1"/>
  <c r="G540" i="3" s="1"/>
  <c r="J540" i="3"/>
  <c r="E540" i="3"/>
  <c r="H540" i="3" l="1"/>
  <c r="I541" i="3" s="1"/>
  <c r="D541" i="3" s="1"/>
  <c r="F541" i="3" l="1"/>
  <c r="G541" i="3" s="1"/>
  <c r="E541" i="3"/>
  <c r="J541" i="3"/>
  <c r="H541" i="3" l="1"/>
  <c r="I542" i="3" s="1"/>
  <c r="D542" i="3" s="1"/>
  <c r="F542" i="3" l="1"/>
  <c r="G542" i="3" s="1"/>
  <c r="J542" i="3"/>
  <c r="E542" i="3"/>
  <c r="H542" i="3" l="1"/>
  <c r="I543" i="3" s="1"/>
  <c r="D543" i="3" s="1"/>
  <c r="E543" i="3" l="1"/>
  <c r="F543" i="3"/>
  <c r="G543" i="3" s="1"/>
  <c r="J543" i="3"/>
  <c r="H543" i="3" l="1"/>
  <c r="I544" i="3" s="1"/>
  <c r="D544" i="3" s="1"/>
  <c r="F544" i="3" l="1"/>
  <c r="G544" i="3" s="1"/>
  <c r="J544" i="3"/>
  <c r="E544" i="3"/>
  <c r="H544" i="3" l="1"/>
  <c r="I545" i="3" s="1"/>
  <c r="D545" i="3" s="1"/>
  <c r="E545" i="3" l="1"/>
  <c r="F545" i="3"/>
  <c r="G545" i="3" s="1"/>
  <c r="J545" i="3"/>
  <c r="H545" i="3" l="1"/>
  <c r="I546" i="3" s="1"/>
  <c r="D546" i="3" s="1"/>
  <c r="F546" i="3" l="1"/>
  <c r="G546" i="3" s="1"/>
  <c r="J546" i="3"/>
  <c r="E546" i="3"/>
  <c r="H546" i="3" l="1"/>
  <c r="I547" i="3" s="1"/>
  <c r="D547" i="3" s="1"/>
  <c r="F547" i="3" l="1"/>
  <c r="G547" i="3" s="1"/>
  <c r="E547" i="3"/>
  <c r="J547" i="3"/>
  <c r="H547" i="3" l="1"/>
  <c r="I548" i="3" s="1"/>
  <c r="D548" i="3" s="1"/>
  <c r="F548" i="3" l="1"/>
  <c r="G548" i="3" s="1"/>
  <c r="J548" i="3"/>
  <c r="E548" i="3"/>
  <c r="H548" i="3" l="1"/>
  <c r="I549" i="3" s="1"/>
  <c r="D549" i="3" s="1"/>
  <c r="F549" i="3" l="1"/>
  <c r="G549" i="3" s="1"/>
  <c r="J549" i="3"/>
  <c r="E549" i="3"/>
  <c r="H549" i="3" l="1"/>
  <c r="I550" i="3" s="1"/>
  <c r="D550" i="3" s="1"/>
  <c r="F550" i="3" l="1"/>
  <c r="G550" i="3" s="1"/>
  <c r="J550" i="3"/>
  <c r="E550" i="3"/>
  <c r="H550" i="3" l="1"/>
  <c r="I551" i="3" s="1"/>
  <c r="D551" i="3" s="1"/>
  <c r="E551" i="3" l="1"/>
  <c r="J551" i="3"/>
  <c r="F551" i="3"/>
  <c r="G551" i="3" s="1"/>
  <c r="H551" i="3" l="1"/>
  <c r="I552" i="3" s="1"/>
  <c r="D552" i="3" s="1"/>
  <c r="F552" i="3" l="1"/>
  <c r="G552" i="3" s="1"/>
  <c r="J552" i="3"/>
  <c r="E552" i="3"/>
  <c r="H552" i="3" l="1"/>
  <c r="I553" i="3" s="1"/>
  <c r="D553" i="3" s="1"/>
  <c r="E553" i="3" l="1"/>
  <c r="J553" i="3"/>
  <c r="F553" i="3"/>
  <c r="G553" i="3" s="1"/>
  <c r="H553" i="3" l="1"/>
  <c r="I554" i="3" s="1"/>
  <c r="D554" i="3" s="1"/>
  <c r="F554" i="3" l="1"/>
  <c r="G554" i="3" s="1"/>
  <c r="J554" i="3"/>
  <c r="E554" i="3"/>
  <c r="H554" i="3" l="1"/>
  <c r="I555" i="3" s="1"/>
  <c r="D555" i="3" s="1"/>
  <c r="E555" i="3" l="1"/>
  <c r="F555" i="3"/>
  <c r="G555" i="3" s="1"/>
  <c r="J555" i="3"/>
  <c r="H555" i="3" l="1"/>
  <c r="I556" i="3" s="1"/>
  <c r="D556" i="3" s="1"/>
  <c r="F556" i="3" l="1"/>
  <c r="G556" i="3" s="1"/>
  <c r="J556" i="3"/>
  <c r="E556" i="3"/>
  <c r="H556" i="3" l="1"/>
  <c r="I557" i="3" s="1"/>
  <c r="D557" i="3" s="1"/>
  <c r="F557" i="3" l="1"/>
  <c r="G557" i="3" s="1"/>
  <c r="J557" i="3"/>
  <c r="E557" i="3"/>
  <c r="H557" i="3" l="1"/>
  <c r="I558" i="3" s="1"/>
  <c r="D558" i="3" s="1"/>
  <c r="F558" i="3" l="1"/>
  <c r="G558" i="3" s="1"/>
  <c r="J558" i="3"/>
  <c r="E558" i="3"/>
  <c r="H558" i="3" l="1"/>
  <c r="I559" i="3" s="1"/>
  <c r="D559" i="3" s="1"/>
  <c r="F559" i="3" l="1"/>
  <c r="G559" i="3" s="1"/>
  <c r="E559" i="3"/>
  <c r="J559" i="3"/>
  <c r="H559" i="3" l="1"/>
  <c r="I560" i="3" s="1"/>
  <c r="D560" i="3" s="1"/>
  <c r="F560" i="3" l="1"/>
  <c r="G560" i="3" s="1"/>
  <c r="J560" i="3"/>
  <c r="E560" i="3"/>
  <c r="H560" i="3" l="1"/>
  <c r="I561" i="3" s="1"/>
  <c r="D561" i="3" s="1"/>
  <c r="F561" i="3" l="1"/>
  <c r="G561" i="3" s="1"/>
  <c r="J561" i="3"/>
  <c r="E561" i="3"/>
  <c r="H561" i="3" l="1"/>
  <c r="I562" i="3" s="1"/>
  <c r="D562" i="3" s="1"/>
  <c r="F562" i="3" l="1"/>
  <c r="G562" i="3" s="1"/>
  <c r="J562" i="3"/>
  <c r="E562" i="3"/>
  <c r="H562" i="3" l="1"/>
  <c r="I563" i="3" s="1"/>
  <c r="D563" i="3" s="1"/>
  <c r="F563" i="3" l="1"/>
  <c r="G563" i="3" s="1"/>
  <c r="E563" i="3"/>
  <c r="J563" i="3"/>
  <c r="H563" i="3" l="1"/>
  <c r="I564" i="3" s="1"/>
  <c r="D564" i="3" s="1"/>
  <c r="F564" i="3" l="1"/>
  <c r="G564" i="3" s="1"/>
  <c r="J564" i="3"/>
  <c r="E564" i="3"/>
  <c r="H564" i="3" l="1"/>
  <c r="I565" i="3" s="1"/>
  <c r="D565" i="3" s="1"/>
  <c r="J565" i="3" l="1"/>
  <c r="E565" i="3"/>
  <c r="F565" i="3"/>
  <c r="G565" i="3" s="1"/>
  <c r="H565" i="3" l="1"/>
  <c r="I566" i="3" s="1"/>
  <c r="D566" i="3" s="1"/>
  <c r="F566" i="3" l="1"/>
  <c r="G566" i="3" s="1"/>
  <c r="J566" i="3"/>
  <c r="E566" i="3"/>
  <c r="H566" i="3" l="1"/>
  <c r="I567" i="3" s="1"/>
  <c r="D567" i="3" s="1"/>
  <c r="E567" i="3" l="1"/>
  <c r="J567" i="3"/>
  <c r="F567" i="3"/>
  <c r="G567" i="3" s="1"/>
  <c r="H567" i="3" l="1"/>
  <c r="I568" i="3" s="1"/>
  <c r="D568" i="3" s="1"/>
  <c r="F568" i="3" l="1"/>
  <c r="G568" i="3" s="1"/>
  <c r="J568" i="3"/>
  <c r="E568" i="3"/>
  <c r="H568" i="3" l="1"/>
  <c r="I569" i="3" s="1"/>
  <c r="D569" i="3" s="1"/>
  <c r="E569" i="3" l="1"/>
  <c r="J569" i="3"/>
  <c r="F569" i="3"/>
  <c r="G569" i="3" s="1"/>
  <c r="H569" i="3" l="1"/>
  <c r="I570" i="3" s="1"/>
  <c r="D570" i="3" s="1"/>
  <c r="F570" i="3" l="1"/>
  <c r="G570" i="3" s="1"/>
  <c r="J570" i="3"/>
  <c r="E570" i="3"/>
  <c r="H570" i="3" l="1"/>
  <c r="I571" i="3" s="1"/>
  <c r="D571" i="3" s="1"/>
  <c r="F571" i="3" l="1"/>
  <c r="G571" i="3" s="1"/>
  <c r="J571" i="3"/>
  <c r="E571" i="3"/>
  <c r="H571" i="3" l="1"/>
  <c r="I572" i="3" s="1"/>
  <c r="D572" i="3" s="1"/>
  <c r="F572" i="3" l="1"/>
  <c r="G572" i="3" s="1"/>
  <c r="E572" i="3"/>
  <c r="J572" i="3"/>
  <c r="H572" i="3" l="1"/>
  <c r="I573" i="3" s="1"/>
  <c r="D573" i="3" s="1"/>
  <c r="F573" i="3" l="1"/>
  <c r="G573" i="3" s="1"/>
  <c r="E573" i="3"/>
  <c r="J573" i="3"/>
  <c r="H573" i="3" l="1"/>
  <c r="I574" i="3" s="1"/>
  <c r="D574" i="3" s="1"/>
  <c r="F574" i="3" l="1"/>
  <c r="G574" i="3" s="1"/>
  <c r="J574" i="3"/>
  <c r="E574" i="3"/>
  <c r="H574" i="3" l="1"/>
  <c r="I575" i="3" s="1"/>
  <c r="D575" i="3" s="1"/>
  <c r="E575" i="3" l="1"/>
  <c r="J575" i="3"/>
  <c r="F575" i="3"/>
  <c r="G575" i="3" s="1"/>
  <c r="H575" i="3" l="1"/>
  <c r="I576" i="3" s="1"/>
  <c r="D576" i="3" s="1"/>
  <c r="F576" i="3" l="1"/>
  <c r="G576" i="3" s="1"/>
  <c r="J576" i="3"/>
  <c r="E576" i="3"/>
  <c r="H576" i="3" l="1"/>
  <c r="I577" i="3" s="1"/>
  <c r="D577" i="3" s="1"/>
  <c r="F577" i="3" l="1"/>
  <c r="G577" i="3" s="1"/>
  <c r="J577" i="3"/>
  <c r="E577" i="3"/>
  <c r="H577" i="3" l="1"/>
  <c r="I578" i="3" s="1"/>
  <c r="D578" i="3" s="1"/>
  <c r="F578" i="3" l="1"/>
  <c r="G578" i="3" s="1"/>
  <c r="J578" i="3"/>
  <c r="E578" i="3"/>
  <c r="H578" i="3" l="1"/>
  <c r="I579" i="3" s="1"/>
  <c r="D579" i="3" s="1"/>
  <c r="F579" i="3" l="1"/>
  <c r="G579" i="3" s="1"/>
  <c r="J579" i="3"/>
  <c r="E579" i="3"/>
  <c r="H579" i="3" l="1"/>
  <c r="I580" i="3" s="1"/>
  <c r="D580" i="3" s="1"/>
  <c r="F580" i="3" l="1"/>
  <c r="G580" i="3" s="1"/>
  <c r="J580" i="3"/>
  <c r="E580" i="3"/>
  <c r="H580" i="3" l="1"/>
  <c r="I581" i="3" s="1"/>
  <c r="D581" i="3" s="1"/>
  <c r="F581" i="3" l="1"/>
  <c r="G581" i="3" s="1"/>
  <c r="J581" i="3"/>
  <c r="E581" i="3"/>
  <c r="H581" i="3" l="1"/>
  <c r="I582" i="3" s="1"/>
  <c r="D582" i="3" s="1"/>
  <c r="F582" i="3" l="1"/>
  <c r="G582" i="3" s="1"/>
  <c r="J582" i="3"/>
  <c r="E582" i="3"/>
  <c r="H582" i="3" l="1"/>
  <c r="I583" i="3" s="1"/>
  <c r="D583" i="3" s="1"/>
  <c r="F583" i="3" l="1"/>
  <c r="G583" i="3" s="1"/>
  <c r="E583" i="3"/>
  <c r="J583" i="3"/>
  <c r="H583" i="3" l="1"/>
  <c r="I584" i="3" s="1"/>
  <c r="D584" i="3" s="1"/>
  <c r="F584" i="3" l="1"/>
  <c r="G584" i="3" s="1"/>
  <c r="J584" i="3"/>
  <c r="E584" i="3"/>
  <c r="H584" i="3" l="1"/>
  <c r="I585" i="3" s="1"/>
  <c r="D585" i="3" s="1"/>
  <c r="F585" i="3" l="1"/>
  <c r="G585" i="3" s="1"/>
  <c r="J585" i="3"/>
  <c r="E585" i="3"/>
  <c r="H585" i="3" l="1"/>
  <c r="I586" i="3" s="1"/>
  <c r="D586" i="3" s="1"/>
  <c r="F586" i="3" l="1"/>
  <c r="G586" i="3" s="1"/>
  <c r="J586" i="3"/>
  <c r="E586" i="3"/>
  <c r="H586" i="3" l="1"/>
  <c r="I587" i="3" s="1"/>
  <c r="D587" i="3" s="1"/>
  <c r="F587" i="3" l="1"/>
  <c r="G587" i="3" s="1"/>
  <c r="E587" i="3"/>
  <c r="J587" i="3"/>
  <c r="H587" i="3" l="1"/>
  <c r="I588" i="3" s="1"/>
  <c r="D588" i="3" s="1"/>
  <c r="F588" i="3" l="1"/>
  <c r="G588" i="3" s="1"/>
  <c r="J588" i="3"/>
  <c r="E588" i="3"/>
  <c r="H588" i="3" l="1"/>
  <c r="I589" i="3" s="1"/>
  <c r="D589" i="3" s="1"/>
  <c r="F589" i="3" l="1"/>
  <c r="G589" i="3" s="1"/>
  <c r="E589" i="3"/>
  <c r="J589" i="3"/>
  <c r="H589" i="3" l="1"/>
  <c r="I590" i="3" s="1"/>
  <c r="D590" i="3" s="1"/>
  <c r="F590" i="3" l="1"/>
  <c r="G590" i="3" s="1"/>
  <c r="J590" i="3"/>
  <c r="E590" i="3"/>
  <c r="H590" i="3" l="1"/>
  <c r="I591" i="3" s="1"/>
  <c r="D591" i="3" s="1"/>
  <c r="F591" i="3" l="1"/>
  <c r="G591" i="3" s="1"/>
  <c r="E591" i="3"/>
  <c r="J591" i="3"/>
  <c r="H591" i="3" l="1"/>
  <c r="I592" i="3" s="1"/>
  <c r="D592" i="3" s="1"/>
  <c r="F592" i="3" l="1"/>
  <c r="G592" i="3" s="1"/>
  <c r="J592" i="3"/>
  <c r="E592" i="3"/>
  <c r="H592" i="3" l="1"/>
  <c r="I593" i="3" s="1"/>
  <c r="D593" i="3" s="1"/>
  <c r="E593" i="3" l="1"/>
  <c r="J593" i="3"/>
  <c r="F593" i="3"/>
  <c r="G593" i="3" s="1"/>
  <c r="H593" i="3" l="1"/>
  <c r="I594" i="3" s="1"/>
  <c r="D594" i="3" s="1"/>
  <c r="F594" i="3" l="1"/>
  <c r="G594" i="3" s="1"/>
  <c r="J594" i="3"/>
  <c r="E594" i="3"/>
  <c r="H594" i="3" l="1"/>
  <c r="I595" i="3" s="1"/>
  <c r="D595" i="3" s="1"/>
  <c r="F595" i="3" l="1"/>
  <c r="G595" i="3" s="1"/>
  <c r="E595" i="3"/>
  <c r="J595" i="3"/>
  <c r="H595" i="3" l="1"/>
  <c r="I596" i="3" s="1"/>
  <c r="D596" i="3" s="1"/>
  <c r="F596" i="3" l="1"/>
  <c r="G596" i="3" s="1"/>
  <c r="J596" i="3"/>
  <c r="E596" i="3"/>
  <c r="H596" i="3" l="1"/>
  <c r="I597" i="3" s="1"/>
  <c r="D597" i="3" s="1"/>
  <c r="E597" i="3" l="1"/>
  <c r="F597" i="3"/>
  <c r="G597" i="3" s="1"/>
  <c r="J597" i="3"/>
  <c r="H597" i="3" l="1"/>
  <c r="I598" i="3" s="1"/>
  <c r="D598" i="3" s="1"/>
  <c r="F598" i="3" l="1"/>
  <c r="G598" i="3" s="1"/>
  <c r="J598" i="3"/>
  <c r="E598" i="3"/>
  <c r="H598" i="3" l="1"/>
  <c r="I599" i="3" s="1"/>
  <c r="D599" i="3" s="1"/>
  <c r="F599" i="3" l="1"/>
  <c r="G599" i="3" s="1"/>
  <c r="E599" i="3"/>
  <c r="J599" i="3"/>
  <c r="H599" i="3" l="1"/>
  <c r="I600" i="3" s="1"/>
  <c r="D600" i="3" s="1"/>
  <c r="F600" i="3" l="1"/>
  <c r="G600" i="3" s="1"/>
  <c r="J600" i="3"/>
  <c r="E600" i="3"/>
  <c r="H600" i="3" l="1"/>
  <c r="I601" i="3" s="1"/>
  <c r="D601" i="3" s="1"/>
  <c r="E601" i="3" l="1"/>
  <c r="F601" i="3"/>
  <c r="G601" i="3" s="1"/>
  <c r="J601" i="3"/>
  <c r="H601" i="3" l="1"/>
  <c r="I602" i="3" s="1"/>
  <c r="D602" i="3" s="1"/>
  <c r="F602" i="3" l="1"/>
  <c r="G602" i="3" s="1"/>
  <c r="E602" i="3"/>
  <c r="J602" i="3"/>
  <c r="H602" i="3" l="1"/>
  <c r="I603" i="3" s="1"/>
  <c r="D603" i="3" s="1"/>
  <c r="E603" i="3" l="1"/>
  <c r="J603" i="3"/>
  <c r="F603" i="3"/>
  <c r="G603" i="3" s="1"/>
  <c r="H603" i="3" l="1"/>
  <c r="I604" i="3" s="1"/>
  <c r="D604" i="3" s="1"/>
  <c r="J604" i="3" l="1"/>
  <c r="E604" i="3"/>
  <c r="F604" i="3"/>
  <c r="G604" i="3" s="1"/>
  <c r="H604" i="3" l="1"/>
  <c r="I605" i="3" s="1"/>
  <c r="D605" i="3" s="1"/>
  <c r="E605" i="3" l="1"/>
  <c r="F605" i="3"/>
  <c r="G605" i="3" s="1"/>
  <c r="J605" i="3"/>
  <c r="H605" i="3" l="1"/>
  <c r="I606" i="3" s="1"/>
  <c r="D606" i="3" s="1"/>
  <c r="F606" i="3" l="1"/>
  <c r="G606" i="3" s="1"/>
  <c r="E606" i="3"/>
  <c r="J606" i="3"/>
  <c r="H606" i="3" l="1"/>
  <c r="I607" i="3" s="1"/>
  <c r="D607" i="3" s="1"/>
  <c r="E607" i="3" l="1"/>
  <c r="F607" i="3"/>
  <c r="G607" i="3" s="1"/>
  <c r="J607" i="3"/>
  <c r="H607" i="3" l="1"/>
  <c r="I608" i="3" s="1"/>
  <c r="D608" i="3" s="1"/>
  <c r="F608" i="3" l="1"/>
  <c r="G608" i="3" s="1"/>
  <c r="E608" i="3"/>
  <c r="J608" i="3"/>
  <c r="H608" i="3" l="1"/>
  <c r="I609" i="3" s="1"/>
  <c r="D609" i="3" s="1"/>
  <c r="E609" i="3" l="1"/>
  <c r="F609" i="3"/>
  <c r="G609" i="3" s="1"/>
  <c r="J609" i="3"/>
  <c r="H609" i="3" l="1"/>
  <c r="I610" i="3" s="1"/>
  <c r="D610" i="3" s="1"/>
  <c r="J610" i="3" l="1"/>
  <c r="E610" i="3"/>
  <c r="F610" i="3"/>
  <c r="G610" i="3" s="1"/>
  <c r="H610" i="3" l="1"/>
  <c r="I611" i="3" s="1"/>
  <c r="D611" i="3" s="1"/>
  <c r="E611" i="3" l="1"/>
  <c r="F611" i="3"/>
  <c r="G611" i="3" s="1"/>
  <c r="J611" i="3"/>
  <c r="H611" i="3" l="1"/>
  <c r="I612" i="3" s="1"/>
  <c r="D612" i="3" s="1"/>
  <c r="F612" i="3" l="1"/>
  <c r="G612" i="3" s="1"/>
  <c r="J612" i="3"/>
  <c r="E612" i="3"/>
  <c r="H612" i="3" l="1"/>
  <c r="I613" i="3" s="1"/>
  <c r="D613" i="3" s="1"/>
  <c r="E613" i="3" l="1"/>
  <c r="F613" i="3"/>
  <c r="G613" i="3" s="1"/>
  <c r="J613" i="3"/>
  <c r="H613" i="3" l="1"/>
  <c r="I614" i="3" s="1"/>
  <c r="D614" i="3" s="1"/>
  <c r="F614" i="3" l="1"/>
  <c r="G614" i="3" s="1"/>
  <c r="J614" i="3"/>
  <c r="E614" i="3"/>
  <c r="H614" i="3" l="1"/>
  <c r="I615" i="3" s="1"/>
  <c r="D615" i="3" s="1"/>
  <c r="E615" i="3" l="1"/>
  <c r="F615" i="3"/>
  <c r="G615" i="3" s="1"/>
  <c r="J615" i="3"/>
  <c r="H615" i="3" l="1"/>
  <c r="I616" i="3" s="1"/>
  <c r="D616" i="3" s="1"/>
  <c r="F616" i="3" l="1"/>
  <c r="G616" i="3" s="1"/>
  <c r="E616" i="3"/>
  <c r="J616" i="3"/>
  <c r="H616" i="3" l="1"/>
  <c r="I617" i="3" s="1"/>
  <c r="D617" i="3" s="1"/>
  <c r="E617" i="3" l="1"/>
  <c r="F617" i="3"/>
  <c r="G617" i="3" s="1"/>
  <c r="J617" i="3"/>
  <c r="H617" i="3" l="1"/>
  <c r="I618" i="3" s="1"/>
  <c r="D618" i="3" s="1"/>
  <c r="J618" i="3" l="1"/>
  <c r="F618" i="3"/>
  <c r="G618" i="3" s="1"/>
  <c r="E618" i="3"/>
  <c r="H618" i="3" l="1"/>
  <c r="I619" i="3" s="1"/>
  <c r="D619" i="3" s="1"/>
  <c r="E619" i="3" l="1"/>
  <c r="J619" i="3"/>
  <c r="F619" i="3"/>
  <c r="G619" i="3" s="1"/>
  <c r="H619" i="3" l="1"/>
  <c r="I620" i="3" s="1"/>
  <c r="D620" i="3" s="1"/>
  <c r="F620" i="3" l="1"/>
  <c r="G620" i="3" s="1"/>
  <c r="J620" i="3"/>
  <c r="E620" i="3"/>
  <c r="H620" i="3" l="1"/>
  <c r="I621" i="3" s="1"/>
  <c r="D621" i="3" s="1"/>
  <c r="E621" i="3" l="1"/>
  <c r="F621" i="3"/>
  <c r="G621" i="3" s="1"/>
  <c r="J621" i="3"/>
  <c r="H621" i="3" l="1"/>
  <c r="I622" i="3" s="1"/>
  <c r="D622" i="3" s="1"/>
  <c r="F622" i="3" l="1"/>
  <c r="G622" i="3" s="1"/>
  <c r="J622" i="3"/>
  <c r="E622" i="3"/>
  <c r="H622" i="3" l="1"/>
  <c r="I623" i="3" s="1"/>
  <c r="D623" i="3" s="1"/>
  <c r="F623" i="3" l="1"/>
  <c r="G623" i="3" s="1"/>
  <c r="E623" i="3"/>
  <c r="J623" i="3"/>
  <c r="H623" i="3" l="1"/>
  <c r="I624" i="3" s="1"/>
  <c r="D624" i="3" s="1"/>
  <c r="J624" i="3" l="1"/>
  <c r="F624" i="3"/>
  <c r="G624" i="3" s="1"/>
  <c r="E624" i="3"/>
  <c r="H624" i="3" l="1"/>
  <c r="I625" i="3" s="1"/>
  <c r="D625" i="3" s="1"/>
  <c r="F625" i="3" l="1"/>
  <c r="G625" i="3" s="1"/>
  <c r="E625" i="3"/>
  <c r="J625" i="3"/>
  <c r="H625" i="3" l="1"/>
  <c r="I626" i="3" s="1"/>
  <c r="D626" i="3" s="1"/>
  <c r="F626" i="3" l="1"/>
  <c r="G626" i="3" s="1"/>
  <c r="E626" i="3"/>
  <c r="J626" i="3"/>
  <c r="H626" i="3" l="1"/>
  <c r="I627" i="3" s="1"/>
  <c r="D627" i="3" s="1"/>
  <c r="E627" i="3" l="1"/>
  <c r="F627" i="3"/>
  <c r="G627" i="3" s="1"/>
  <c r="J627" i="3"/>
  <c r="H627" i="3" l="1"/>
  <c r="I628" i="3" s="1"/>
  <c r="D628" i="3" s="1"/>
  <c r="F628" i="3" l="1"/>
  <c r="G628" i="3" s="1"/>
  <c r="E628" i="3"/>
  <c r="J628" i="3"/>
  <c r="H628" i="3" l="1"/>
  <c r="I629" i="3" s="1"/>
  <c r="D629" i="3" s="1"/>
  <c r="E629" i="3" l="1"/>
  <c r="F629" i="3"/>
  <c r="G629" i="3" s="1"/>
  <c r="J629" i="3"/>
  <c r="H629" i="3" l="1"/>
  <c r="I630" i="3" s="1"/>
  <c r="D630" i="3" s="1"/>
  <c r="J630" i="3" l="1"/>
  <c r="E630" i="3"/>
  <c r="F630" i="3"/>
  <c r="G630" i="3" s="1"/>
  <c r="H630" i="3" l="1"/>
  <c r="I631" i="3" s="1"/>
  <c r="D631" i="3" s="1"/>
  <c r="E631" i="3" l="1"/>
  <c r="F631" i="3"/>
  <c r="G631" i="3" s="1"/>
  <c r="J631" i="3"/>
  <c r="H631" i="3" l="1"/>
  <c r="I632" i="3" s="1"/>
  <c r="D632" i="3" s="1"/>
  <c r="F632" i="3" l="1"/>
  <c r="G632" i="3" s="1"/>
  <c r="E632" i="3"/>
  <c r="J632" i="3"/>
  <c r="H632" i="3" l="1"/>
  <c r="I633" i="3" s="1"/>
  <c r="D633" i="3" s="1"/>
  <c r="E633" i="3" l="1"/>
  <c r="F633" i="3"/>
  <c r="G633" i="3" s="1"/>
  <c r="J633" i="3"/>
  <c r="H633" i="3" l="1"/>
  <c r="I634" i="3" s="1"/>
  <c r="D634" i="3" s="1"/>
  <c r="J634" i="3" l="1"/>
  <c r="E634" i="3"/>
  <c r="F634" i="3"/>
  <c r="G634" i="3" s="1"/>
  <c r="H634" i="3" l="1"/>
  <c r="I635" i="3" s="1"/>
  <c r="D635" i="3" s="1"/>
  <c r="E635" i="3" l="1"/>
  <c r="F635" i="3"/>
  <c r="G635" i="3" s="1"/>
  <c r="J635" i="3"/>
  <c r="H635" i="3" l="1"/>
  <c r="I636" i="3" s="1"/>
  <c r="D636" i="3" s="1"/>
  <c r="F636" i="3" l="1"/>
  <c r="G636" i="3" s="1"/>
  <c r="E636" i="3"/>
  <c r="J636" i="3"/>
  <c r="H636" i="3" l="1"/>
  <c r="I637" i="3" s="1"/>
  <c r="D637" i="3" s="1"/>
  <c r="E637" i="3" l="1"/>
  <c r="F637" i="3"/>
  <c r="G637" i="3" s="1"/>
  <c r="J637" i="3"/>
  <c r="H637" i="3" l="1"/>
  <c r="I638" i="3" s="1"/>
  <c r="D638" i="3" s="1"/>
  <c r="J638" i="3" l="1"/>
  <c r="E638" i="3"/>
  <c r="F638" i="3"/>
  <c r="G638" i="3" s="1"/>
  <c r="H638" i="3" l="1"/>
  <c r="I639" i="3" s="1"/>
  <c r="D639" i="3" s="1"/>
  <c r="E639" i="3" l="1"/>
  <c r="F639" i="3"/>
  <c r="G639" i="3" s="1"/>
  <c r="J639" i="3"/>
  <c r="H639" i="3" l="1"/>
  <c r="I640" i="3" s="1"/>
  <c r="D640" i="3" s="1"/>
  <c r="F640" i="3" l="1"/>
  <c r="G640" i="3" s="1"/>
  <c r="E640" i="3"/>
  <c r="J640" i="3"/>
  <c r="H640" i="3" l="1"/>
  <c r="I641" i="3" s="1"/>
  <c r="D641" i="3" s="1"/>
  <c r="E641" i="3" l="1"/>
  <c r="F641" i="3"/>
  <c r="G641" i="3" s="1"/>
  <c r="J641" i="3"/>
  <c r="H641" i="3" l="1"/>
  <c r="I642" i="3" s="1"/>
  <c r="D642" i="3" s="1"/>
  <c r="F642" i="3" l="1"/>
  <c r="G642" i="3" s="1"/>
  <c r="E642" i="3"/>
  <c r="J642" i="3"/>
  <c r="H642" i="3" l="1"/>
  <c r="I643" i="3" s="1"/>
  <c r="D643" i="3" s="1"/>
  <c r="E643" i="3" l="1"/>
  <c r="F643" i="3"/>
  <c r="G643" i="3" s="1"/>
  <c r="J643" i="3"/>
  <c r="H643" i="3" l="1"/>
  <c r="I644" i="3" s="1"/>
  <c r="D644" i="3" s="1"/>
  <c r="J644" i="3" l="1"/>
  <c r="E644" i="3"/>
  <c r="F644" i="3"/>
  <c r="G644" i="3" s="1"/>
  <c r="H644" i="3" l="1"/>
  <c r="I645" i="3" s="1"/>
  <c r="D645" i="3" s="1"/>
  <c r="E645" i="3" l="1"/>
  <c r="F645" i="3"/>
  <c r="G645" i="3" s="1"/>
  <c r="J645" i="3"/>
  <c r="H645" i="3" l="1"/>
  <c r="I646" i="3" s="1"/>
  <c r="D646" i="3" s="1"/>
  <c r="F646" i="3" l="1"/>
  <c r="G646" i="3" s="1"/>
  <c r="J646" i="3"/>
  <c r="E646" i="3"/>
  <c r="H646" i="3" l="1"/>
  <c r="I647" i="3" s="1"/>
  <c r="D647" i="3" s="1"/>
  <c r="F647" i="3" l="1"/>
  <c r="G647" i="3" s="1"/>
  <c r="J647" i="3"/>
  <c r="E647" i="3"/>
  <c r="H647" i="3" l="1"/>
  <c r="I648" i="3" s="1"/>
  <c r="D648" i="3" s="1"/>
  <c r="F648" i="3" l="1"/>
  <c r="G648" i="3" s="1"/>
  <c r="J648" i="3"/>
  <c r="E648" i="3"/>
  <c r="H648" i="3" l="1"/>
  <c r="I649" i="3" s="1"/>
  <c r="D649" i="3" s="1"/>
  <c r="E649" i="3" l="1"/>
  <c r="F649" i="3"/>
  <c r="G649" i="3" s="1"/>
  <c r="J649" i="3"/>
  <c r="H649" i="3" l="1"/>
  <c r="I650" i="3" s="1"/>
  <c r="D650" i="3" s="1"/>
  <c r="J650" i="3" l="1"/>
  <c r="E650" i="3"/>
  <c r="F650" i="3"/>
  <c r="G650" i="3" s="1"/>
  <c r="H650" i="3" l="1"/>
  <c r="I651" i="3" s="1"/>
  <c r="D651" i="3" s="1"/>
  <c r="E651" i="3" l="1"/>
  <c r="F651" i="3"/>
  <c r="G651" i="3" s="1"/>
  <c r="J651" i="3"/>
  <c r="H651" i="3" l="1"/>
  <c r="I652" i="3" s="1"/>
  <c r="D652" i="3" s="1"/>
  <c r="F652" i="3" l="1"/>
  <c r="G652" i="3" s="1"/>
  <c r="E652" i="3"/>
  <c r="J652" i="3"/>
  <c r="H652" i="3" l="1"/>
  <c r="I653" i="3" s="1"/>
  <c r="D653" i="3" s="1"/>
  <c r="F653" i="3" l="1"/>
  <c r="G653" i="3" s="1"/>
  <c r="E653" i="3"/>
  <c r="J653" i="3"/>
  <c r="H653" i="3" l="1"/>
  <c r="I654" i="3" s="1"/>
  <c r="D654" i="3" s="1"/>
  <c r="F654" i="3" l="1"/>
  <c r="G654" i="3" s="1"/>
  <c r="J654" i="3"/>
  <c r="E654" i="3"/>
  <c r="H654" i="3" l="1"/>
  <c r="I655" i="3" s="1"/>
  <c r="D655" i="3" s="1"/>
  <c r="E655" i="3" l="1"/>
  <c r="F655" i="3"/>
  <c r="G655" i="3" s="1"/>
  <c r="J655" i="3"/>
  <c r="H655" i="3" l="1"/>
  <c r="I656" i="3" s="1"/>
  <c r="D656" i="3" s="1"/>
  <c r="F656" i="3" l="1"/>
  <c r="G656" i="3" s="1"/>
  <c r="J656" i="3"/>
  <c r="E656" i="3"/>
  <c r="H656" i="3" l="1"/>
  <c r="I657" i="3" s="1"/>
  <c r="D657" i="3" s="1"/>
  <c r="E657" i="3" l="1"/>
  <c r="F657" i="3"/>
  <c r="G657" i="3" s="1"/>
  <c r="J657" i="3"/>
  <c r="H657" i="3" l="1"/>
  <c r="I658" i="3" s="1"/>
  <c r="D658" i="3" s="1"/>
  <c r="F658" i="3" l="1"/>
  <c r="G658" i="3" s="1"/>
  <c r="J658" i="3"/>
  <c r="E658" i="3"/>
  <c r="H658" i="3" l="1"/>
  <c r="I659" i="3" s="1"/>
  <c r="D659" i="3" s="1"/>
  <c r="E659" i="3" l="1"/>
  <c r="J659" i="3"/>
  <c r="F659" i="3"/>
  <c r="G659" i="3" s="1"/>
  <c r="H659" i="3" l="1"/>
  <c r="I660" i="3" s="1"/>
  <c r="D660" i="3" s="1"/>
  <c r="F660" i="3" l="1"/>
  <c r="G660" i="3" s="1"/>
  <c r="E660" i="3"/>
  <c r="J660" i="3"/>
  <c r="H660" i="3" l="1"/>
  <c r="I661" i="3" s="1"/>
  <c r="D661" i="3" s="1"/>
  <c r="E661" i="3" l="1"/>
  <c r="F661" i="3"/>
  <c r="G661" i="3" s="1"/>
  <c r="J661" i="3"/>
  <c r="H661" i="3" l="1"/>
  <c r="I662" i="3" s="1"/>
  <c r="D662" i="3" s="1"/>
  <c r="F662" i="3" l="1"/>
  <c r="G662" i="3" s="1"/>
  <c r="E662" i="3"/>
  <c r="J662" i="3"/>
  <c r="H662" i="3" l="1"/>
  <c r="I663" i="3" s="1"/>
  <c r="D663" i="3" s="1"/>
  <c r="E663" i="3" l="1"/>
  <c r="F663" i="3"/>
  <c r="G663" i="3" s="1"/>
  <c r="J663" i="3"/>
  <c r="H663" i="3" l="1"/>
  <c r="I664" i="3" s="1"/>
  <c r="D664" i="3" s="1"/>
  <c r="J664" i="3" l="1"/>
  <c r="E664" i="3"/>
  <c r="F664" i="3"/>
  <c r="G664" i="3" s="1"/>
  <c r="H664" i="3" l="1"/>
  <c r="I665" i="3" s="1"/>
  <c r="D665" i="3" s="1"/>
  <c r="F665" i="3" l="1"/>
  <c r="G665" i="3" s="1"/>
  <c r="E665" i="3"/>
  <c r="J665" i="3"/>
  <c r="H665" i="3" l="1"/>
  <c r="I666" i="3" s="1"/>
  <c r="D666" i="3" s="1"/>
  <c r="J666" i="3" l="1"/>
  <c r="E666" i="3"/>
  <c r="F666" i="3"/>
  <c r="G666" i="3" s="1"/>
  <c r="H666" i="3" l="1"/>
  <c r="I667" i="3" s="1"/>
  <c r="D667" i="3" s="1"/>
  <c r="E667" i="3" l="1"/>
  <c r="F667" i="3"/>
  <c r="G667" i="3" s="1"/>
  <c r="J667" i="3"/>
  <c r="H667" i="3" l="1"/>
  <c r="I668" i="3" s="1"/>
  <c r="D668" i="3" s="1"/>
  <c r="J668" i="3" l="1"/>
  <c r="F668" i="3"/>
  <c r="G668" i="3" s="1"/>
  <c r="E668" i="3"/>
  <c r="H668" i="3" l="1"/>
  <c r="I669" i="3" s="1"/>
  <c r="D669" i="3" s="1"/>
  <c r="E669" i="3" l="1"/>
  <c r="J669" i="3"/>
  <c r="F669" i="3"/>
  <c r="G669" i="3" s="1"/>
  <c r="H669" i="3" l="1"/>
  <c r="I670" i="3" s="1"/>
  <c r="D670" i="3" s="1"/>
  <c r="J670" i="3" l="1"/>
  <c r="E670" i="3"/>
  <c r="F670" i="3"/>
  <c r="G670" i="3" s="1"/>
  <c r="H670" i="3" l="1"/>
  <c r="I671" i="3" s="1"/>
  <c r="D671" i="3" s="1"/>
  <c r="E671" i="3" l="1"/>
  <c r="J671" i="3"/>
  <c r="F671" i="3"/>
  <c r="G671" i="3" s="1"/>
  <c r="H671" i="3" l="1"/>
  <c r="I672" i="3" s="1"/>
  <c r="D672" i="3" s="1"/>
  <c r="F672" i="3" l="1"/>
  <c r="G672" i="3" s="1"/>
  <c r="J672" i="3"/>
  <c r="E672" i="3"/>
  <c r="H672" i="3" l="1"/>
  <c r="I673" i="3" s="1"/>
  <c r="D673" i="3" s="1"/>
  <c r="E673" i="3" l="1"/>
  <c r="F673" i="3"/>
  <c r="G673" i="3" s="1"/>
  <c r="J673" i="3"/>
  <c r="H673" i="3" l="1"/>
  <c r="I674" i="3" s="1"/>
  <c r="D674" i="3" s="1"/>
  <c r="F674" i="3" l="1"/>
  <c r="G674" i="3" s="1"/>
  <c r="E674" i="3"/>
  <c r="J674" i="3"/>
  <c r="H674" i="3" l="1"/>
  <c r="I675" i="3" s="1"/>
  <c r="D675" i="3" s="1"/>
  <c r="J675" i="3" l="1"/>
  <c r="E675" i="3"/>
  <c r="F675" i="3"/>
  <c r="G675" i="3" s="1"/>
  <c r="H675" i="3" l="1"/>
  <c r="I676" i="3" s="1"/>
  <c r="D676" i="3" s="1"/>
  <c r="F676" i="3" l="1"/>
  <c r="G676" i="3" s="1"/>
  <c r="E676" i="3"/>
  <c r="J676" i="3"/>
  <c r="H676" i="3" l="1"/>
  <c r="I677" i="3" s="1"/>
  <c r="D677" i="3" s="1"/>
  <c r="E677" i="3" l="1"/>
  <c r="J677" i="3"/>
  <c r="F677" i="3"/>
  <c r="G677" i="3" s="1"/>
  <c r="H677" i="3" l="1"/>
  <c r="I678" i="3" s="1"/>
  <c r="D678" i="3" s="1"/>
  <c r="F678" i="3" l="1"/>
  <c r="G678" i="3" s="1"/>
  <c r="J678" i="3"/>
  <c r="E678" i="3"/>
  <c r="H678" i="3" l="1"/>
  <c r="I679" i="3" s="1"/>
  <c r="D679" i="3" s="1"/>
  <c r="E679" i="3" l="1"/>
  <c r="J679" i="3"/>
  <c r="F679" i="3"/>
  <c r="G679" i="3" s="1"/>
  <c r="H679" i="3" l="1"/>
  <c r="I680" i="3" s="1"/>
  <c r="D680" i="3" s="1"/>
  <c r="F680" i="3" l="1"/>
  <c r="G680" i="3" s="1"/>
  <c r="E680" i="3"/>
  <c r="J680" i="3"/>
  <c r="H680" i="3" l="1"/>
  <c r="I681" i="3" s="1"/>
  <c r="D681" i="3" s="1"/>
  <c r="E681" i="3" l="1"/>
  <c r="F681" i="3"/>
  <c r="G681" i="3" s="1"/>
  <c r="J681" i="3"/>
  <c r="H681" i="3" l="1"/>
  <c r="I682" i="3" s="1"/>
  <c r="D682" i="3" s="1"/>
  <c r="F682" i="3" l="1"/>
  <c r="G682" i="3" s="1"/>
  <c r="J682" i="3"/>
  <c r="E682" i="3"/>
  <c r="H682" i="3" l="1"/>
  <c r="I683" i="3" s="1"/>
  <c r="D683" i="3" s="1"/>
  <c r="E683" i="3" l="1"/>
  <c r="J683" i="3"/>
  <c r="F683" i="3"/>
  <c r="G683" i="3" s="1"/>
  <c r="H683" i="3" l="1"/>
  <c r="I684" i="3" s="1"/>
  <c r="D684" i="3" s="1"/>
  <c r="J684" i="3" l="1"/>
  <c r="E684" i="3"/>
  <c r="F684" i="3"/>
  <c r="G684" i="3" s="1"/>
  <c r="H684" i="3" l="1"/>
  <c r="I685" i="3" s="1"/>
  <c r="D685" i="3" s="1"/>
  <c r="E685" i="3" l="1"/>
  <c r="J685" i="3"/>
  <c r="F685" i="3"/>
  <c r="G685" i="3" s="1"/>
  <c r="H685" i="3" l="1"/>
  <c r="I686" i="3" s="1"/>
  <c r="D686" i="3" s="1"/>
  <c r="F686" i="3" l="1"/>
  <c r="G686" i="3" s="1"/>
  <c r="J686" i="3"/>
  <c r="E686" i="3"/>
  <c r="H686" i="3" l="1"/>
  <c r="I687" i="3" s="1"/>
  <c r="D687" i="3" s="1"/>
  <c r="E687" i="3" l="1"/>
  <c r="J687" i="3"/>
  <c r="F687" i="3"/>
  <c r="G687" i="3" s="1"/>
  <c r="H687" i="3" l="1"/>
  <c r="I688" i="3" s="1"/>
  <c r="D688" i="3" s="1"/>
  <c r="J688" i="3" l="1"/>
  <c r="E688" i="3"/>
  <c r="F688" i="3"/>
  <c r="G688" i="3" s="1"/>
  <c r="H688" i="3" l="1"/>
  <c r="I689" i="3" s="1"/>
  <c r="D689" i="3" s="1"/>
  <c r="E689" i="3" l="1"/>
  <c r="J689" i="3"/>
  <c r="F689" i="3"/>
  <c r="G689" i="3" s="1"/>
  <c r="H689" i="3" l="1"/>
  <c r="I690" i="3" s="1"/>
  <c r="D690" i="3" s="1"/>
  <c r="J690" i="3" l="1"/>
  <c r="E690" i="3"/>
  <c r="F690" i="3"/>
  <c r="G690" i="3" s="1"/>
  <c r="H690" i="3" l="1"/>
  <c r="I691" i="3" s="1"/>
  <c r="D691" i="3" s="1"/>
  <c r="E691" i="3" l="1"/>
  <c r="J691" i="3"/>
  <c r="F691" i="3"/>
  <c r="G691" i="3" s="1"/>
  <c r="H691" i="3" l="1"/>
  <c r="I692" i="3" s="1"/>
  <c r="D692" i="3" s="1"/>
  <c r="F692" i="3" l="1"/>
  <c r="G692" i="3" s="1"/>
  <c r="J692" i="3"/>
  <c r="E692" i="3"/>
  <c r="H692" i="3" l="1"/>
  <c r="I693" i="3" s="1"/>
  <c r="D693" i="3" s="1"/>
  <c r="E693" i="3" l="1"/>
  <c r="J693" i="3"/>
  <c r="F693" i="3"/>
  <c r="G693" i="3" s="1"/>
  <c r="H693" i="3" l="1"/>
  <c r="I694" i="3" s="1"/>
  <c r="D694" i="3" s="1"/>
  <c r="J694" i="3" l="1"/>
  <c r="E694" i="3"/>
  <c r="F694" i="3"/>
  <c r="G694" i="3" s="1"/>
  <c r="H694" i="3" l="1"/>
  <c r="I695" i="3" s="1"/>
  <c r="D695" i="3" s="1"/>
  <c r="E695" i="3" l="1"/>
  <c r="J695" i="3"/>
  <c r="F695" i="3"/>
  <c r="G695" i="3" s="1"/>
  <c r="H695" i="3" l="1"/>
  <c r="I696" i="3" s="1"/>
  <c r="D696" i="3" s="1"/>
  <c r="F696" i="3" l="1"/>
  <c r="G696" i="3" s="1"/>
  <c r="J696" i="3"/>
  <c r="E696" i="3"/>
  <c r="H696" i="3" l="1"/>
  <c r="I697" i="3" s="1"/>
  <c r="D697" i="3" s="1"/>
  <c r="E697" i="3" l="1"/>
  <c r="J697" i="3"/>
  <c r="F697" i="3"/>
  <c r="G697" i="3" s="1"/>
  <c r="H697" i="3" l="1"/>
  <c r="I698" i="3" s="1"/>
  <c r="D698" i="3" s="1"/>
  <c r="F698" i="3" l="1"/>
  <c r="G698" i="3" s="1"/>
  <c r="J698" i="3"/>
  <c r="E698" i="3"/>
  <c r="H698" i="3" l="1"/>
  <c r="I699" i="3" s="1"/>
  <c r="D699" i="3" s="1"/>
  <c r="E699" i="3" l="1"/>
  <c r="J699" i="3"/>
  <c r="F699" i="3"/>
  <c r="G699" i="3" s="1"/>
  <c r="H699" i="3" l="1"/>
  <c r="I700" i="3" s="1"/>
  <c r="D700" i="3" s="1"/>
  <c r="F700" i="3" l="1"/>
  <c r="G700" i="3" s="1"/>
  <c r="J700" i="3"/>
  <c r="E700" i="3"/>
  <c r="H700" i="3" l="1"/>
  <c r="I701" i="3" s="1"/>
  <c r="D701" i="3" s="1"/>
  <c r="E701" i="3" l="1"/>
  <c r="J701" i="3"/>
  <c r="F701" i="3"/>
  <c r="G701" i="3" s="1"/>
  <c r="H701" i="3" l="1"/>
  <c r="I702" i="3" s="1"/>
  <c r="D702" i="3" s="1"/>
  <c r="F702" i="3" l="1"/>
  <c r="G702" i="3" s="1"/>
  <c r="J702" i="3"/>
  <c r="E702" i="3"/>
  <c r="H702" i="3" l="1"/>
  <c r="I703" i="3" s="1"/>
  <c r="D703" i="3" s="1"/>
  <c r="E703" i="3" l="1"/>
  <c r="J703" i="3"/>
  <c r="F703" i="3"/>
  <c r="G703" i="3" s="1"/>
  <c r="H703" i="3" l="1"/>
  <c r="I704" i="3" s="1"/>
  <c r="D704" i="3" s="1"/>
  <c r="F704" i="3" l="1"/>
  <c r="G704" i="3" s="1"/>
  <c r="E704" i="3"/>
  <c r="J704" i="3"/>
  <c r="H704" i="3" l="1"/>
  <c r="I705" i="3" s="1"/>
  <c r="D705" i="3" s="1"/>
  <c r="E705" i="3" l="1"/>
  <c r="J705" i="3"/>
  <c r="F705" i="3"/>
  <c r="G705" i="3" s="1"/>
  <c r="H705" i="3" l="1"/>
  <c r="I706" i="3" s="1"/>
  <c r="D706" i="3" s="1"/>
  <c r="F706" i="3" l="1"/>
  <c r="G706" i="3" s="1"/>
  <c r="E706" i="3"/>
  <c r="J706" i="3"/>
  <c r="H706" i="3" l="1"/>
  <c r="I707" i="3" s="1"/>
  <c r="D707" i="3" s="1"/>
  <c r="E707" i="3" l="1"/>
  <c r="J707" i="3"/>
  <c r="F707" i="3"/>
  <c r="G707" i="3" s="1"/>
  <c r="H707" i="3" l="1"/>
  <c r="I708" i="3" s="1"/>
  <c r="D708" i="3" s="1"/>
  <c r="J708" i="3" l="1"/>
  <c r="E708" i="3"/>
  <c r="F708" i="3"/>
  <c r="G708" i="3" s="1"/>
  <c r="H708" i="3" l="1"/>
  <c r="I709" i="3" s="1"/>
  <c r="D709" i="3" s="1"/>
  <c r="E709" i="3" l="1"/>
  <c r="J709" i="3"/>
  <c r="F709" i="3"/>
  <c r="G709" i="3" s="1"/>
  <c r="H709" i="3" l="1"/>
  <c r="I710" i="3" s="1"/>
  <c r="D710" i="3" s="1"/>
  <c r="J710" i="3" l="1"/>
  <c r="E710" i="3"/>
  <c r="F710" i="3"/>
  <c r="G710" i="3" s="1"/>
  <c r="H710" i="3" l="1"/>
  <c r="I711" i="3" s="1"/>
  <c r="D711" i="3" s="1"/>
  <c r="J711" i="3" l="1"/>
  <c r="E711" i="3"/>
  <c r="F711" i="3"/>
  <c r="G711" i="3" s="1"/>
  <c r="H711" i="3" l="1"/>
  <c r="I712" i="3" s="1"/>
  <c r="D712" i="3" s="1"/>
  <c r="F712" i="3" l="1"/>
  <c r="G712" i="3" s="1"/>
  <c r="E712" i="3"/>
  <c r="J712" i="3"/>
  <c r="H712" i="3" l="1"/>
  <c r="I713" i="3" s="1"/>
  <c r="D713" i="3" s="1"/>
  <c r="E713" i="3" l="1"/>
  <c r="J713" i="3"/>
  <c r="F713" i="3"/>
  <c r="G713" i="3" s="1"/>
  <c r="H713" i="3" l="1"/>
  <c r="I714" i="3" s="1"/>
  <c r="D714" i="3" s="1"/>
  <c r="F714" i="3" l="1"/>
  <c r="G714" i="3" s="1"/>
  <c r="J714" i="3"/>
  <c r="E714" i="3"/>
  <c r="H714" i="3" l="1"/>
  <c r="I715" i="3" s="1"/>
  <c r="D715" i="3" s="1"/>
  <c r="F715" i="3" l="1"/>
  <c r="G715" i="3" s="1"/>
  <c r="E715" i="3"/>
  <c r="J715" i="3"/>
  <c r="H715" i="3" l="1"/>
  <c r="I716" i="3" s="1"/>
  <c r="D716" i="3" s="1"/>
  <c r="J716" i="3" l="1"/>
  <c r="F716" i="3"/>
  <c r="G716" i="3" s="1"/>
  <c r="E716" i="3"/>
  <c r="H716" i="3" l="1"/>
  <c r="I717" i="3" s="1"/>
  <c r="D717" i="3" s="1"/>
  <c r="E717" i="3" l="1"/>
  <c r="F717" i="3"/>
  <c r="G717" i="3" s="1"/>
  <c r="J717" i="3"/>
  <c r="H717" i="3" l="1"/>
  <c r="I718" i="3" s="1"/>
  <c r="D718" i="3" s="1"/>
  <c r="J718" i="3" l="1"/>
  <c r="E718" i="3"/>
  <c r="F718" i="3"/>
  <c r="G718" i="3" s="1"/>
  <c r="H718" i="3" l="1"/>
  <c r="I719" i="3" s="1"/>
  <c r="D719" i="3" s="1"/>
  <c r="E719" i="3" l="1"/>
  <c r="F719" i="3"/>
  <c r="G719" i="3" s="1"/>
  <c r="J719" i="3"/>
  <c r="H719" i="3" l="1"/>
  <c r="I720" i="3" s="1"/>
  <c r="D720" i="3" s="1"/>
  <c r="F720" i="3" l="1"/>
  <c r="G720" i="3" s="1"/>
  <c r="J720" i="3"/>
  <c r="E720" i="3"/>
  <c r="H720" i="3" l="1"/>
  <c r="I721" i="3" s="1"/>
  <c r="D721" i="3" s="1"/>
  <c r="F721" i="3" l="1"/>
  <c r="G721" i="3" s="1"/>
  <c r="J721" i="3"/>
  <c r="E721" i="3"/>
  <c r="H721" i="3" l="1"/>
  <c r="I722" i="3" s="1"/>
  <c r="D722" i="3" s="1"/>
  <c r="J722" i="3" l="1"/>
  <c r="E722" i="3"/>
  <c r="F722" i="3"/>
  <c r="G722" i="3" s="1"/>
  <c r="H722" i="3" l="1"/>
  <c r="I723" i="3" s="1"/>
  <c r="D723" i="3" s="1"/>
  <c r="E723" i="3" l="1"/>
  <c r="F723" i="3"/>
  <c r="G723" i="3" s="1"/>
  <c r="J723" i="3"/>
  <c r="H723" i="3" l="1"/>
  <c r="I724" i="3" s="1"/>
  <c r="D724" i="3" s="1"/>
  <c r="F724" i="3" l="1"/>
  <c r="G724" i="3" s="1"/>
  <c r="E724" i="3"/>
  <c r="J724" i="3"/>
  <c r="H724" i="3" l="1"/>
  <c r="I725" i="3" s="1"/>
  <c r="D725" i="3" s="1"/>
  <c r="E725" i="3" l="1"/>
  <c r="J725" i="3"/>
  <c r="F725" i="3"/>
  <c r="G725" i="3" s="1"/>
  <c r="H725" i="3" l="1"/>
  <c r="I726" i="3" s="1"/>
  <c r="D726" i="3" s="1"/>
  <c r="F726" i="3" l="1"/>
  <c r="G726" i="3" s="1"/>
  <c r="J726" i="3"/>
  <c r="E726" i="3"/>
  <c r="H726" i="3" l="1"/>
  <c r="I727" i="3" s="1"/>
  <c r="D727" i="3" s="1"/>
  <c r="E727" i="3" l="1"/>
  <c r="J727" i="3"/>
  <c r="F727" i="3"/>
  <c r="G727" i="3" s="1"/>
  <c r="H727" i="3" l="1"/>
  <c r="I728" i="3" s="1"/>
  <c r="D728" i="3" s="1"/>
  <c r="F728" i="3" l="1"/>
  <c r="G728" i="3" s="1"/>
  <c r="J728" i="3"/>
  <c r="E728" i="3"/>
  <c r="H728" i="3" l="1"/>
  <c r="I729" i="3" s="1"/>
  <c r="D729" i="3" s="1"/>
  <c r="E729" i="3" l="1"/>
  <c r="F729" i="3"/>
  <c r="G729" i="3" s="1"/>
  <c r="J729" i="3"/>
  <c r="H729" i="3" l="1"/>
  <c r="I730" i="3" s="1"/>
  <c r="D730" i="3" s="1"/>
  <c r="F730" i="3" l="1"/>
  <c r="G730" i="3" s="1"/>
  <c r="J730" i="3"/>
  <c r="E730" i="3"/>
  <c r="H730" i="3" l="1"/>
  <c r="I731" i="3" s="1"/>
  <c r="D731" i="3" s="1"/>
  <c r="E731" i="3" l="1"/>
  <c r="F731" i="3"/>
  <c r="G731" i="3" s="1"/>
  <c r="J731" i="3"/>
  <c r="H731" i="3" l="1"/>
  <c r="I732" i="3" s="1"/>
  <c r="D732" i="3" s="1"/>
  <c r="F732" i="3" l="1"/>
  <c r="G732" i="3" s="1"/>
  <c r="J732" i="3"/>
  <c r="E732" i="3"/>
  <c r="H732" i="3" l="1"/>
  <c r="I733" i="3" s="1"/>
  <c r="D733" i="3" s="1"/>
  <c r="E733" i="3" l="1"/>
  <c r="F733" i="3"/>
  <c r="G733" i="3" s="1"/>
  <c r="J733" i="3"/>
  <c r="H733" i="3" l="1"/>
  <c r="I734" i="3" s="1"/>
  <c r="D734" i="3" s="1"/>
  <c r="F734" i="3" l="1"/>
  <c r="G734" i="3" s="1"/>
  <c r="J734" i="3"/>
  <c r="E734" i="3"/>
  <c r="H734" i="3" l="1"/>
  <c r="I735" i="3" s="1"/>
  <c r="D735" i="3" s="1"/>
  <c r="E735" i="3" l="1"/>
  <c r="F735" i="3"/>
  <c r="G735" i="3" s="1"/>
  <c r="J735" i="3"/>
  <c r="H735" i="3" l="1"/>
  <c r="I736" i="3" s="1"/>
  <c r="D736" i="3" s="1"/>
  <c r="F736" i="3" l="1"/>
  <c r="G736" i="3" s="1"/>
  <c r="J736" i="3"/>
  <c r="E736" i="3"/>
  <c r="H736" i="3" l="1"/>
  <c r="I737" i="3" s="1"/>
  <c r="D737" i="3" s="1"/>
  <c r="E737" i="3" l="1"/>
  <c r="F737" i="3"/>
  <c r="G737" i="3" s="1"/>
  <c r="J737" i="3"/>
  <c r="H737" i="3" l="1"/>
  <c r="I738" i="3" s="1"/>
  <c r="D738" i="3" s="1"/>
  <c r="J738" i="3" l="1"/>
  <c r="E738" i="3"/>
  <c r="F738" i="3"/>
  <c r="G738" i="3" s="1"/>
  <c r="H738" i="3" l="1"/>
  <c r="I739" i="3" s="1"/>
  <c r="D739" i="3" s="1"/>
  <c r="E739" i="3" l="1"/>
  <c r="F739" i="3"/>
  <c r="G739" i="3" s="1"/>
  <c r="J739" i="3"/>
  <c r="H739" i="3" l="1"/>
  <c r="I740" i="3" s="1"/>
  <c r="D740" i="3" s="1"/>
  <c r="F740" i="3" l="1"/>
  <c r="G740" i="3" s="1"/>
  <c r="J740" i="3"/>
  <c r="E740" i="3"/>
  <c r="H740" i="3" l="1"/>
  <c r="I741" i="3" s="1"/>
  <c r="D741" i="3" s="1"/>
  <c r="E741" i="3" l="1"/>
  <c r="F741" i="3"/>
  <c r="G741" i="3" s="1"/>
  <c r="J741" i="3"/>
  <c r="H741" i="3" l="1"/>
  <c r="I742" i="3" s="1"/>
  <c r="D742" i="3" s="1"/>
  <c r="F742" i="3" l="1"/>
  <c r="G742" i="3" s="1"/>
  <c r="E742" i="3"/>
  <c r="J742" i="3"/>
  <c r="H742" i="3" l="1"/>
  <c r="I743" i="3" s="1"/>
  <c r="D743" i="3" s="1"/>
  <c r="E743" i="3" l="1"/>
  <c r="F743" i="3"/>
  <c r="G743" i="3" s="1"/>
  <c r="J743" i="3"/>
  <c r="H743" i="3" l="1"/>
  <c r="I744" i="3" s="1"/>
  <c r="D744" i="3" s="1"/>
  <c r="J744" i="3" l="1"/>
  <c r="E744" i="3"/>
  <c r="F744" i="3"/>
  <c r="G744" i="3" s="1"/>
  <c r="H744" i="3" l="1"/>
  <c r="I745" i="3" s="1"/>
  <c r="D745" i="3" s="1"/>
  <c r="F745" i="3" l="1"/>
  <c r="G745" i="3" s="1"/>
  <c r="E745" i="3"/>
  <c r="J745" i="3"/>
  <c r="H745" i="3" l="1"/>
  <c r="I746" i="3" s="1"/>
  <c r="D746" i="3" s="1"/>
  <c r="F746" i="3" l="1"/>
  <c r="G746" i="3" s="1"/>
  <c r="J746" i="3"/>
  <c r="E746" i="3"/>
  <c r="H746" i="3" l="1"/>
  <c r="I747" i="3" s="1"/>
  <c r="D747" i="3" s="1"/>
  <c r="E747" i="3" l="1"/>
  <c r="F747" i="3"/>
  <c r="G747" i="3" s="1"/>
  <c r="J747" i="3"/>
  <c r="H747" i="3" l="1"/>
  <c r="I748" i="3" s="1"/>
  <c r="D748" i="3" s="1"/>
  <c r="F748" i="3" l="1"/>
  <c r="G748" i="3" s="1"/>
  <c r="J748" i="3"/>
  <c r="E748" i="3"/>
  <c r="H748" i="3" l="1"/>
  <c r="I749" i="3" s="1"/>
  <c r="D749" i="3" s="1"/>
  <c r="F749" i="3" l="1"/>
  <c r="G749" i="3" s="1"/>
  <c r="E749" i="3"/>
  <c r="J749" i="3"/>
  <c r="H749" i="3" l="1"/>
  <c r="I750" i="3" s="1"/>
  <c r="D750" i="3" s="1"/>
  <c r="F750" i="3" l="1"/>
  <c r="G750" i="3" s="1"/>
  <c r="J750" i="3"/>
  <c r="E750" i="3"/>
  <c r="H750" i="3" l="1"/>
  <c r="I751" i="3" s="1"/>
  <c r="D751" i="3" s="1"/>
  <c r="E751" i="3" l="1"/>
  <c r="J751" i="3"/>
  <c r="F751" i="3"/>
  <c r="G751" i="3" s="1"/>
  <c r="H751" i="3" l="1"/>
  <c r="I752" i="3" s="1"/>
  <c r="D752" i="3" s="1"/>
  <c r="F752" i="3" l="1"/>
  <c r="G752" i="3" s="1"/>
  <c r="E752" i="3"/>
  <c r="J752" i="3"/>
  <c r="H752" i="3" l="1"/>
  <c r="I753" i="3" s="1"/>
  <c r="D753" i="3" s="1"/>
  <c r="F753" i="3" l="1"/>
  <c r="G753" i="3" s="1"/>
  <c r="J753" i="3"/>
  <c r="E753" i="3"/>
  <c r="H753" i="3" l="1"/>
  <c r="I754" i="3" s="1"/>
  <c r="D754" i="3" s="1"/>
  <c r="F754" i="3" l="1"/>
  <c r="G754" i="3" s="1"/>
  <c r="E754" i="3"/>
  <c r="J754" i="3"/>
  <c r="H754" i="3" l="1"/>
  <c r="I755" i="3" s="1"/>
  <c r="D755" i="3" s="1"/>
  <c r="E755" i="3" l="1"/>
  <c r="F755" i="3"/>
  <c r="G755" i="3" s="1"/>
  <c r="J755" i="3"/>
  <c r="H755" i="3" l="1"/>
  <c r="I756" i="3" s="1"/>
  <c r="D756" i="3" s="1"/>
  <c r="F756" i="3" l="1"/>
  <c r="G756" i="3" s="1"/>
  <c r="J756" i="3"/>
  <c r="E756" i="3"/>
  <c r="H756" i="3" l="1"/>
  <c r="I757" i="3" s="1"/>
  <c r="D757" i="3" s="1"/>
  <c r="E757" i="3" l="1"/>
  <c r="J757" i="3"/>
  <c r="F757" i="3"/>
  <c r="G757" i="3" s="1"/>
  <c r="H757" i="3" l="1"/>
  <c r="I758" i="3" s="1"/>
  <c r="D758" i="3" s="1"/>
  <c r="F758" i="3" l="1"/>
  <c r="G758" i="3" s="1"/>
  <c r="J758" i="3"/>
  <c r="E758" i="3"/>
  <c r="H758" i="3" l="1"/>
  <c r="I759" i="3" s="1"/>
  <c r="D759" i="3" s="1"/>
  <c r="E759" i="3" l="1"/>
  <c r="F759" i="3"/>
  <c r="G759" i="3" s="1"/>
  <c r="J759" i="3"/>
  <c r="H759" i="3" l="1"/>
  <c r="I760" i="3" s="1"/>
  <c r="D760" i="3" s="1"/>
  <c r="J760" i="3" l="1"/>
  <c r="E760" i="3"/>
  <c r="F760" i="3"/>
  <c r="G760" i="3" s="1"/>
  <c r="H760" i="3" l="1"/>
  <c r="I761" i="3" s="1"/>
  <c r="D761" i="3" s="1"/>
  <c r="E761" i="3" l="1"/>
  <c r="J761" i="3"/>
  <c r="F761" i="3"/>
  <c r="G761" i="3" s="1"/>
  <c r="H761" i="3" l="1"/>
  <c r="I762" i="3" s="1"/>
  <c r="D762" i="3" s="1"/>
  <c r="F762" i="3" l="1"/>
  <c r="G762" i="3" s="1"/>
  <c r="J762" i="3"/>
  <c r="E762" i="3"/>
  <c r="H762" i="3" l="1"/>
  <c r="I763" i="3" s="1"/>
  <c r="D763" i="3" s="1"/>
  <c r="E763" i="3" l="1"/>
  <c r="F763" i="3"/>
  <c r="G763" i="3" s="1"/>
  <c r="J763" i="3"/>
  <c r="H763" i="3" l="1"/>
  <c r="I764" i="3" s="1"/>
  <c r="D764" i="3" s="1"/>
  <c r="F764" i="3" l="1"/>
  <c r="G764" i="3" s="1"/>
  <c r="J764" i="3"/>
  <c r="E764" i="3"/>
  <c r="H764" i="3" l="1"/>
  <c r="I765" i="3" s="1"/>
  <c r="D765" i="3" s="1"/>
  <c r="E765" i="3" l="1"/>
  <c r="J765" i="3"/>
  <c r="F765" i="3"/>
  <c r="G765" i="3" s="1"/>
  <c r="H765" i="3" l="1"/>
  <c r="I766" i="3" s="1"/>
  <c r="D766" i="3" s="1"/>
  <c r="F766" i="3" l="1"/>
  <c r="G766" i="3" s="1"/>
  <c r="J766" i="3"/>
  <c r="E766" i="3"/>
  <c r="H766" i="3" l="1"/>
  <c r="I767" i="3" s="1"/>
  <c r="D767" i="3" s="1"/>
  <c r="E767" i="3" l="1"/>
  <c r="F767" i="3"/>
  <c r="G767" i="3" s="1"/>
  <c r="J767" i="3"/>
  <c r="H767" i="3" l="1"/>
  <c r="I768" i="3" s="1"/>
  <c r="D768" i="3" s="1"/>
  <c r="F768" i="3" l="1"/>
  <c r="G768" i="3" s="1"/>
  <c r="J768" i="3"/>
  <c r="E768" i="3"/>
  <c r="H768" i="3" l="1"/>
  <c r="I769" i="3" s="1"/>
  <c r="D769" i="3" s="1"/>
  <c r="E769" i="3" l="1"/>
  <c r="J769" i="3"/>
  <c r="F769" i="3"/>
  <c r="G769" i="3" s="1"/>
  <c r="H769" i="3" l="1"/>
  <c r="I770" i="3" s="1"/>
  <c r="D770" i="3" s="1"/>
  <c r="F770" i="3" l="1"/>
  <c r="G770" i="3" s="1"/>
  <c r="J770" i="3"/>
  <c r="E770" i="3"/>
  <c r="H770" i="3" l="1"/>
  <c r="I771" i="3" s="1"/>
  <c r="D771" i="3" s="1"/>
  <c r="E771" i="3" l="1"/>
  <c r="F771" i="3"/>
  <c r="G771" i="3" s="1"/>
  <c r="J771" i="3"/>
  <c r="H771" i="3" l="1"/>
  <c r="I772" i="3" s="1"/>
  <c r="D772" i="3" s="1"/>
  <c r="F772" i="3" l="1"/>
  <c r="G772" i="3" s="1"/>
  <c r="J772" i="3"/>
  <c r="E772" i="3"/>
  <c r="H772" i="3" l="1"/>
  <c r="I773" i="3" s="1"/>
  <c r="D773" i="3" s="1"/>
  <c r="E773" i="3" l="1"/>
  <c r="J773" i="3"/>
  <c r="F773" i="3"/>
  <c r="G773" i="3" s="1"/>
  <c r="H773" i="3" l="1"/>
  <c r="I774" i="3" s="1"/>
  <c r="D774" i="3" s="1"/>
  <c r="F774" i="3" l="1"/>
  <c r="G774" i="3" s="1"/>
  <c r="J774" i="3"/>
  <c r="E774" i="3"/>
  <c r="H774" i="3" l="1"/>
  <c r="I775" i="3" s="1"/>
  <c r="D775" i="3" s="1"/>
  <c r="E775" i="3" l="1"/>
  <c r="J775" i="3"/>
  <c r="F775" i="3"/>
  <c r="G775" i="3" s="1"/>
  <c r="H775" i="3" l="1"/>
  <c r="I776" i="3" s="1"/>
  <c r="D776" i="3" s="1"/>
  <c r="F776" i="3" l="1"/>
  <c r="G776" i="3" s="1"/>
  <c r="E776" i="3"/>
  <c r="J776" i="3"/>
  <c r="H776" i="3" l="1"/>
  <c r="I777" i="3" s="1"/>
  <c r="D777" i="3" s="1"/>
  <c r="E777" i="3" l="1"/>
  <c r="F777" i="3"/>
  <c r="G777" i="3" s="1"/>
  <c r="J777" i="3"/>
  <c r="H777" i="3" l="1"/>
  <c r="I778" i="3" s="1"/>
  <c r="D778" i="3" s="1"/>
  <c r="J778" i="3" l="1"/>
  <c r="E778" i="3"/>
  <c r="F778" i="3"/>
  <c r="G778" i="3" s="1"/>
  <c r="H778" i="3" l="1"/>
  <c r="I779" i="3" s="1"/>
  <c r="D779" i="3" s="1"/>
  <c r="E779" i="3" l="1"/>
  <c r="F779" i="3"/>
  <c r="G779" i="3" s="1"/>
  <c r="J779" i="3"/>
  <c r="H779" i="3" l="1"/>
  <c r="I780" i="3" s="1"/>
  <c r="D780" i="3" s="1"/>
  <c r="F780" i="3" l="1"/>
  <c r="G780" i="3" s="1"/>
  <c r="E780" i="3"/>
  <c r="J780" i="3"/>
  <c r="H780" i="3" l="1"/>
  <c r="I781" i="3" s="1"/>
  <c r="D781" i="3" s="1"/>
  <c r="E781" i="3" l="1"/>
  <c r="F781" i="3"/>
  <c r="G781" i="3" s="1"/>
  <c r="J781" i="3"/>
  <c r="H781" i="3" l="1"/>
  <c r="I782" i="3" s="1"/>
  <c r="D782" i="3" s="1"/>
  <c r="J782" i="3" l="1"/>
  <c r="E782" i="3"/>
  <c r="F782" i="3"/>
  <c r="G782" i="3" s="1"/>
  <c r="H782" i="3" l="1"/>
  <c r="I783" i="3" s="1"/>
  <c r="D783" i="3" s="1"/>
  <c r="E783" i="3" l="1"/>
  <c r="F783" i="3"/>
  <c r="G783" i="3" s="1"/>
  <c r="J783" i="3"/>
  <c r="H783" i="3" l="1"/>
  <c r="I784" i="3" s="1"/>
  <c r="D784" i="3" s="1"/>
  <c r="F784" i="3" l="1"/>
  <c r="G784" i="3" s="1"/>
  <c r="J784" i="3"/>
  <c r="E784" i="3"/>
  <c r="H784" i="3" l="1"/>
  <c r="I785" i="3" s="1"/>
  <c r="D785" i="3" s="1"/>
  <c r="E785" i="3" l="1"/>
  <c r="J785" i="3"/>
  <c r="F785" i="3"/>
  <c r="G785" i="3" s="1"/>
  <c r="H785" i="3" l="1"/>
  <c r="I786" i="3" s="1"/>
  <c r="D786" i="3" s="1"/>
  <c r="F786" i="3" l="1"/>
  <c r="G786" i="3" s="1"/>
  <c r="J786" i="3"/>
  <c r="E786" i="3"/>
  <c r="H786" i="3" l="1"/>
  <c r="I787" i="3" s="1"/>
  <c r="D787" i="3" s="1"/>
  <c r="E787" i="3" l="1"/>
  <c r="F787" i="3"/>
  <c r="G787" i="3" s="1"/>
  <c r="J787" i="3"/>
  <c r="H787" i="3" l="1"/>
  <c r="I788" i="3" s="1"/>
  <c r="D788" i="3" s="1"/>
  <c r="F788" i="3" l="1"/>
  <c r="G788" i="3" s="1"/>
  <c r="J788" i="3"/>
  <c r="E788" i="3"/>
  <c r="H788" i="3" l="1"/>
  <c r="I789" i="3" s="1"/>
  <c r="D789" i="3" s="1"/>
  <c r="E789" i="3" l="1"/>
  <c r="J789" i="3"/>
  <c r="F789" i="3"/>
  <c r="G789" i="3" s="1"/>
  <c r="H789" i="3" l="1"/>
  <c r="I790" i="3" s="1"/>
  <c r="D790" i="3" s="1"/>
  <c r="F790" i="3" l="1"/>
  <c r="G790" i="3" s="1"/>
  <c r="J790" i="3"/>
  <c r="E790" i="3"/>
  <c r="H790" i="3" l="1"/>
  <c r="I791" i="3" s="1"/>
  <c r="D791" i="3" s="1"/>
  <c r="J791" i="3" l="1"/>
  <c r="E791" i="3"/>
  <c r="F791" i="3"/>
  <c r="G791" i="3" s="1"/>
  <c r="H791" i="3" l="1"/>
  <c r="I792" i="3" s="1"/>
  <c r="D792" i="3" s="1"/>
  <c r="F792" i="3" l="1"/>
  <c r="G792" i="3" s="1"/>
  <c r="J792" i="3"/>
  <c r="E792" i="3"/>
  <c r="H792" i="3" l="1"/>
  <c r="I793" i="3" s="1"/>
  <c r="D793" i="3" s="1"/>
  <c r="E793" i="3" l="1"/>
  <c r="J793" i="3"/>
  <c r="F793" i="3"/>
  <c r="G793" i="3" s="1"/>
  <c r="H793" i="3" l="1"/>
  <c r="I794" i="3" s="1"/>
  <c r="D794" i="3" s="1"/>
  <c r="F794" i="3" l="1"/>
  <c r="G794" i="3" s="1"/>
  <c r="J794" i="3"/>
  <c r="E794" i="3"/>
  <c r="H794" i="3" l="1"/>
  <c r="I795" i="3" s="1"/>
  <c r="D795" i="3" s="1"/>
  <c r="E795" i="3" l="1"/>
  <c r="F795" i="3"/>
  <c r="G795" i="3" s="1"/>
  <c r="J795" i="3"/>
  <c r="H795" i="3" l="1"/>
  <c r="I796" i="3" s="1"/>
  <c r="D796" i="3" s="1"/>
  <c r="F796" i="3" l="1"/>
  <c r="G796" i="3" s="1"/>
  <c r="J796" i="3"/>
  <c r="E796" i="3"/>
  <c r="H796" i="3" l="1"/>
  <c r="I797" i="3" s="1"/>
  <c r="D797" i="3" s="1"/>
  <c r="E797" i="3" l="1"/>
  <c r="F797" i="3"/>
  <c r="G797" i="3" s="1"/>
  <c r="J797" i="3"/>
  <c r="H797" i="3" l="1"/>
  <c r="I798" i="3" s="1"/>
  <c r="D798" i="3" s="1"/>
  <c r="J798" i="3" l="1"/>
  <c r="E798" i="3"/>
  <c r="F798" i="3"/>
  <c r="G798" i="3" s="1"/>
  <c r="H798" i="3" l="1"/>
  <c r="I799" i="3" s="1"/>
  <c r="D799" i="3" s="1"/>
  <c r="F799" i="3" l="1"/>
  <c r="G799" i="3" s="1"/>
  <c r="E799" i="3"/>
  <c r="J799" i="3"/>
  <c r="H799" i="3" l="1"/>
  <c r="I800" i="3" s="1"/>
  <c r="D800" i="3" s="1"/>
  <c r="F800" i="3" l="1"/>
  <c r="G800" i="3" s="1"/>
  <c r="J800" i="3"/>
  <c r="E800" i="3"/>
  <c r="H800" i="3" l="1"/>
  <c r="I801" i="3" s="1"/>
  <c r="D801" i="3" s="1"/>
  <c r="E801" i="3" l="1"/>
  <c r="J801" i="3"/>
  <c r="F801" i="3"/>
  <c r="G801" i="3" s="1"/>
  <c r="H801" i="3" l="1"/>
  <c r="I802" i="3" s="1"/>
  <c r="D802" i="3" s="1"/>
  <c r="F802" i="3" l="1"/>
  <c r="G802" i="3" s="1"/>
  <c r="J802" i="3"/>
  <c r="E802" i="3"/>
  <c r="H802" i="3" l="1"/>
  <c r="I803" i="3" s="1"/>
  <c r="D803" i="3" s="1"/>
  <c r="F803" i="3" l="1"/>
  <c r="G803" i="3" s="1"/>
  <c r="E803" i="3"/>
  <c r="J803" i="3"/>
  <c r="H803" i="3" l="1"/>
  <c r="I804" i="3" s="1"/>
  <c r="D804" i="3" s="1"/>
  <c r="J804" i="3" l="1"/>
  <c r="E804" i="3"/>
  <c r="F804" i="3"/>
  <c r="G804" i="3" s="1"/>
  <c r="H804" i="3" l="1"/>
  <c r="I805" i="3" s="1"/>
  <c r="D805" i="3" s="1"/>
  <c r="E805" i="3" l="1"/>
  <c r="F805" i="3"/>
  <c r="G805" i="3" s="1"/>
  <c r="J805" i="3"/>
  <c r="H805" i="3" l="1"/>
  <c r="I806" i="3" s="1"/>
  <c r="D806" i="3" s="1"/>
  <c r="J806" i="3" l="1"/>
  <c r="F806" i="3"/>
  <c r="G806" i="3" s="1"/>
  <c r="E806" i="3"/>
  <c r="H806" i="3" l="1"/>
  <c r="I807" i="3" s="1"/>
  <c r="D807" i="3" s="1"/>
  <c r="E807" i="3" l="1"/>
  <c r="F807" i="3"/>
  <c r="G807" i="3" s="1"/>
  <c r="J807" i="3"/>
  <c r="H807" i="3" l="1"/>
  <c r="I808" i="3" s="1"/>
  <c r="D808" i="3" s="1"/>
  <c r="J808" i="3" l="1"/>
  <c r="E808" i="3"/>
  <c r="F808" i="3"/>
  <c r="G808" i="3" s="1"/>
  <c r="H808" i="3" l="1"/>
  <c r="I809" i="3" s="1"/>
  <c r="D809" i="3" s="1"/>
  <c r="E809" i="3" l="1"/>
  <c r="F809" i="3"/>
  <c r="G809" i="3" s="1"/>
  <c r="J809" i="3"/>
  <c r="H809" i="3" l="1"/>
  <c r="I810" i="3" s="1"/>
  <c r="D810" i="3" s="1"/>
  <c r="J810" i="3" l="1"/>
  <c r="F810" i="3"/>
  <c r="G810" i="3" s="1"/>
  <c r="E810" i="3"/>
  <c r="H810" i="3" l="1"/>
  <c r="I811" i="3" s="1"/>
  <c r="D811" i="3" s="1"/>
  <c r="F811" i="3" l="1"/>
  <c r="G811" i="3" s="1"/>
  <c r="E811" i="3"/>
  <c r="J811" i="3"/>
  <c r="H811" i="3" l="1"/>
  <c r="I812" i="3" s="1"/>
  <c r="D812" i="3" s="1"/>
  <c r="F812" i="3" l="1"/>
  <c r="G812" i="3" s="1"/>
  <c r="J812" i="3"/>
  <c r="E812" i="3"/>
  <c r="H812" i="3" l="1"/>
  <c r="I813" i="3" s="1"/>
  <c r="D813" i="3" s="1"/>
  <c r="E813" i="3" l="1"/>
  <c r="F813" i="3"/>
  <c r="G813" i="3" s="1"/>
  <c r="J813" i="3"/>
  <c r="H813" i="3" l="1"/>
  <c r="I814" i="3" s="1"/>
  <c r="D814" i="3" s="1"/>
  <c r="J814" i="3" l="1"/>
  <c r="E814" i="3"/>
  <c r="F814" i="3"/>
  <c r="G814" i="3" s="1"/>
  <c r="H814" i="3" l="1"/>
  <c r="I815" i="3" s="1"/>
  <c r="D815" i="3" s="1"/>
  <c r="E815" i="3" l="1"/>
  <c r="F815" i="3"/>
  <c r="G815" i="3" s="1"/>
  <c r="J815" i="3"/>
  <c r="H815" i="3" l="1"/>
  <c r="I816" i="3" s="1"/>
  <c r="D816" i="3" s="1"/>
  <c r="F816" i="3" l="1"/>
  <c r="G816" i="3" s="1"/>
  <c r="J816" i="3"/>
  <c r="E816" i="3"/>
  <c r="H816" i="3" l="1"/>
  <c r="I817" i="3" s="1"/>
  <c r="D817" i="3" s="1"/>
  <c r="E817" i="3" l="1"/>
  <c r="F817" i="3"/>
  <c r="G817" i="3" s="1"/>
  <c r="J817" i="3"/>
  <c r="H817" i="3" l="1"/>
  <c r="I818" i="3" s="1"/>
  <c r="D818" i="3" s="1"/>
  <c r="F818" i="3" l="1"/>
  <c r="G818" i="3" s="1"/>
  <c r="J818" i="3"/>
  <c r="E818" i="3"/>
  <c r="H818" i="3" l="1"/>
  <c r="I819" i="3" s="1"/>
  <c r="D819" i="3" s="1"/>
  <c r="E819" i="3" l="1"/>
  <c r="F819" i="3"/>
  <c r="G819" i="3" s="1"/>
  <c r="J819" i="3"/>
  <c r="H819" i="3" l="1"/>
  <c r="I820" i="3" s="1"/>
  <c r="D820" i="3" s="1"/>
  <c r="J820" i="3" l="1"/>
  <c r="E820" i="3"/>
  <c r="F820" i="3"/>
  <c r="G820" i="3" s="1"/>
  <c r="H820" i="3" l="1"/>
  <c r="I821" i="3" s="1"/>
  <c r="D821" i="3" s="1"/>
  <c r="F821" i="3" l="1"/>
  <c r="G821" i="3" s="1"/>
  <c r="E821" i="3"/>
  <c r="J821" i="3"/>
  <c r="H821" i="3" l="1"/>
  <c r="I822" i="3" s="1"/>
  <c r="D822" i="3" s="1"/>
  <c r="J822" i="3" l="1"/>
  <c r="F822" i="3"/>
  <c r="G822" i="3" s="1"/>
  <c r="E822" i="3"/>
  <c r="H822" i="3" l="1"/>
  <c r="I823" i="3" s="1"/>
  <c r="D823" i="3" s="1"/>
  <c r="J823" i="3" l="1"/>
  <c r="E823" i="3"/>
  <c r="F823" i="3"/>
  <c r="G823" i="3" s="1"/>
  <c r="H823" i="3" l="1"/>
  <c r="I824" i="3" s="1"/>
  <c r="D824" i="3" s="1"/>
  <c r="F824" i="3" l="1"/>
  <c r="G824" i="3" s="1"/>
  <c r="J824" i="3"/>
  <c r="E824" i="3"/>
  <c r="H824" i="3" l="1"/>
  <c r="I825" i="3" s="1"/>
  <c r="D825" i="3" s="1"/>
  <c r="E825" i="3" l="1"/>
  <c r="F825" i="3"/>
  <c r="G825" i="3" s="1"/>
  <c r="J825" i="3"/>
  <c r="H825" i="3" l="1"/>
  <c r="I826" i="3" s="1"/>
  <c r="D826" i="3" s="1"/>
  <c r="J826" i="3" l="1"/>
  <c r="E826" i="3"/>
  <c r="F826" i="3"/>
  <c r="G826" i="3" s="1"/>
  <c r="H826" i="3" l="1"/>
  <c r="I827" i="3" s="1"/>
  <c r="D827" i="3" s="1"/>
  <c r="E827" i="3" l="1"/>
  <c r="F827" i="3"/>
  <c r="G827" i="3" s="1"/>
  <c r="J827" i="3"/>
  <c r="H827" i="3" l="1"/>
  <c r="I828" i="3" s="1"/>
  <c r="D828" i="3" s="1"/>
  <c r="F828" i="3" l="1"/>
  <c r="G828" i="3" s="1"/>
  <c r="J828" i="3"/>
  <c r="E828" i="3"/>
  <c r="H828" i="3" l="1"/>
  <c r="I829" i="3" s="1"/>
  <c r="D829" i="3" s="1"/>
  <c r="E829" i="3" l="1"/>
  <c r="F829" i="3"/>
  <c r="G829" i="3" s="1"/>
  <c r="J829" i="3"/>
  <c r="H829" i="3" l="1"/>
  <c r="I830" i="3" s="1"/>
  <c r="D830" i="3" s="1"/>
  <c r="F830" i="3" l="1"/>
  <c r="G830" i="3" s="1"/>
  <c r="E830" i="3"/>
  <c r="J830" i="3"/>
  <c r="H830" i="3" l="1"/>
  <c r="I831" i="3" s="1"/>
  <c r="D831" i="3" s="1"/>
  <c r="E831" i="3" l="1"/>
  <c r="F831" i="3"/>
  <c r="G831" i="3" s="1"/>
  <c r="J831" i="3"/>
  <c r="H831" i="3" l="1"/>
  <c r="I832" i="3" s="1"/>
  <c r="D832" i="3" s="1"/>
  <c r="F832" i="3" l="1"/>
  <c r="G832" i="3" s="1"/>
  <c r="E832" i="3"/>
  <c r="J832" i="3"/>
  <c r="H832" i="3" l="1"/>
  <c r="I833" i="3" s="1"/>
  <c r="D833" i="3" s="1"/>
  <c r="J833" i="3" l="1"/>
  <c r="F833" i="3"/>
  <c r="G833" i="3" s="1"/>
  <c r="E833" i="3"/>
  <c r="H833" i="3" l="1"/>
  <c r="I834" i="3" s="1"/>
  <c r="D834" i="3" s="1"/>
  <c r="J834" i="3" l="1"/>
  <c r="F834" i="3"/>
  <c r="G834" i="3" s="1"/>
  <c r="E834" i="3"/>
  <c r="H834" i="3" l="1"/>
  <c r="I835" i="3" s="1"/>
  <c r="D835" i="3" s="1"/>
  <c r="J835" i="3" l="1"/>
  <c r="E835" i="3"/>
  <c r="F835" i="3"/>
  <c r="G835" i="3" s="1"/>
  <c r="H835" i="3" l="1"/>
  <c r="I836" i="3" s="1"/>
  <c r="D836" i="3" s="1"/>
  <c r="E836" i="3" l="1"/>
  <c r="F836" i="3"/>
  <c r="G836" i="3" s="1"/>
  <c r="J836" i="3"/>
  <c r="H836" i="3" l="1"/>
  <c r="I837" i="3" s="1"/>
  <c r="D837" i="3" s="1"/>
  <c r="E837" i="3" l="1"/>
  <c r="J837" i="3"/>
  <c r="F837" i="3"/>
  <c r="G837" i="3" s="1"/>
  <c r="H837" i="3" l="1"/>
  <c r="I838" i="3" s="1"/>
  <c r="D838" i="3" s="1"/>
  <c r="J838" i="3" l="1"/>
  <c r="E838" i="3"/>
  <c r="F838" i="3"/>
  <c r="G838" i="3" s="1"/>
  <c r="H838" i="3" l="1"/>
  <c r="I839" i="3" s="1"/>
  <c r="D839" i="3" s="1"/>
  <c r="E839" i="3" l="1"/>
  <c r="F839" i="3"/>
  <c r="G839" i="3" s="1"/>
  <c r="J839" i="3"/>
  <c r="H839" i="3" l="1"/>
  <c r="I840" i="3" s="1"/>
  <c r="D840" i="3" s="1"/>
  <c r="F840" i="3" l="1"/>
  <c r="G840" i="3" s="1"/>
  <c r="J840" i="3"/>
  <c r="E840" i="3"/>
  <c r="H840" i="3" l="1"/>
  <c r="I841" i="3" s="1"/>
  <c r="D841" i="3" s="1"/>
  <c r="E841" i="3" l="1"/>
  <c r="J841" i="3"/>
  <c r="F841" i="3"/>
  <c r="G841" i="3" s="1"/>
  <c r="H841" i="3" l="1"/>
  <c r="I842" i="3" s="1"/>
  <c r="D842" i="3" s="1"/>
  <c r="J842" i="3" l="1"/>
  <c r="F842" i="3"/>
  <c r="G842" i="3" s="1"/>
  <c r="E842" i="3"/>
  <c r="H842" i="3" l="1"/>
  <c r="I843" i="3" s="1"/>
  <c r="D843" i="3" s="1"/>
  <c r="F843" i="3" l="1"/>
  <c r="G843" i="3" s="1"/>
  <c r="E843" i="3"/>
  <c r="J843" i="3"/>
  <c r="H843" i="3" l="1"/>
  <c r="I844" i="3" s="1"/>
  <c r="D844" i="3" s="1"/>
  <c r="J844" i="3" l="1"/>
  <c r="F844" i="3"/>
  <c r="G844" i="3" s="1"/>
  <c r="E844" i="3"/>
  <c r="H844" i="3" l="1"/>
  <c r="I845" i="3" s="1"/>
  <c r="D845" i="3" s="1"/>
  <c r="F845" i="3" l="1"/>
  <c r="G845" i="3" s="1"/>
  <c r="E845" i="3"/>
  <c r="J845" i="3"/>
  <c r="H845" i="3" l="1"/>
  <c r="I846" i="3" s="1"/>
  <c r="D846" i="3" s="1"/>
  <c r="J846" i="3" l="1"/>
  <c r="F846" i="3"/>
  <c r="G846" i="3" s="1"/>
  <c r="E846" i="3"/>
  <c r="H846" i="3" l="1"/>
  <c r="I847" i="3" s="1"/>
  <c r="D847" i="3" s="1"/>
  <c r="F847" i="3" l="1"/>
  <c r="G847" i="3" s="1"/>
  <c r="E847" i="3"/>
  <c r="J847" i="3"/>
  <c r="H847" i="3" l="1"/>
  <c r="I848" i="3" s="1"/>
  <c r="D848" i="3" s="1"/>
  <c r="J848" i="3" l="1"/>
  <c r="F848" i="3"/>
  <c r="G848" i="3" s="1"/>
  <c r="E848" i="3"/>
  <c r="H848" i="3" l="1"/>
  <c r="I849" i="3" s="1"/>
  <c r="D849" i="3" s="1"/>
  <c r="E849" i="3" l="1"/>
  <c r="J849" i="3"/>
  <c r="F849" i="3"/>
  <c r="G849" i="3" s="1"/>
  <c r="H849" i="3" l="1"/>
  <c r="I850" i="3" s="1"/>
  <c r="D850" i="3" s="1"/>
  <c r="F850" i="3" l="1"/>
  <c r="G850" i="3" s="1"/>
  <c r="E850" i="3"/>
  <c r="J850" i="3"/>
  <c r="H850" i="3" l="1"/>
  <c r="I851" i="3" s="1"/>
  <c r="D851" i="3" s="1"/>
  <c r="E851" i="3" l="1"/>
  <c r="J851" i="3"/>
  <c r="F851" i="3"/>
  <c r="G851" i="3" s="1"/>
  <c r="H851" i="3" l="1"/>
  <c r="I852" i="3" s="1"/>
  <c r="D852" i="3" s="1"/>
  <c r="J852" i="3" l="1"/>
  <c r="F852" i="3"/>
  <c r="G852" i="3" s="1"/>
  <c r="E852" i="3"/>
  <c r="H852" i="3" l="1"/>
  <c r="I853" i="3" s="1"/>
  <c r="D853" i="3" s="1"/>
  <c r="E853" i="3" l="1"/>
  <c r="J853" i="3"/>
  <c r="F853" i="3"/>
  <c r="G853" i="3" s="1"/>
  <c r="H853" i="3" l="1"/>
  <c r="I854" i="3" s="1"/>
  <c r="D854" i="3" s="1"/>
  <c r="J854" i="3" l="1"/>
  <c r="F854" i="3"/>
  <c r="G854" i="3" s="1"/>
  <c r="E854" i="3"/>
  <c r="H854" i="3" l="1"/>
  <c r="I855" i="3" s="1"/>
  <c r="D855" i="3" s="1"/>
  <c r="J855" i="3" l="1"/>
  <c r="F855" i="3"/>
  <c r="G855" i="3" s="1"/>
  <c r="E855" i="3"/>
  <c r="H855" i="3" l="1"/>
  <c r="I856" i="3" s="1"/>
  <c r="D856" i="3" s="1"/>
  <c r="J856" i="3" l="1"/>
  <c r="F856" i="3"/>
  <c r="G856" i="3" s="1"/>
  <c r="E856" i="3"/>
  <c r="H856" i="3" l="1"/>
  <c r="I857" i="3" s="1"/>
  <c r="D857" i="3" s="1"/>
  <c r="F857" i="3" l="1"/>
  <c r="G857" i="3" s="1"/>
  <c r="J857" i="3"/>
  <c r="E857" i="3"/>
  <c r="H857" i="3" l="1"/>
  <c r="I858" i="3" s="1"/>
  <c r="D858" i="3" s="1"/>
  <c r="F858" i="3" l="1"/>
  <c r="G858" i="3" s="1"/>
  <c r="E858" i="3"/>
  <c r="J858" i="3"/>
  <c r="H858" i="3" l="1"/>
  <c r="I859" i="3" s="1"/>
  <c r="D859" i="3" s="1"/>
  <c r="E859" i="3" l="1"/>
  <c r="J859" i="3"/>
  <c r="F859" i="3"/>
  <c r="G859" i="3" s="1"/>
  <c r="H859" i="3" l="1"/>
  <c r="I860" i="3" s="1"/>
  <c r="D860" i="3" s="1"/>
  <c r="F860" i="3" l="1"/>
  <c r="G860" i="3" s="1"/>
  <c r="E860" i="3"/>
  <c r="J860" i="3"/>
  <c r="H860" i="3" l="1"/>
  <c r="I861" i="3" s="1"/>
  <c r="D861" i="3" s="1"/>
  <c r="F861" i="3" l="1"/>
  <c r="G861" i="3" s="1"/>
  <c r="E861" i="3"/>
  <c r="J861" i="3"/>
  <c r="H861" i="3" l="1"/>
  <c r="I862" i="3" s="1"/>
  <c r="D862" i="3" s="1"/>
  <c r="E862" i="3" l="1"/>
  <c r="F862" i="3"/>
  <c r="G862" i="3" s="1"/>
  <c r="J862" i="3"/>
  <c r="H862" i="3" l="1"/>
  <c r="I863" i="3" s="1"/>
  <c r="D863" i="3" s="1"/>
  <c r="F863" i="3" l="1"/>
  <c r="G863" i="3" s="1"/>
  <c r="J863" i="3"/>
  <c r="E863" i="3"/>
  <c r="H863" i="3" l="1"/>
  <c r="I864" i="3" s="1"/>
  <c r="D864" i="3" s="1"/>
  <c r="J864" i="3" l="1"/>
  <c r="F864" i="3"/>
  <c r="G864" i="3" s="1"/>
  <c r="E864" i="3"/>
  <c r="H864" i="3" l="1"/>
  <c r="I865" i="3" s="1"/>
  <c r="D865" i="3" s="1"/>
  <c r="E865" i="3" l="1"/>
  <c r="F865" i="3"/>
  <c r="G865" i="3" s="1"/>
  <c r="J865" i="3"/>
  <c r="H865" i="3" l="1"/>
  <c r="I866" i="3" s="1"/>
  <c r="D866" i="3" s="1"/>
  <c r="F866" i="3" l="1"/>
  <c r="G866" i="3" s="1"/>
  <c r="E866" i="3"/>
  <c r="J866" i="3"/>
  <c r="H866" i="3" l="1"/>
  <c r="I867" i="3" s="1"/>
  <c r="D867" i="3" s="1"/>
  <c r="F867" i="3" l="1"/>
  <c r="G867" i="3" s="1"/>
  <c r="E867" i="3"/>
  <c r="J867" i="3"/>
  <c r="H867" i="3" l="1"/>
  <c r="I868" i="3" s="1"/>
  <c r="D868" i="3" s="1"/>
  <c r="F868" i="3" l="1"/>
  <c r="G868" i="3" s="1"/>
  <c r="E868" i="3"/>
  <c r="J868" i="3"/>
  <c r="H868" i="3" l="1"/>
  <c r="I869" i="3" s="1"/>
  <c r="D869" i="3" s="1"/>
  <c r="E869" i="3" l="1"/>
  <c r="J869" i="3"/>
  <c r="F869" i="3"/>
  <c r="G869" i="3" s="1"/>
  <c r="H869" i="3" l="1"/>
  <c r="I870" i="3" s="1"/>
  <c r="D870" i="3" s="1"/>
  <c r="E870" i="3" l="1"/>
  <c r="F870" i="3"/>
  <c r="G870" i="3" s="1"/>
  <c r="J870" i="3"/>
  <c r="H870" i="3" l="1"/>
  <c r="I871" i="3" s="1"/>
  <c r="D871" i="3" s="1"/>
  <c r="F871" i="3" l="1"/>
  <c r="G871" i="3" s="1"/>
  <c r="E871" i="3"/>
  <c r="J871" i="3"/>
  <c r="H871" i="3" l="1"/>
  <c r="I872" i="3" s="1"/>
  <c r="D872" i="3" s="1"/>
  <c r="F872" i="3" l="1"/>
  <c r="G872" i="3" s="1"/>
  <c r="E872" i="3"/>
  <c r="J872" i="3"/>
  <c r="H872" i="3" l="1"/>
  <c r="I873" i="3" s="1"/>
  <c r="D873" i="3" s="1"/>
  <c r="E873" i="3" l="1"/>
  <c r="F873" i="3"/>
  <c r="G873" i="3" s="1"/>
  <c r="J873" i="3"/>
  <c r="H873" i="3" l="1"/>
  <c r="I874" i="3" s="1"/>
  <c r="D874" i="3" s="1"/>
  <c r="E874" i="3" l="1"/>
  <c r="F874" i="3"/>
  <c r="G874" i="3" s="1"/>
  <c r="J874" i="3"/>
  <c r="H874" i="3" l="1"/>
  <c r="I875" i="3" s="1"/>
  <c r="D875" i="3" s="1"/>
  <c r="E875" i="3" l="1"/>
  <c r="J875" i="3"/>
  <c r="F875" i="3"/>
  <c r="G875" i="3" s="1"/>
  <c r="H875" i="3" l="1"/>
  <c r="I876" i="3" s="1"/>
  <c r="D876" i="3" s="1"/>
  <c r="E876" i="3" l="1"/>
  <c r="F876" i="3"/>
  <c r="G876" i="3" s="1"/>
  <c r="J876" i="3"/>
  <c r="H876" i="3" l="1"/>
  <c r="I877" i="3" s="1"/>
  <c r="D877" i="3" s="1"/>
  <c r="E877" i="3" l="1"/>
  <c r="J877" i="3"/>
  <c r="F877" i="3"/>
  <c r="G877" i="3" s="1"/>
  <c r="H877" i="3" l="1"/>
  <c r="I878" i="3" s="1"/>
  <c r="D878" i="3" s="1"/>
  <c r="F878" i="3" l="1"/>
  <c r="G878" i="3" s="1"/>
  <c r="J878" i="3"/>
  <c r="E878" i="3"/>
  <c r="H878" i="3" l="1"/>
  <c r="I879" i="3" s="1"/>
  <c r="D879" i="3" s="1"/>
  <c r="E879" i="3" l="1"/>
  <c r="J879" i="3"/>
  <c r="F879" i="3"/>
  <c r="G879" i="3" s="1"/>
  <c r="H879" i="3" l="1"/>
  <c r="I880" i="3" s="1"/>
  <c r="D880" i="3" s="1"/>
  <c r="F880" i="3" l="1"/>
  <c r="G880" i="3" s="1"/>
  <c r="E880" i="3"/>
  <c r="J880" i="3"/>
  <c r="H880" i="3" l="1"/>
  <c r="I881" i="3" s="1"/>
  <c r="D881" i="3" s="1"/>
  <c r="E881" i="3" l="1"/>
  <c r="J881" i="3"/>
  <c r="F881" i="3"/>
  <c r="G881" i="3" s="1"/>
  <c r="H881" i="3" l="1"/>
  <c r="I882" i="3" s="1"/>
  <c r="D882" i="3" s="1"/>
  <c r="F882" i="3" l="1"/>
  <c r="G882" i="3" s="1"/>
  <c r="E882" i="3"/>
  <c r="J882" i="3"/>
  <c r="H882" i="3" l="1"/>
  <c r="I883" i="3" s="1"/>
  <c r="D883" i="3" s="1"/>
  <c r="F883" i="3" l="1"/>
  <c r="G883" i="3" s="1"/>
  <c r="E883" i="3"/>
  <c r="J883" i="3"/>
  <c r="H883" i="3" l="1"/>
  <c r="I884" i="3" s="1"/>
  <c r="D884" i="3" s="1"/>
  <c r="F884" i="3" l="1"/>
  <c r="G884" i="3" s="1"/>
  <c r="J884" i="3"/>
  <c r="E884" i="3"/>
  <c r="H884" i="3" l="1"/>
  <c r="I885" i="3" s="1"/>
  <c r="D885" i="3" s="1"/>
  <c r="E885" i="3" l="1"/>
  <c r="J885" i="3"/>
  <c r="F885" i="3"/>
  <c r="G885" i="3" s="1"/>
  <c r="H885" i="3" l="1"/>
  <c r="I886" i="3" s="1"/>
  <c r="D886" i="3" s="1"/>
  <c r="F886" i="3" l="1"/>
  <c r="G886" i="3" s="1"/>
  <c r="E886" i="3"/>
  <c r="J886" i="3"/>
  <c r="H886" i="3" l="1"/>
  <c r="I887" i="3" s="1"/>
  <c r="D887" i="3" s="1"/>
  <c r="J887" i="3" l="1"/>
  <c r="F887" i="3"/>
  <c r="G887" i="3" s="1"/>
  <c r="E887" i="3"/>
  <c r="H887" i="3" l="1"/>
  <c r="I888" i="3" s="1"/>
  <c r="D888" i="3" s="1"/>
  <c r="E888" i="3" l="1"/>
  <c r="F888" i="3"/>
  <c r="G888" i="3" s="1"/>
  <c r="J888" i="3"/>
  <c r="H888" i="3" l="1"/>
  <c r="I889" i="3" s="1"/>
  <c r="D889" i="3" s="1"/>
  <c r="E889" i="3" l="1"/>
  <c r="J889" i="3"/>
  <c r="F889" i="3"/>
  <c r="G889" i="3" s="1"/>
  <c r="H889" i="3" l="1"/>
  <c r="I890" i="3" s="1"/>
  <c r="D890" i="3" s="1"/>
  <c r="F890" i="3" l="1"/>
  <c r="G890" i="3" s="1"/>
  <c r="E890" i="3"/>
  <c r="J890" i="3"/>
  <c r="H890" i="3" l="1"/>
  <c r="I891" i="3" s="1"/>
  <c r="D891" i="3" s="1"/>
  <c r="J891" i="3" l="1"/>
  <c r="F891" i="3"/>
  <c r="G891" i="3" s="1"/>
  <c r="E891" i="3"/>
  <c r="H891" i="3" l="1"/>
  <c r="I892" i="3" s="1"/>
  <c r="D892" i="3" s="1"/>
  <c r="F892" i="3" l="1"/>
  <c r="G892" i="3" s="1"/>
  <c r="E892" i="3"/>
  <c r="J892" i="3"/>
  <c r="H892" i="3" l="1"/>
  <c r="I893" i="3" s="1"/>
  <c r="D893" i="3" s="1"/>
  <c r="J893" i="3" l="1"/>
  <c r="F893" i="3"/>
  <c r="G893" i="3" s="1"/>
  <c r="E893" i="3"/>
  <c r="H893" i="3" l="1"/>
  <c r="I894" i="3" s="1"/>
  <c r="D894" i="3" s="1"/>
  <c r="F894" i="3" l="1"/>
  <c r="G894" i="3" s="1"/>
  <c r="E894" i="3"/>
  <c r="J894" i="3"/>
  <c r="H894" i="3" l="1"/>
  <c r="I895" i="3" s="1"/>
  <c r="D895" i="3" s="1"/>
  <c r="E895" i="3" l="1"/>
  <c r="J895" i="3"/>
  <c r="F895" i="3"/>
  <c r="G895" i="3" s="1"/>
  <c r="H895" i="3" l="1"/>
  <c r="I896" i="3" s="1"/>
  <c r="D896" i="3" s="1"/>
  <c r="E896" i="3" l="1"/>
  <c r="F896" i="3"/>
  <c r="G896" i="3" s="1"/>
  <c r="J896" i="3"/>
  <c r="H896" i="3" l="1"/>
  <c r="I897" i="3" s="1"/>
  <c r="D897" i="3" s="1"/>
  <c r="E897" i="3" l="1"/>
  <c r="J897" i="3"/>
  <c r="F897" i="3"/>
  <c r="G897" i="3" s="1"/>
  <c r="H897" i="3" l="1"/>
  <c r="I898" i="3" s="1"/>
  <c r="D898" i="3" s="1"/>
  <c r="F898" i="3" l="1"/>
  <c r="G898" i="3" s="1"/>
  <c r="J898" i="3"/>
  <c r="E898" i="3"/>
  <c r="H898" i="3" l="1"/>
  <c r="I899" i="3" s="1"/>
  <c r="D899" i="3" s="1"/>
  <c r="E899" i="3" l="1"/>
  <c r="J899" i="3"/>
  <c r="F899" i="3"/>
  <c r="G899" i="3" s="1"/>
  <c r="H899" i="3" l="1"/>
  <c r="I900" i="3" s="1"/>
  <c r="D900" i="3" s="1"/>
  <c r="F900" i="3" l="1"/>
  <c r="G900" i="3" s="1"/>
  <c r="E900" i="3"/>
  <c r="J900" i="3"/>
  <c r="H900" i="3" l="1"/>
  <c r="I901" i="3" s="1"/>
  <c r="D901" i="3" s="1"/>
  <c r="E901" i="3" l="1"/>
  <c r="J901" i="3"/>
  <c r="F901" i="3"/>
  <c r="G901" i="3" s="1"/>
  <c r="H901" i="3" l="1"/>
  <c r="I902" i="3" s="1"/>
  <c r="D902" i="3" s="1"/>
  <c r="F902" i="3" l="1"/>
  <c r="G902" i="3" s="1"/>
  <c r="E902" i="3"/>
  <c r="J902" i="3"/>
  <c r="H902" i="3" l="1"/>
  <c r="I903" i="3" s="1"/>
  <c r="D903" i="3" s="1"/>
  <c r="E903" i="3" l="1"/>
  <c r="J903" i="3"/>
  <c r="F903" i="3"/>
  <c r="G903" i="3" s="1"/>
  <c r="H903" i="3" l="1"/>
  <c r="I904" i="3" s="1"/>
  <c r="D904" i="3" s="1"/>
  <c r="E904" i="3" l="1"/>
  <c r="J904" i="3"/>
  <c r="F904" i="3"/>
  <c r="G904" i="3" s="1"/>
  <c r="H904" i="3" l="1"/>
  <c r="I905" i="3" s="1"/>
  <c r="D905" i="3" s="1"/>
  <c r="E905" i="3" l="1"/>
  <c r="J905" i="3"/>
  <c r="F905" i="3"/>
  <c r="G905" i="3" s="1"/>
  <c r="H905" i="3" l="1"/>
  <c r="I906" i="3" s="1"/>
  <c r="D906" i="3" s="1"/>
  <c r="F906" i="3" l="1"/>
  <c r="G906" i="3" s="1"/>
  <c r="E906" i="3"/>
  <c r="J906" i="3"/>
  <c r="H906" i="3" l="1"/>
  <c r="I907" i="3" s="1"/>
  <c r="D907" i="3" s="1"/>
  <c r="E907" i="3" l="1"/>
  <c r="J907" i="3"/>
  <c r="F907" i="3"/>
  <c r="G907" i="3" s="1"/>
  <c r="H907" i="3" l="1"/>
  <c r="I908" i="3" s="1"/>
  <c r="D908" i="3" s="1"/>
  <c r="E908" i="3" l="1"/>
  <c r="J908" i="3"/>
  <c r="F908" i="3"/>
  <c r="G908" i="3" s="1"/>
  <c r="H908" i="3" l="1"/>
  <c r="I909" i="3" s="1"/>
  <c r="D909" i="3" s="1"/>
  <c r="E909" i="3" l="1"/>
  <c r="J909" i="3"/>
  <c r="F909" i="3"/>
  <c r="G909" i="3" s="1"/>
  <c r="H909" i="3" l="1"/>
  <c r="I910" i="3" s="1"/>
  <c r="D910" i="3" s="1"/>
  <c r="F910" i="3" l="1"/>
  <c r="G910" i="3" s="1"/>
  <c r="E910" i="3"/>
  <c r="J910" i="3"/>
  <c r="H910" i="3" l="1"/>
  <c r="I911" i="3" s="1"/>
  <c r="D911" i="3" s="1"/>
  <c r="E911" i="3" l="1"/>
  <c r="F911" i="3"/>
  <c r="G911" i="3" s="1"/>
  <c r="J911" i="3"/>
  <c r="H911" i="3" l="1"/>
  <c r="I912" i="3" s="1"/>
  <c r="D912" i="3" s="1"/>
  <c r="F912" i="3" l="1"/>
  <c r="G912" i="3" s="1"/>
  <c r="E912" i="3"/>
  <c r="J912" i="3"/>
  <c r="H912" i="3" l="1"/>
  <c r="I913" i="3" s="1"/>
  <c r="D913" i="3" s="1"/>
  <c r="E913" i="3" l="1"/>
  <c r="F913" i="3"/>
  <c r="G913" i="3" s="1"/>
  <c r="J913" i="3"/>
  <c r="H913" i="3" l="1"/>
  <c r="I914" i="3" s="1"/>
  <c r="D914" i="3" s="1"/>
  <c r="F914" i="3" l="1"/>
  <c r="G914" i="3" s="1"/>
  <c r="E914" i="3"/>
  <c r="J914" i="3"/>
  <c r="H914" i="3" l="1"/>
  <c r="I915" i="3" s="1"/>
  <c r="D915" i="3" s="1"/>
  <c r="E915" i="3" l="1"/>
  <c r="J915" i="3"/>
  <c r="F915" i="3"/>
  <c r="G915" i="3" s="1"/>
  <c r="H915" i="3" l="1"/>
  <c r="I916" i="3" s="1"/>
  <c r="D916" i="3" s="1"/>
  <c r="F916" i="3" l="1"/>
  <c r="G916" i="3" s="1"/>
  <c r="E916" i="3"/>
  <c r="J916" i="3"/>
  <c r="H916" i="3" l="1"/>
  <c r="I917" i="3" s="1"/>
  <c r="D917" i="3" s="1"/>
  <c r="E917" i="3" l="1"/>
  <c r="J917" i="3"/>
  <c r="F917" i="3"/>
  <c r="G917" i="3" s="1"/>
  <c r="H917" i="3" l="1"/>
  <c r="I918" i="3" s="1"/>
  <c r="D918" i="3" s="1"/>
  <c r="F918" i="3" l="1"/>
  <c r="G918" i="3" s="1"/>
  <c r="E918" i="3"/>
  <c r="J918" i="3"/>
  <c r="H918" i="3" l="1"/>
  <c r="I919" i="3" s="1"/>
  <c r="D919" i="3" s="1"/>
  <c r="E919" i="3" l="1"/>
  <c r="F919" i="3"/>
  <c r="G919" i="3" s="1"/>
  <c r="J919" i="3"/>
  <c r="H919" i="3" l="1"/>
  <c r="I920" i="3" s="1"/>
  <c r="D920" i="3" s="1"/>
  <c r="F920" i="3" l="1"/>
  <c r="G920" i="3" s="1"/>
  <c r="E920" i="3"/>
  <c r="J920" i="3"/>
  <c r="H920" i="3" l="1"/>
  <c r="I921" i="3" s="1"/>
  <c r="D921" i="3" s="1"/>
  <c r="J921" i="3" l="1"/>
  <c r="E921" i="3"/>
  <c r="F921" i="3"/>
  <c r="G921" i="3" s="1"/>
  <c r="H921" i="3" l="1"/>
  <c r="I922" i="3" s="1"/>
  <c r="D922" i="3" s="1"/>
  <c r="F922" i="3" l="1"/>
  <c r="G922" i="3" s="1"/>
  <c r="E922" i="3"/>
  <c r="J922" i="3"/>
  <c r="H922" i="3" l="1"/>
  <c r="I923" i="3" s="1"/>
  <c r="D923" i="3" s="1"/>
  <c r="E923" i="3" l="1"/>
  <c r="J923" i="3"/>
  <c r="F923" i="3"/>
  <c r="G923" i="3" s="1"/>
  <c r="H923" i="3" l="1"/>
  <c r="I924" i="3" s="1"/>
  <c r="D924" i="3" s="1"/>
  <c r="F924" i="3" l="1"/>
  <c r="G924" i="3" s="1"/>
  <c r="E924" i="3"/>
  <c r="J924" i="3"/>
  <c r="H924" i="3" l="1"/>
  <c r="I925" i="3" s="1"/>
  <c r="D925" i="3" s="1"/>
  <c r="E925" i="3" l="1"/>
  <c r="J925" i="3"/>
  <c r="F925" i="3"/>
  <c r="G925" i="3" s="1"/>
  <c r="H925" i="3" l="1"/>
  <c r="I926" i="3" s="1"/>
  <c r="D926" i="3" s="1"/>
  <c r="F926" i="3" l="1"/>
  <c r="G926" i="3" s="1"/>
  <c r="J926" i="3"/>
  <c r="E926" i="3"/>
  <c r="H926" i="3" l="1"/>
  <c r="I927" i="3" s="1"/>
  <c r="D927" i="3" s="1"/>
  <c r="E927" i="3" l="1"/>
  <c r="J927" i="3"/>
  <c r="F927" i="3"/>
  <c r="G927" i="3" s="1"/>
  <c r="H927" i="3" l="1"/>
  <c r="I928" i="3" s="1"/>
  <c r="D928" i="3" s="1"/>
  <c r="F928" i="3" l="1"/>
  <c r="G928" i="3" s="1"/>
  <c r="E928" i="3"/>
  <c r="J928" i="3"/>
  <c r="H928" i="3" l="1"/>
  <c r="I929" i="3" s="1"/>
  <c r="D929" i="3" s="1"/>
  <c r="E929" i="3" l="1"/>
  <c r="J929" i="3"/>
  <c r="F929" i="3"/>
  <c r="G929" i="3" s="1"/>
  <c r="H929" i="3" l="1"/>
  <c r="I930" i="3" s="1"/>
  <c r="D930" i="3" s="1"/>
  <c r="F930" i="3" l="1"/>
  <c r="G930" i="3" s="1"/>
  <c r="E930" i="3"/>
  <c r="J930" i="3"/>
  <c r="H930" i="3" l="1"/>
  <c r="I931" i="3" s="1"/>
  <c r="D931" i="3" s="1"/>
  <c r="J931" i="3" l="1"/>
  <c r="F931" i="3"/>
  <c r="G931" i="3" s="1"/>
  <c r="E931" i="3"/>
  <c r="H931" i="3" l="1"/>
  <c r="I932" i="3" s="1"/>
  <c r="D932" i="3" s="1"/>
  <c r="E932" i="3" l="1"/>
  <c r="F932" i="3"/>
  <c r="G932" i="3" s="1"/>
  <c r="J932" i="3"/>
  <c r="H932" i="3" l="1"/>
  <c r="I933" i="3" s="1"/>
  <c r="D933" i="3" s="1"/>
  <c r="E933" i="3" l="1"/>
  <c r="J933" i="3"/>
  <c r="F933" i="3"/>
  <c r="G933" i="3" s="1"/>
  <c r="H933" i="3" l="1"/>
  <c r="I934" i="3" s="1"/>
  <c r="D934" i="3" s="1"/>
  <c r="F934" i="3" l="1"/>
  <c r="G934" i="3" s="1"/>
  <c r="E934" i="3"/>
  <c r="J934" i="3"/>
  <c r="H934" i="3" l="1"/>
  <c r="I935" i="3" s="1"/>
  <c r="D935" i="3" s="1"/>
  <c r="E935" i="3" l="1"/>
  <c r="J935" i="3"/>
  <c r="F935" i="3"/>
  <c r="G935" i="3" s="1"/>
  <c r="H935" i="3" l="1"/>
  <c r="I936" i="3" s="1"/>
  <c r="D936" i="3" s="1"/>
  <c r="F936" i="3" l="1"/>
  <c r="G936" i="3" s="1"/>
  <c r="E936" i="3"/>
  <c r="J936" i="3"/>
  <c r="H936" i="3" l="1"/>
  <c r="I937" i="3" s="1"/>
  <c r="D937" i="3" s="1"/>
  <c r="E937" i="3" l="1"/>
  <c r="F937" i="3"/>
  <c r="G937" i="3" s="1"/>
  <c r="J937" i="3"/>
  <c r="H937" i="3" l="1"/>
  <c r="I938" i="3" s="1"/>
  <c r="D938" i="3" s="1"/>
  <c r="F938" i="3" l="1"/>
  <c r="G938" i="3" s="1"/>
  <c r="J938" i="3"/>
  <c r="E938" i="3"/>
  <c r="H938" i="3" l="1"/>
  <c r="I939" i="3" s="1"/>
  <c r="D939" i="3" s="1"/>
  <c r="J939" i="3" l="1"/>
  <c r="F939" i="3"/>
  <c r="G939" i="3" s="1"/>
  <c r="E939" i="3"/>
  <c r="H939" i="3" l="1"/>
  <c r="I940" i="3" s="1"/>
  <c r="D940" i="3" s="1"/>
  <c r="F940" i="3" l="1"/>
  <c r="G940" i="3" s="1"/>
  <c r="E940" i="3"/>
  <c r="J940" i="3"/>
  <c r="H940" i="3" l="1"/>
  <c r="I941" i="3" s="1"/>
  <c r="D941" i="3" s="1"/>
  <c r="E941" i="3" l="1"/>
  <c r="F941" i="3"/>
  <c r="G941" i="3" s="1"/>
  <c r="J941" i="3"/>
  <c r="H941" i="3" l="1"/>
  <c r="I942" i="3" s="1"/>
  <c r="D942" i="3" s="1"/>
  <c r="F942" i="3" l="1"/>
  <c r="G942" i="3" s="1"/>
  <c r="E942" i="3"/>
  <c r="J942" i="3"/>
  <c r="H942" i="3" l="1"/>
  <c r="I943" i="3" s="1"/>
  <c r="D943" i="3" s="1"/>
  <c r="J943" i="3" l="1"/>
  <c r="F943" i="3"/>
  <c r="G943" i="3" s="1"/>
  <c r="E943" i="3"/>
  <c r="H943" i="3" l="1"/>
  <c r="I944" i="3" s="1"/>
  <c r="D944" i="3" s="1"/>
  <c r="E944" i="3" l="1"/>
  <c r="F944" i="3"/>
  <c r="G944" i="3" s="1"/>
  <c r="J944" i="3"/>
  <c r="H944" i="3" l="1"/>
  <c r="I945" i="3" s="1"/>
  <c r="D945" i="3" s="1"/>
  <c r="J945" i="3" l="1"/>
  <c r="F945" i="3"/>
  <c r="G945" i="3" s="1"/>
  <c r="E945" i="3"/>
  <c r="H945" i="3" l="1"/>
  <c r="I946" i="3" s="1"/>
  <c r="D946" i="3" s="1"/>
  <c r="E946" i="3" l="1"/>
  <c r="F946" i="3"/>
  <c r="G946" i="3" s="1"/>
  <c r="J946" i="3"/>
  <c r="H946" i="3" l="1"/>
  <c r="I947" i="3" s="1"/>
  <c r="D947" i="3" s="1"/>
  <c r="E947" i="3" l="1"/>
  <c r="J947" i="3"/>
  <c r="F947" i="3"/>
  <c r="G947" i="3" s="1"/>
  <c r="H947" i="3" l="1"/>
  <c r="I948" i="3" s="1"/>
  <c r="D948" i="3" s="1"/>
  <c r="F948" i="3" l="1"/>
  <c r="G948" i="3" s="1"/>
  <c r="E948" i="3"/>
  <c r="J948" i="3"/>
  <c r="H948" i="3" l="1"/>
  <c r="I949" i="3" s="1"/>
  <c r="D949" i="3" s="1"/>
  <c r="J949" i="3" l="1"/>
  <c r="F949" i="3"/>
  <c r="G949" i="3" s="1"/>
  <c r="E949" i="3"/>
  <c r="H949" i="3" l="1"/>
  <c r="I950" i="3" s="1"/>
  <c r="D950" i="3" s="1"/>
  <c r="F950" i="3" l="1"/>
  <c r="G950" i="3" s="1"/>
  <c r="E950" i="3"/>
  <c r="J950" i="3"/>
  <c r="H950" i="3" l="1"/>
  <c r="I951" i="3" s="1"/>
  <c r="D951" i="3" s="1"/>
  <c r="J951" i="3" l="1"/>
  <c r="F951" i="3"/>
  <c r="G951" i="3" s="1"/>
  <c r="E951" i="3"/>
  <c r="H951" i="3" l="1"/>
  <c r="I952" i="3" s="1"/>
  <c r="D952" i="3" s="1"/>
  <c r="F952" i="3" l="1"/>
  <c r="G952" i="3" s="1"/>
  <c r="E952" i="3"/>
  <c r="J952" i="3"/>
  <c r="H952" i="3" l="1"/>
  <c r="I953" i="3" s="1"/>
  <c r="D953" i="3" s="1"/>
  <c r="E953" i="3" l="1"/>
  <c r="F953" i="3"/>
  <c r="G953" i="3" s="1"/>
  <c r="J953" i="3"/>
  <c r="H953" i="3" l="1"/>
  <c r="I954" i="3" s="1"/>
  <c r="D954" i="3" s="1"/>
  <c r="F954" i="3" l="1"/>
  <c r="G954" i="3" s="1"/>
  <c r="E954" i="3"/>
  <c r="J954" i="3"/>
  <c r="H954" i="3" l="1"/>
  <c r="I955" i="3" s="1"/>
  <c r="D955" i="3" s="1"/>
  <c r="E955" i="3" l="1"/>
  <c r="J955" i="3"/>
  <c r="F955" i="3"/>
  <c r="G955" i="3" s="1"/>
  <c r="H955" i="3" l="1"/>
  <c r="I956" i="3" s="1"/>
  <c r="D956" i="3" s="1"/>
  <c r="F956" i="3" l="1"/>
  <c r="G956" i="3" s="1"/>
  <c r="J956" i="3"/>
  <c r="E956" i="3"/>
  <c r="H956" i="3" l="1"/>
  <c r="I957" i="3" s="1"/>
  <c r="D957" i="3" s="1"/>
  <c r="E957" i="3" l="1"/>
  <c r="F957" i="3"/>
  <c r="G957" i="3" s="1"/>
  <c r="J957" i="3"/>
  <c r="H957" i="3" l="1"/>
  <c r="I958" i="3" s="1"/>
  <c r="D958" i="3" s="1"/>
  <c r="F958" i="3" l="1"/>
  <c r="G958" i="3" s="1"/>
  <c r="E958" i="3"/>
  <c r="J958" i="3"/>
  <c r="H958" i="3" l="1"/>
  <c r="I959" i="3" s="1"/>
  <c r="D959" i="3" s="1"/>
  <c r="E959" i="3" l="1"/>
  <c r="J959" i="3"/>
  <c r="F959" i="3"/>
  <c r="G959" i="3" s="1"/>
  <c r="H959" i="3" l="1"/>
  <c r="I960" i="3" s="1"/>
  <c r="D960" i="3" s="1"/>
  <c r="F960" i="3" l="1"/>
  <c r="G960" i="3" s="1"/>
  <c r="E960" i="3"/>
  <c r="J960" i="3"/>
  <c r="H960" i="3" l="1"/>
  <c r="I961" i="3" s="1"/>
  <c r="D961" i="3" s="1"/>
  <c r="F961" i="3" l="1"/>
  <c r="G961" i="3" s="1"/>
  <c r="J961" i="3"/>
  <c r="E961" i="3"/>
  <c r="H961" i="3" l="1"/>
  <c r="I962" i="3" s="1"/>
  <c r="D962" i="3" s="1"/>
  <c r="F962" i="3" l="1"/>
  <c r="G962" i="3" s="1"/>
  <c r="E962" i="3"/>
  <c r="J962" i="3"/>
  <c r="H962" i="3" l="1"/>
  <c r="I963" i="3" s="1"/>
  <c r="D963" i="3" s="1"/>
  <c r="E963" i="3" l="1"/>
  <c r="F963" i="3"/>
  <c r="G963" i="3" s="1"/>
  <c r="J963" i="3"/>
  <c r="H963" i="3" l="1"/>
  <c r="I964" i="3" s="1"/>
  <c r="D964" i="3" s="1"/>
  <c r="E964" i="3" l="1"/>
  <c r="F964" i="3"/>
  <c r="G964" i="3" s="1"/>
  <c r="J964" i="3"/>
  <c r="H964" i="3" l="1"/>
  <c r="I965" i="3" s="1"/>
  <c r="D965" i="3" s="1"/>
  <c r="E965" i="3" l="1"/>
  <c r="J965" i="3"/>
  <c r="F965" i="3"/>
  <c r="G965" i="3" s="1"/>
  <c r="H965" i="3" l="1"/>
  <c r="I966" i="3" s="1"/>
  <c r="D966" i="3" s="1"/>
  <c r="F966" i="3" l="1"/>
  <c r="G966" i="3" s="1"/>
  <c r="J966" i="3"/>
  <c r="E966" i="3"/>
  <c r="H966" i="3" l="1"/>
  <c r="I967" i="3" s="1"/>
  <c r="D967" i="3" s="1"/>
  <c r="E967" i="3" l="1"/>
  <c r="J967" i="3"/>
  <c r="F967" i="3"/>
  <c r="G967" i="3" s="1"/>
  <c r="H967" i="3" l="1"/>
  <c r="I968" i="3" s="1"/>
  <c r="D968" i="3" s="1"/>
  <c r="E968" i="3" l="1"/>
  <c r="F968" i="3"/>
  <c r="G968" i="3" s="1"/>
  <c r="J968" i="3"/>
  <c r="H968" i="3" l="1"/>
  <c r="I969" i="3" s="1"/>
  <c r="D969" i="3" s="1"/>
  <c r="J969" i="3" l="1"/>
  <c r="F969" i="3"/>
  <c r="G969" i="3" s="1"/>
  <c r="E969" i="3"/>
  <c r="H969" i="3" l="1"/>
  <c r="I970" i="3" s="1"/>
  <c r="D970" i="3" s="1"/>
  <c r="J970" i="3" l="1"/>
  <c r="F970" i="3"/>
  <c r="G970" i="3" s="1"/>
  <c r="E970" i="3"/>
  <c r="H970" i="3" l="1"/>
  <c r="I971" i="3" s="1"/>
  <c r="D971" i="3" s="1"/>
  <c r="E971" i="3" l="1"/>
  <c r="F971" i="3"/>
  <c r="G971" i="3" s="1"/>
  <c r="J971" i="3"/>
  <c r="H971" i="3" l="1"/>
  <c r="I972" i="3" s="1"/>
  <c r="D972" i="3" s="1"/>
  <c r="F972" i="3" l="1"/>
  <c r="G972" i="3" s="1"/>
  <c r="E972" i="3"/>
  <c r="J972" i="3"/>
  <c r="H972" i="3" l="1"/>
  <c r="I973" i="3" s="1"/>
  <c r="D973" i="3" s="1"/>
  <c r="E973" i="3" l="1"/>
  <c r="J973" i="3"/>
  <c r="F973" i="3"/>
  <c r="G973" i="3" s="1"/>
  <c r="H973" i="3" l="1"/>
  <c r="I974" i="3" s="1"/>
  <c r="D974" i="3" s="1"/>
  <c r="E974" i="3" l="1"/>
  <c r="J974" i="3"/>
  <c r="F974" i="3"/>
  <c r="G974" i="3" s="1"/>
  <c r="H974" i="3" l="1"/>
  <c r="I975" i="3" s="1"/>
  <c r="D975" i="3" s="1"/>
  <c r="E975" i="3" l="1"/>
  <c r="J975" i="3"/>
  <c r="F975" i="3"/>
  <c r="G975" i="3" s="1"/>
  <c r="H975" i="3" l="1"/>
  <c r="I976" i="3" s="1"/>
  <c r="D976" i="3" s="1"/>
  <c r="F976" i="3" l="1"/>
  <c r="G976" i="3" s="1"/>
  <c r="E976" i="3"/>
  <c r="J976" i="3"/>
  <c r="H976" i="3" l="1"/>
  <c r="I977" i="3" s="1"/>
  <c r="D977" i="3" s="1"/>
  <c r="E977" i="3" l="1"/>
  <c r="J977" i="3"/>
  <c r="F977" i="3"/>
  <c r="G977" i="3" s="1"/>
  <c r="H977" i="3" l="1"/>
  <c r="I978" i="3" s="1"/>
  <c r="D978" i="3" s="1"/>
  <c r="J978" i="3" l="1"/>
  <c r="F978" i="3"/>
  <c r="G978" i="3" s="1"/>
  <c r="E978" i="3"/>
  <c r="H978" i="3" l="1"/>
  <c r="I979" i="3" s="1"/>
  <c r="D979" i="3" s="1"/>
  <c r="E979" i="3" l="1"/>
  <c r="F979" i="3"/>
  <c r="G979" i="3" s="1"/>
  <c r="J979" i="3"/>
  <c r="H979" i="3" l="1"/>
  <c r="I980" i="3" s="1"/>
  <c r="D980" i="3" s="1"/>
  <c r="J980" i="3" l="1"/>
  <c r="F980" i="3"/>
  <c r="G980" i="3" s="1"/>
  <c r="E980" i="3"/>
  <c r="H980" i="3" l="1"/>
  <c r="I981" i="3" s="1"/>
  <c r="D981" i="3" s="1"/>
  <c r="J981" i="3" l="1"/>
  <c r="F981" i="3"/>
  <c r="G981" i="3" s="1"/>
  <c r="E981" i="3"/>
  <c r="H981" i="3" l="1"/>
  <c r="I982" i="3" s="1"/>
  <c r="D982" i="3" s="1"/>
  <c r="F982" i="3" l="1"/>
  <c r="G982" i="3" s="1"/>
  <c r="E982" i="3"/>
  <c r="J982" i="3"/>
  <c r="H982" i="3" l="1"/>
  <c r="I983" i="3" s="1"/>
  <c r="D983" i="3" s="1"/>
  <c r="E983" i="3" l="1"/>
  <c r="F983" i="3"/>
  <c r="G983" i="3" s="1"/>
  <c r="J983" i="3"/>
  <c r="H983" i="3" l="1"/>
  <c r="I984" i="3" s="1"/>
  <c r="D984" i="3" s="1"/>
  <c r="F984" i="3" l="1"/>
  <c r="G984" i="3" s="1"/>
  <c r="J984" i="3"/>
  <c r="E984" i="3"/>
  <c r="H984" i="3" l="1"/>
  <c r="I985" i="3" s="1"/>
  <c r="D985" i="3" s="1"/>
  <c r="E985" i="3" l="1"/>
  <c r="F985" i="3"/>
  <c r="G985" i="3" s="1"/>
  <c r="J985" i="3"/>
  <c r="H985" i="3" l="1"/>
  <c r="I986" i="3" s="1"/>
  <c r="D986" i="3" s="1"/>
  <c r="F986" i="3" l="1"/>
  <c r="G986" i="3" s="1"/>
  <c r="E986" i="3"/>
  <c r="J986" i="3"/>
  <c r="H986" i="3" l="1"/>
  <c r="I987" i="3" s="1"/>
  <c r="D987" i="3" s="1"/>
  <c r="E987" i="3" l="1"/>
  <c r="J987" i="3"/>
  <c r="F987" i="3"/>
  <c r="G987" i="3" s="1"/>
  <c r="H987" i="3" l="1"/>
  <c r="I988" i="3" s="1"/>
  <c r="D988" i="3" s="1"/>
  <c r="F988" i="3" l="1"/>
  <c r="G988" i="3" s="1"/>
  <c r="E988" i="3"/>
  <c r="J988" i="3"/>
  <c r="H988" i="3" l="1"/>
  <c r="I989" i="3" s="1"/>
  <c r="D989" i="3" s="1"/>
  <c r="J989" i="3" l="1"/>
  <c r="F989" i="3"/>
  <c r="G989" i="3" s="1"/>
  <c r="E989" i="3"/>
  <c r="H989" i="3" l="1"/>
  <c r="I990" i="3" s="1"/>
  <c r="D990" i="3" s="1"/>
  <c r="F990" i="3" l="1"/>
  <c r="G990" i="3" s="1"/>
  <c r="J990" i="3"/>
  <c r="E990" i="3"/>
  <c r="H990" i="3" l="1"/>
  <c r="I991" i="3" s="1"/>
  <c r="D991" i="3" s="1"/>
  <c r="E991" i="3" l="1"/>
  <c r="F991" i="3"/>
  <c r="G991" i="3" s="1"/>
  <c r="J991" i="3"/>
  <c r="H991" i="3" l="1"/>
  <c r="I992" i="3" s="1"/>
  <c r="D992" i="3" s="1"/>
  <c r="F992" i="3" l="1"/>
  <c r="G992" i="3" s="1"/>
  <c r="J992" i="3"/>
  <c r="E992" i="3"/>
  <c r="H992" i="3" l="1"/>
  <c r="I993" i="3" s="1"/>
  <c r="D993" i="3" s="1"/>
  <c r="E993" i="3" l="1"/>
  <c r="J993" i="3"/>
  <c r="F993" i="3"/>
  <c r="G993" i="3" s="1"/>
  <c r="H993" i="3" l="1"/>
  <c r="I994" i="3" s="1"/>
  <c r="D994" i="3" s="1"/>
  <c r="E994" i="3" l="1"/>
  <c r="F994" i="3"/>
  <c r="G994" i="3" s="1"/>
  <c r="J994" i="3"/>
  <c r="H994" i="3" l="1"/>
  <c r="I995" i="3" s="1"/>
  <c r="D995" i="3" s="1"/>
  <c r="E995" i="3" l="1"/>
  <c r="J995" i="3"/>
  <c r="F995" i="3"/>
  <c r="G995" i="3" s="1"/>
  <c r="H995" i="3" l="1"/>
  <c r="I996" i="3" s="1"/>
  <c r="D996" i="3" s="1"/>
  <c r="F996" i="3" l="1"/>
  <c r="G996" i="3" s="1"/>
  <c r="E996" i="3"/>
  <c r="J996" i="3"/>
  <c r="H996" i="3" l="1"/>
  <c r="I997" i="3" s="1"/>
  <c r="D997" i="3" s="1"/>
  <c r="E997" i="3" l="1"/>
  <c r="J997" i="3"/>
  <c r="F997" i="3"/>
  <c r="G997" i="3" s="1"/>
  <c r="H997" i="3" l="1"/>
  <c r="I998" i="3" s="1"/>
  <c r="D998" i="3" s="1"/>
  <c r="F998" i="3" l="1"/>
  <c r="G998" i="3" s="1"/>
  <c r="E998" i="3"/>
  <c r="J998" i="3"/>
  <c r="H998" i="3" l="1"/>
  <c r="I999" i="3" s="1"/>
  <c r="D999" i="3" s="1"/>
  <c r="E999" i="3" l="1"/>
  <c r="J999" i="3"/>
  <c r="F999" i="3"/>
  <c r="G999" i="3" s="1"/>
  <c r="H999" i="3" l="1"/>
  <c r="I1000" i="3" s="1"/>
  <c r="D1000" i="3" s="1"/>
  <c r="E1000" i="3" l="1"/>
  <c r="F1000" i="3"/>
  <c r="G1000" i="3" s="1"/>
  <c r="J1000" i="3"/>
  <c r="H1000" i="3" l="1"/>
  <c r="I1001" i="3" s="1"/>
  <c r="D1001" i="3" s="1"/>
  <c r="F1001" i="3" l="1"/>
  <c r="G1001" i="3" s="1"/>
  <c r="J1001" i="3"/>
  <c r="E1001" i="3"/>
  <c r="H1001" i="3" l="1"/>
  <c r="I1002" i="3" s="1"/>
  <c r="D1002" i="3" s="1"/>
  <c r="F1002" i="3" l="1"/>
  <c r="G1002" i="3" s="1"/>
  <c r="J1002" i="3"/>
  <c r="E1002" i="3"/>
  <c r="H1002" i="3" l="1"/>
  <c r="I1003" i="3" s="1"/>
  <c r="D1003" i="3" s="1"/>
  <c r="F1003" i="3" l="1"/>
  <c r="G1003" i="3" s="1"/>
  <c r="E1003" i="3"/>
  <c r="J1003" i="3"/>
  <c r="H1003" i="3" l="1"/>
  <c r="I1004" i="3" s="1"/>
  <c r="D1004" i="3" s="1"/>
  <c r="F1004" i="3" l="1"/>
  <c r="G1004" i="3" s="1"/>
  <c r="E1004" i="3"/>
  <c r="J1004" i="3"/>
  <c r="H1004" i="3" l="1"/>
  <c r="I1005" i="3" s="1"/>
  <c r="D1005" i="3" s="1"/>
  <c r="J1005" i="3" l="1"/>
  <c r="E1005" i="3"/>
  <c r="F1005" i="3"/>
  <c r="G1005" i="3" s="1"/>
  <c r="H1005" i="3" l="1"/>
  <c r="I1006" i="3" s="1"/>
  <c r="D1006" i="3" s="1"/>
  <c r="F1006" i="3" l="1"/>
  <c r="G1006" i="3" s="1"/>
  <c r="E1006" i="3"/>
  <c r="J1006" i="3"/>
  <c r="H1006" i="3" l="1"/>
  <c r="I1007" i="3" s="1"/>
  <c r="D1007" i="3" s="1"/>
  <c r="E1007" i="3" l="1"/>
  <c r="F1007" i="3"/>
  <c r="G1007" i="3" s="1"/>
  <c r="J1007" i="3"/>
  <c r="H1007" i="3" l="1"/>
  <c r="I1008" i="3" s="1"/>
  <c r="D1008" i="3" s="1"/>
  <c r="F1008" i="3" l="1"/>
  <c r="G1008" i="3" s="1"/>
  <c r="E1008" i="3"/>
  <c r="J1008" i="3"/>
  <c r="H1008" i="3" l="1"/>
  <c r="I1009" i="3" s="1"/>
  <c r="D1009" i="3" s="1"/>
  <c r="E1009" i="3" l="1"/>
  <c r="J1009" i="3"/>
  <c r="F1009" i="3"/>
  <c r="G1009" i="3" s="1"/>
  <c r="H1009" i="3" l="1"/>
  <c r="I1010" i="3" s="1"/>
  <c r="D1010" i="3" s="1"/>
  <c r="F1010" i="3" l="1"/>
  <c r="G1010" i="3" s="1"/>
  <c r="E1010" i="3"/>
  <c r="J1010" i="3"/>
  <c r="H1010" i="3" l="1"/>
  <c r="I1011" i="3" s="1"/>
  <c r="D1011" i="3" s="1"/>
  <c r="J1011" i="3" l="1"/>
  <c r="F1011" i="3"/>
  <c r="G1011" i="3" s="1"/>
  <c r="E1011" i="3"/>
  <c r="H1011" i="3" l="1"/>
  <c r="I1012" i="3" s="1"/>
  <c r="D1012" i="3" s="1"/>
  <c r="E1012" i="3" l="1"/>
  <c r="F1012" i="3"/>
  <c r="G1012" i="3" s="1"/>
  <c r="J1012" i="3"/>
  <c r="H1012" i="3" l="1"/>
  <c r="I1013" i="3" s="1"/>
  <c r="D1013" i="3" s="1"/>
  <c r="J1013" i="3" l="1"/>
  <c r="F1013" i="3"/>
  <c r="G1013" i="3" s="1"/>
  <c r="E1013" i="3"/>
  <c r="H1013" i="3" l="1"/>
  <c r="I1014" i="3" s="1"/>
  <c r="D1014" i="3" s="1"/>
  <c r="F1014" i="3" l="1"/>
  <c r="G1014" i="3" s="1"/>
  <c r="E1014" i="3"/>
  <c r="J1014" i="3"/>
  <c r="H1014" i="3" l="1"/>
  <c r="I1015" i="3" s="1"/>
  <c r="D1015" i="3" s="1"/>
  <c r="E1015" i="3" l="1"/>
  <c r="F1015" i="3"/>
  <c r="G1015" i="3" s="1"/>
  <c r="J1015" i="3"/>
  <c r="H1015" i="3" l="1"/>
  <c r="I1016" i="3" s="1"/>
  <c r="D1016" i="3" s="1"/>
  <c r="F1016" i="3" l="1"/>
  <c r="G1016" i="3" s="1"/>
  <c r="E1016" i="3"/>
  <c r="J1016" i="3"/>
  <c r="H1016" i="3" l="1"/>
  <c r="I1017" i="3" s="1"/>
  <c r="D1017" i="3" s="1"/>
  <c r="E1017" i="3" l="1"/>
  <c r="J1017" i="3"/>
  <c r="F1017" i="3"/>
  <c r="G1017" i="3" s="1"/>
  <c r="H1017" i="3" l="1"/>
  <c r="I1018" i="3" s="1"/>
  <c r="D1018" i="3" s="1"/>
  <c r="F1018" i="3" l="1"/>
  <c r="G1018" i="3" s="1"/>
  <c r="E1018" i="3"/>
  <c r="J1018" i="3"/>
  <c r="H1018" i="3" l="1"/>
  <c r="I1019" i="3" s="1"/>
  <c r="D1019" i="3" s="1"/>
  <c r="E1019" i="3" l="1"/>
  <c r="J1019" i="3"/>
  <c r="F1019" i="3"/>
  <c r="G1019" i="3" s="1"/>
  <c r="H1019" i="3" l="1"/>
  <c r="I1020" i="3" s="1"/>
  <c r="D1020" i="3" s="1"/>
  <c r="J1020" i="3" l="1"/>
  <c r="F1020" i="3"/>
  <c r="G1020" i="3" s="1"/>
  <c r="E1020" i="3"/>
  <c r="H1020" i="3" l="1"/>
  <c r="I1021" i="3" s="1"/>
  <c r="D1021" i="3" s="1"/>
  <c r="F1021" i="3" l="1"/>
  <c r="G1021" i="3" s="1"/>
  <c r="J1021" i="3"/>
  <c r="E1021" i="3"/>
  <c r="H1021" i="3" l="1"/>
  <c r="I1022" i="3" s="1"/>
  <c r="D1022" i="3" s="1"/>
  <c r="F1022" i="3" l="1"/>
  <c r="G1022" i="3" s="1"/>
  <c r="J1022" i="3"/>
  <c r="E1022" i="3"/>
  <c r="H1022" i="3" l="1"/>
  <c r="I1023" i="3" s="1"/>
  <c r="D1023" i="3" s="1"/>
  <c r="J1023" i="3" l="1"/>
  <c r="E1023" i="3"/>
  <c r="F1023" i="3"/>
  <c r="G1023" i="3" s="1"/>
  <c r="H1023" i="3" l="1"/>
  <c r="I1024" i="3" s="1"/>
  <c r="D1024" i="3" s="1"/>
  <c r="F1024" i="3" l="1"/>
  <c r="G1024" i="3" s="1"/>
  <c r="E1024" i="3"/>
  <c r="J1024" i="3"/>
  <c r="H1024" i="3" l="1"/>
  <c r="I1025" i="3" s="1"/>
  <c r="D1025" i="3" s="1"/>
  <c r="E1025" i="3" l="1"/>
  <c r="F1025" i="3"/>
  <c r="G1025" i="3" s="1"/>
  <c r="J1025" i="3"/>
  <c r="H1025" i="3" l="1"/>
  <c r="I1026" i="3" s="1"/>
  <c r="D1026" i="3" s="1"/>
  <c r="F1026" i="3" l="1"/>
  <c r="G1026" i="3" s="1"/>
  <c r="E1026" i="3"/>
  <c r="J1026" i="3"/>
  <c r="H1026" i="3" l="1"/>
  <c r="I1027" i="3" s="1"/>
  <c r="D1027" i="3" s="1"/>
  <c r="J1027" i="3" l="1"/>
  <c r="E1027" i="3"/>
  <c r="F1027" i="3"/>
  <c r="G1027" i="3" s="1"/>
  <c r="H1027" i="3" l="1"/>
  <c r="I1028" i="3" s="1"/>
  <c r="D1028" i="3" s="1"/>
  <c r="F1028" i="3" l="1"/>
  <c r="G1028" i="3" s="1"/>
  <c r="E1028" i="3"/>
  <c r="J1028" i="3"/>
  <c r="H1028" i="3" l="1"/>
  <c r="I1029" i="3" s="1"/>
  <c r="D1029" i="3" s="1"/>
  <c r="J1029" i="3" l="1"/>
  <c r="E1029" i="3"/>
  <c r="F1029" i="3"/>
  <c r="E1031" i="3" l="1"/>
  <c r="B24" i="3" s="1"/>
  <c r="G1029" i="3"/>
  <c r="F1031" i="3"/>
  <c r="C24" i="3" s="1"/>
  <c r="J1031" i="3"/>
  <c r="D24" i="3" s="1"/>
  <c r="H1029" i="3"/>
  <c r="K1031" i="3" l="1"/>
  <c r="A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Anónimo</author>
    <author>Rafael Alberto Moreno Parra</author>
  </authors>
  <commentList>
    <comment ref="A5" authorId="0" shapeId="0" xr:uid="{00000000-0006-0000-0000-000001000000}">
      <text>
        <r>
          <rPr>
            <sz val="12"/>
            <color indexed="81"/>
            <rFont val="Tahoma"/>
            <family val="2"/>
          </rPr>
          <t>Punto de Reorden. Cuando el inventario al final del día queda igual o por debajo de este valor, entonces se hace el pedido al proveedor</t>
        </r>
      </text>
    </comment>
    <comment ref="A6" authorId="0" shapeId="0" xr:uid="{00000000-0006-0000-0000-000002000000}">
      <text>
        <r>
          <rPr>
            <sz val="12"/>
            <color indexed="81"/>
            <rFont val="Tahoma"/>
            <family val="2"/>
          </rPr>
          <t>Esta es la cantidad fija que se le pide al proveedor</t>
        </r>
      </text>
    </comment>
    <comment ref="B10" authorId="0" shapeId="0" xr:uid="{00000000-0006-0000-0000-000003000000}">
      <text>
        <r>
          <rPr>
            <sz val="12"/>
            <color indexed="81"/>
            <rFont val="Tahoma"/>
            <family val="2"/>
          </rPr>
          <t>Costo diario del almacenamiento</t>
        </r>
      </text>
    </comment>
    <comment ref="I28" authorId="1" shapeId="0" xr:uid="{78E8FDC6-91CA-483E-A836-375C0128726F}">
      <text>
        <r>
          <rPr>
            <b/>
            <sz val="9"/>
            <color indexed="81"/>
            <rFont val="Tahoma"/>
            <family val="2"/>
          </rPr>
          <t>Al final del día se sabe si el inventario cayó por debajo del punto R, luego se le hace el pedido al proveedor. Por lo tanto, la llegada del pedido empieza a contarse desde el día siguiente.</t>
        </r>
      </text>
    </comment>
    <comment ref="J48" authorId="0" shapeId="0" xr:uid="{00000000-0006-0000-0000-000005000000}">
      <text>
        <r>
          <rPr>
            <sz val="8"/>
            <color indexed="81"/>
            <rFont val="Tahoma"/>
            <charset val="1"/>
          </rPr>
          <t xml:space="preserve">Pérdida por Goodwill
</t>
        </r>
      </text>
    </comment>
  </commentList>
</comments>
</file>

<file path=xl/sharedStrings.xml><?xml version="1.0" encoding="utf-8"?>
<sst xmlns="http://schemas.openxmlformats.org/spreadsheetml/2006/main" count="46" uniqueCount="35">
  <si>
    <t>Inventario</t>
  </si>
  <si>
    <t>Q</t>
  </si>
  <si>
    <t>R</t>
  </si>
  <si>
    <t>Demanda</t>
  </si>
  <si>
    <t>Probabilidad</t>
  </si>
  <si>
    <t>Dia</t>
  </si>
  <si>
    <t>#Azar</t>
  </si>
  <si>
    <t>Costo Inventario</t>
  </si>
  <si>
    <t>Costo Ordenar</t>
  </si>
  <si>
    <t>Llega Pedido</t>
  </si>
  <si>
    <t>Minimo</t>
  </si>
  <si>
    <t>Maximo</t>
  </si>
  <si>
    <t>Cuenta atrás pedido</t>
  </si>
  <si>
    <t>Inventario Inicial</t>
  </si>
  <si>
    <t>Costo Total</t>
  </si>
  <si>
    <t>Sumatoria</t>
  </si>
  <si>
    <t>RESULTADOS O SALIDAS DEL MODELO DE SIMULACIÓN</t>
  </si>
  <si>
    <t>ENTRADAS DEL MODELO DE SIMULACIÓN</t>
  </si>
  <si>
    <t>A</t>
  </si>
  <si>
    <t>X0</t>
  </si>
  <si>
    <t>B</t>
  </si>
  <si>
    <t>N</t>
  </si>
  <si>
    <t>Azar #1</t>
  </si>
  <si>
    <t>Azar #2</t>
  </si>
  <si>
    <t>Azar #1 X</t>
  </si>
  <si>
    <t>Azar #2 X</t>
  </si>
  <si>
    <t>Costo pérdida de prestigio</t>
  </si>
  <si>
    <t>Costo de hacer el pedido</t>
  </si>
  <si>
    <t>Costo de almacenar una unidad por día</t>
  </si>
  <si>
    <t>Costo de pérdida de prestigio por unidad no entregada al cliente</t>
  </si>
  <si>
    <t>Simulación de Inventario de punto RQ</t>
  </si>
  <si>
    <t>Tiempo en días para que el proveedor entregue el pedido</t>
  </si>
  <si>
    <t>Unidades compradas diarias por los clientes</t>
  </si>
  <si>
    <t>Generador congruencial lineal de números aleatorios #1</t>
  </si>
  <si>
    <t>Generador congruencial lineal de números aleatorios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</si>
</sst>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.0"/>
    <numFmt numFmtId="166" formatCode="0.000"/>
    <numFmt numFmtId="167" formatCode="&quot;$&quot;\ #,##0"/>
  </numFmts>
  <fonts count="8" x14ac:knownFonts="1">
    <font>
      <sz val="10"/>
      <name val="Verdana"/>
    </font>
    <font>
      <sz val="8"/>
      <name val="Verdana"/>
    </font>
    <font>
      <sz val="8"/>
      <color indexed="81"/>
      <name val="Tahoma"/>
      <charset val="1"/>
    </font>
    <font>
      <sz val="12"/>
      <name val="Verdana"/>
      <family val="2"/>
    </font>
    <font>
      <b/>
      <sz val="12"/>
      <name val="Verdana"/>
      <family val="2"/>
    </font>
    <font>
      <sz val="20"/>
      <name val="Verdana"/>
      <family val="2"/>
    </font>
    <font>
      <sz val="12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0" fontId="4" fillId="0" borderId="0" xfId="0" applyFont="1"/>
    <xf numFmtId="167" fontId="3" fillId="0" borderId="0" xfId="0" applyNumberFormat="1" applyFont="1" applyAlignment="1">
      <alignment wrapText="1"/>
    </xf>
    <xf numFmtId="167" fontId="3" fillId="0" borderId="0" xfId="0" applyNumberFormat="1" applyFont="1"/>
    <xf numFmtId="167" fontId="4" fillId="0" borderId="0" xfId="0" applyNumberFormat="1" applyFont="1"/>
    <xf numFmtId="167" fontId="4" fillId="2" borderId="0" xfId="0" applyNumberFormat="1" applyFont="1" applyFill="1"/>
    <xf numFmtId="0" fontId="5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4" borderId="1" xfId="0" applyFont="1" applyFill="1" applyBorder="1"/>
    <xf numFmtId="9" fontId="3" fillId="4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167" fontId="3" fillId="5" borderId="1" xfId="0" applyNumberFormat="1" applyFont="1" applyFill="1" applyBorder="1" applyAlignment="1">
      <alignment wrapText="1"/>
    </xf>
    <xf numFmtId="167" fontId="3" fillId="5" borderId="1" xfId="0" applyNumberFormat="1" applyFont="1" applyFill="1" applyBorder="1"/>
    <xf numFmtId="0" fontId="3" fillId="5" borderId="1" xfId="0" applyFont="1" applyFill="1" applyBorder="1"/>
    <xf numFmtId="166" fontId="3" fillId="5" borderId="1" xfId="0" applyNumberFormat="1" applyFont="1" applyFill="1" applyBorder="1"/>
    <xf numFmtId="165" fontId="3" fillId="5" borderId="1" xfId="0" applyNumberFormat="1" applyFont="1" applyFill="1" applyBorder="1"/>
    <xf numFmtId="167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1"/>
  <sheetViews>
    <sheetView tabSelected="1" topLeftCell="A32" zoomScale="85" zoomScaleNormal="85" workbookViewId="0">
      <selection activeCell="B7" sqref="B7"/>
    </sheetView>
  </sheetViews>
  <sheetFormatPr baseColWidth="10" defaultRowHeight="15" x14ac:dyDescent="0.2"/>
  <cols>
    <col min="1" max="1" width="25.125" style="1" customWidth="1"/>
    <col min="2" max="2" width="16.75" style="1" bestFit="1" customWidth="1"/>
    <col min="3" max="3" width="14.125" style="1" bestFit="1" customWidth="1"/>
    <col min="4" max="4" width="15.5" style="1" customWidth="1"/>
    <col min="5" max="5" width="17.875" style="1" bestFit="1" customWidth="1"/>
    <col min="6" max="6" width="23" style="1" customWidth="1"/>
    <col min="7" max="7" width="14.75" style="1" bestFit="1" customWidth="1"/>
    <col min="8" max="8" width="8.75" style="1" bestFit="1" customWidth="1"/>
    <col min="9" max="9" width="11.625" style="1" customWidth="1"/>
    <col min="10" max="10" width="15.25" style="1" bestFit="1" customWidth="1"/>
    <col min="11" max="11" width="20" style="1" bestFit="1" customWidth="1"/>
    <col min="12" max="12" width="14.875" style="1" customWidth="1"/>
    <col min="13" max="13" width="14.75" style="1" bestFit="1" customWidth="1"/>
    <col min="14" max="15" width="11.25" style="1" bestFit="1" customWidth="1"/>
    <col min="16" max="16384" width="11" style="1"/>
  </cols>
  <sheetData>
    <row r="1" spans="1:15" ht="24.75" x14ac:dyDescent="0.3">
      <c r="L1" s="11" t="s">
        <v>30</v>
      </c>
    </row>
    <row r="2" spans="1:15" ht="24.75" x14ac:dyDescent="0.3">
      <c r="D2" s="12" t="s">
        <v>17</v>
      </c>
      <c r="E2" s="12"/>
      <c r="F2" s="12"/>
      <c r="L2" s="11"/>
    </row>
    <row r="3" spans="1:15" ht="24.75" x14ac:dyDescent="0.3">
      <c r="L3" s="11"/>
    </row>
    <row r="5" spans="1:15" ht="45" x14ac:dyDescent="0.2">
      <c r="A5" s="1" t="s">
        <v>2</v>
      </c>
      <c r="B5" s="14">
        <v>81</v>
      </c>
      <c r="F5" s="3" t="s">
        <v>32</v>
      </c>
      <c r="G5" s="6" t="s">
        <v>4</v>
      </c>
      <c r="H5" s="6" t="s">
        <v>10</v>
      </c>
      <c r="I5" s="6" t="s">
        <v>11</v>
      </c>
      <c r="L5" s="1" t="s">
        <v>33</v>
      </c>
    </row>
    <row r="6" spans="1:15" ht="27.75" customHeight="1" x14ac:dyDescent="0.2">
      <c r="A6" s="1" t="s">
        <v>1</v>
      </c>
      <c r="B6" s="14">
        <v>106</v>
      </c>
      <c r="F6" s="14">
        <v>25</v>
      </c>
      <c r="G6" s="15">
        <v>0.1</v>
      </c>
      <c r="H6" s="1">
        <v>0</v>
      </c>
      <c r="I6" s="1">
        <f>G6</f>
        <v>0.1</v>
      </c>
      <c r="L6" s="1" t="s">
        <v>18</v>
      </c>
      <c r="M6" s="1" t="s">
        <v>19</v>
      </c>
      <c r="N6" s="1" t="s">
        <v>20</v>
      </c>
      <c r="O6" s="1" t="s">
        <v>21</v>
      </c>
    </row>
    <row r="7" spans="1:15" ht="27.75" customHeight="1" x14ac:dyDescent="0.2">
      <c r="A7" s="2" t="s">
        <v>13</v>
      </c>
      <c r="B7" s="14">
        <v>570</v>
      </c>
      <c r="F7" s="14">
        <v>26</v>
      </c>
      <c r="G7" s="15">
        <v>0.2</v>
      </c>
      <c r="H7" s="1">
        <f>I6</f>
        <v>0.1</v>
      </c>
      <c r="I7" s="1">
        <f>I6+G7</f>
        <v>0.30000000000000004</v>
      </c>
      <c r="L7" s="14">
        <v>2678917</v>
      </c>
      <c r="M7" s="14">
        <v>4579991</v>
      </c>
      <c r="N7" s="14">
        <v>1317513</v>
      </c>
      <c r="O7" s="14">
        <v>9824217</v>
      </c>
    </row>
    <row r="8" spans="1:15" ht="60" x14ac:dyDescent="0.2">
      <c r="A8" s="2" t="s">
        <v>29</v>
      </c>
      <c r="B8" s="23">
        <v>400</v>
      </c>
      <c r="F8" s="14">
        <v>27</v>
      </c>
      <c r="G8" s="15">
        <v>0.3</v>
      </c>
      <c r="H8" s="1">
        <f>I7</f>
        <v>0.30000000000000004</v>
      </c>
      <c r="I8" s="1">
        <f>I7+G8</f>
        <v>0.60000000000000009</v>
      </c>
    </row>
    <row r="9" spans="1:15" ht="40.5" customHeight="1" x14ac:dyDescent="0.2">
      <c r="A9" s="2" t="s">
        <v>27</v>
      </c>
      <c r="B9" s="23">
        <v>7000</v>
      </c>
      <c r="F9" s="14">
        <v>28</v>
      </c>
      <c r="G9" s="15">
        <v>0.25</v>
      </c>
      <c r="H9" s="1">
        <f>I8</f>
        <v>0.60000000000000009</v>
      </c>
      <c r="I9" s="1">
        <f>I8+G9</f>
        <v>0.85000000000000009</v>
      </c>
    </row>
    <row r="10" spans="1:15" ht="39.75" customHeight="1" x14ac:dyDescent="0.2">
      <c r="A10" s="2" t="s">
        <v>28</v>
      </c>
      <c r="B10" s="23">
        <v>125</v>
      </c>
      <c r="F10" s="14">
        <v>29</v>
      </c>
      <c r="G10" s="15">
        <v>0.15</v>
      </c>
      <c r="H10" s="1">
        <f>I9</f>
        <v>0.85000000000000009</v>
      </c>
      <c r="I10" s="1">
        <f>I9+G10</f>
        <v>1</v>
      </c>
    </row>
    <row r="11" spans="1:15" x14ac:dyDescent="0.2">
      <c r="A11" s="2"/>
      <c r="L11" s="1" t="s">
        <v>34</v>
      </c>
    </row>
    <row r="12" spans="1:15" x14ac:dyDescent="0.2">
      <c r="A12" s="2"/>
      <c r="L12" s="1" t="s">
        <v>18</v>
      </c>
      <c r="M12" s="1" t="s">
        <v>19</v>
      </c>
      <c r="N12" s="1" t="s">
        <v>20</v>
      </c>
      <c r="O12" s="1" t="s">
        <v>21</v>
      </c>
    </row>
    <row r="13" spans="1:15" ht="60" x14ac:dyDescent="0.2">
      <c r="F13" s="3" t="s">
        <v>31</v>
      </c>
      <c r="G13" s="6" t="s">
        <v>4</v>
      </c>
      <c r="H13" s="6" t="s">
        <v>10</v>
      </c>
      <c r="I13" s="6" t="s">
        <v>11</v>
      </c>
      <c r="L13" s="14">
        <v>7921083</v>
      </c>
      <c r="M13" s="14">
        <v>6731297</v>
      </c>
      <c r="N13" s="14">
        <v>9021531</v>
      </c>
      <c r="O13" s="14">
        <v>9420811</v>
      </c>
    </row>
    <row r="14" spans="1:15" x14ac:dyDescent="0.2">
      <c r="F14" s="14">
        <v>3</v>
      </c>
      <c r="G14" s="15">
        <v>0.2</v>
      </c>
      <c r="H14" s="1">
        <v>0</v>
      </c>
      <c r="I14" s="1">
        <f>G14</f>
        <v>0.2</v>
      </c>
    </row>
    <row r="15" spans="1:15" x14ac:dyDescent="0.2">
      <c r="A15" s="7"/>
      <c r="B15" s="8"/>
      <c r="C15" s="8"/>
      <c r="D15" s="8"/>
      <c r="F15" s="14">
        <v>4</v>
      </c>
      <c r="G15" s="15">
        <v>0.3</v>
      </c>
      <c r="H15" s="1">
        <f>I14</f>
        <v>0.2</v>
      </c>
      <c r="I15" s="1">
        <f>G15+I14</f>
        <v>0.5</v>
      </c>
    </row>
    <row r="16" spans="1:15" x14ac:dyDescent="0.2">
      <c r="A16" s="7"/>
      <c r="B16" s="8"/>
      <c r="C16" s="8"/>
      <c r="D16" s="8"/>
      <c r="F16" s="14">
        <v>5</v>
      </c>
      <c r="G16" s="15">
        <v>0.35</v>
      </c>
      <c r="H16" s="1">
        <f>I15</f>
        <v>0.5</v>
      </c>
      <c r="I16" s="1">
        <f>G16+I15</f>
        <v>0.85</v>
      </c>
    </row>
    <row r="17" spans="1:16" x14ac:dyDescent="0.2">
      <c r="A17" s="7"/>
      <c r="B17" s="8"/>
      <c r="C17" s="8"/>
      <c r="D17" s="8"/>
      <c r="F17" s="14">
        <v>6</v>
      </c>
      <c r="G17" s="15">
        <v>0.1</v>
      </c>
      <c r="H17" s="1">
        <f>I16</f>
        <v>0.85</v>
      </c>
      <c r="I17" s="1">
        <f>G17+I16</f>
        <v>0.95</v>
      </c>
    </row>
    <row r="18" spans="1:16" x14ac:dyDescent="0.2">
      <c r="A18" s="7"/>
      <c r="B18" s="8"/>
      <c r="C18" s="8"/>
      <c r="D18" s="8"/>
      <c r="F18" s="14">
        <v>7</v>
      </c>
      <c r="G18" s="15">
        <v>0.05</v>
      </c>
      <c r="H18" s="1">
        <f>I17</f>
        <v>0.95</v>
      </c>
      <c r="I18" s="1">
        <f>G18+I17</f>
        <v>1</v>
      </c>
    </row>
    <row r="19" spans="1:16" x14ac:dyDescent="0.2">
      <c r="A19" s="7"/>
      <c r="B19" s="8"/>
      <c r="C19" s="8"/>
      <c r="D19" s="8"/>
    </row>
    <row r="20" spans="1:16" ht="27" customHeight="1" x14ac:dyDescent="0.2">
      <c r="A20" s="7"/>
      <c r="B20" s="8"/>
      <c r="C20" s="8"/>
      <c r="D20" s="12" t="s">
        <v>16</v>
      </c>
      <c r="E20" s="13"/>
      <c r="F20" s="13"/>
      <c r="G20" s="13"/>
    </row>
    <row r="21" spans="1:16" x14ac:dyDescent="0.2">
      <c r="A21" s="7"/>
      <c r="B21" s="8"/>
      <c r="C21" s="8"/>
      <c r="D21" s="8"/>
    </row>
    <row r="22" spans="1:16" x14ac:dyDescent="0.2">
      <c r="A22" s="7"/>
      <c r="B22" s="8"/>
      <c r="C22" s="8"/>
      <c r="D22" s="8"/>
    </row>
    <row r="23" spans="1:16" ht="45" x14ac:dyDescent="0.2">
      <c r="A23" s="16" t="s">
        <v>14</v>
      </c>
      <c r="B23" s="17" t="s">
        <v>7</v>
      </c>
      <c r="C23" s="16" t="s">
        <v>8</v>
      </c>
      <c r="D23" s="16" t="s">
        <v>26</v>
      </c>
    </row>
    <row r="24" spans="1:16" x14ac:dyDescent="0.2">
      <c r="A24" s="18">
        <f>K1031</f>
        <v>8526475</v>
      </c>
      <c r="B24" s="19">
        <f>E1031</f>
        <v>4136875</v>
      </c>
      <c r="C24" s="19">
        <f>F1031</f>
        <v>1246000</v>
      </c>
      <c r="D24" s="19">
        <f>J1031</f>
        <v>3143600</v>
      </c>
    </row>
    <row r="25" spans="1:16" x14ac:dyDescent="0.2">
      <c r="A25" s="7"/>
      <c r="B25" s="8"/>
      <c r="C25" s="8"/>
      <c r="D25" s="8"/>
    </row>
    <row r="26" spans="1:16" x14ac:dyDescent="0.2">
      <c r="A26" s="4"/>
      <c r="B26" s="5"/>
      <c r="C26" s="5"/>
      <c r="D26" s="5"/>
    </row>
    <row r="27" spans="1:16" x14ac:dyDescent="0.2">
      <c r="A27" s="4"/>
      <c r="B27" s="5"/>
      <c r="C27" s="5"/>
      <c r="D27" s="5"/>
      <c r="L27" s="1" t="s">
        <v>24</v>
      </c>
      <c r="M27" s="1" t="s">
        <v>22</v>
      </c>
      <c r="O27" s="1" t="s">
        <v>25</v>
      </c>
      <c r="P27" s="1" t="s">
        <v>23</v>
      </c>
    </row>
    <row r="28" spans="1:16" s="2" customFormat="1" ht="45" x14ac:dyDescent="0.2">
      <c r="A28" s="16" t="s">
        <v>5</v>
      </c>
      <c r="B28" s="16" t="s">
        <v>6</v>
      </c>
      <c r="C28" s="16" t="s">
        <v>3</v>
      </c>
      <c r="D28" s="16" t="s">
        <v>0</v>
      </c>
      <c r="E28" s="16" t="s">
        <v>7</v>
      </c>
      <c r="F28" s="16" t="s">
        <v>8</v>
      </c>
      <c r="G28" s="16" t="s">
        <v>6</v>
      </c>
      <c r="H28" s="16" t="s">
        <v>9</v>
      </c>
      <c r="I28" s="16" t="s">
        <v>12</v>
      </c>
      <c r="J28" s="16" t="s">
        <v>26</v>
      </c>
    </row>
    <row r="29" spans="1:16" x14ac:dyDescent="0.2">
      <c r="A29" s="20">
        <v>0</v>
      </c>
      <c r="B29" s="20"/>
      <c r="C29" s="20"/>
      <c r="D29" s="20">
        <f>B7</f>
        <v>570</v>
      </c>
      <c r="E29" s="19"/>
      <c r="F29" s="19"/>
      <c r="G29" s="21"/>
      <c r="H29" s="20"/>
      <c r="I29" s="20">
        <v>-1</v>
      </c>
      <c r="J29" s="22" t="str">
        <f>IF(D29&lt;0,D29*$B$8*-1,"")</f>
        <v/>
      </c>
      <c r="L29" s="1">
        <f>MOD($L$7*$M$7+$N$7,$O$7)</f>
        <v>1577045</v>
      </c>
      <c r="M29" s="1">
        <f>L29/$O$7</f>
        <v>0.16052627909175865</v>
      </c>
      <c r="O29" s="1">
        <f>MOD($L$13*$M$13+$N$13,$O$13)</f>
        <v>9402451</v>
      </c>
      <c r="P29" s="1">
        <f>O29/$O$13</f>
        <v>0.99805112319947831</v>
      </c>
    </row>
    <row r="30" spans="1:16" x14ac:dyDescent="0.2">
      <c r="A30" s="20">
        <v>1</v>
      </c>
      <c r="B30" s="20">
        <f>M30</f>
        <v>0.71211435985178262</v>
      </c>
      <c r="C30" s="20">
        <f t="shared" ref="C30:C93" si="0">IF(AND(B30&gt;=$H$6,B30&lt;$I$6),$F$6,IF(AND(B30&gt;=$H$7,B30&lt;$I$7),$F$7,IF(AND(B30&gt;=$H$8,B30&lt;$I$8),$F$8,IF(AND(B30&gt;=$H$9,B30&lt;$I$9),$F$9,IF(AND(B30&gt;=$H$9,B30&lt;$I$9),$F$9,IF(AND(B30&gt;=$H$10,B30&lt;$I$10),$F$10,0))))))</f>
        <v>28</v>
      </c>
      <c r="D30" s="20">
        <f t="shared" ref="D30:D59" si="1">IF(D29&gt;0,D29,0)-C30+IF(I30=0,$B$6,0)</f>
        <v>542</v>
      </c>
      <c r="E30" s="19">
        <f t="shared" ref="E30:E47" si="2">IF(D30&gt;0,D30*$B$10,0)</f>
        <v>67750</v>
      </c>
      <c r="F30" s="19">
        <f t="shared" ref="F30:F38" si="3">IF(AND(D30&lt;=$B$5,I30&lt;=0),$B$9,0)</f>
        <v>0</v>
      </c>
      <c r="G30" s="21">
        <f>IF(F30&gt;0,P30,-1)</f>
        <v>-1</v>
      </c>
      <c r="H30" s="20">
        <f t="shared" ref="H30:H93" si="4">IF(AND(G30&gt;=$H$14,G30&lt;$I$14),$F$14,IF(AND(G30&gt;=$H$15,G30&lt;$I$15),$F$15,IF(AND(G30&gt;=$H$16,G30&lt;$I$16),$F$16,IF(AND(G30&gt;=$H$17,G30&lt;$I$17),$F$17,IF(AND(G30&gt;=$H$17,G30&lt;$I$17),$F$17,IF(AND(G30&gt;=$H$18,G30&lt;$I$18),$F$18,0))))))</f>
        <v>0</v>
      </c>
      <c r="I30" s="20">
        <f>IF(H29&gt;0,H29,IF(I29&gt;0,I29-1,-1))</f>
        <v>-1</v>
      </c>
      <c r="J30" s="22" t="str">
        <f t="shared" ref="J30:J59" si="5">IF(D30&lt;0,D30*$B$8*-1,"")</f>
        <v/>
      </c>
      <c r="L30" s="1">
        <f>MOD($L$7*L29+$N$7,$O$7)</f>
        <v>6995966</v>
      </c>
      <c r="M30" s="1">
        <f>L30/$O$7</f>
        <v>0.71211435985178262</v>
      </c>
      <c r="O30" s="1">
        <f>MOD($L$13*O29+$N$13,$O$13)</f>
        <v>6997058</v>
      </c>
      <c r="P30" s="1">
        <f>O30/$O$13</f>
        <v>0.74272352985321544</v>
      </c>
    </row>
    <row r="31" spans="1:16" x14ac:dyDescent="0.2">
      <c r="A31" s="20">
        <v>2</v>
      </c>
      <c r="B31" s="20">
        <f t="shared" ref="B31:B94" si="6">M31</f>
        <v>0.39865976087458166</v>
      </c>
      <c r="C31" s="20">
        <f t="shared" si="0"/>
        <v>27</v>
      </c>
      <c r="D31" s="20">
        <f t="shared" si="1"/>
        <v>515</v>
      </c>
      <c r="E31" s="19">
        <f t="shared" si="2"/>
        <v>64375</v>
      </c>
      <c r="F31" s="19">
        <f t="shared" si="3"/>
        <v>0</v>
      </c>
      <c r="G31" s="21">
        <f t="shared" ref="G31:G94" si="7">IF(F31&gt;0,P31,-1)</f>
        <v>-1</v>
      </c>
      <c r="H31" s="20">
        <f t="shared" si="4"/>
        <v>0</v>
      </c>
      <c r="I31" s="20">
        <f t="shared" ref="I31:I59" si="8">IF(H30&gt;0,H30,IF(I30&gt;0,I30-1,-1))</f>
        <v>-1</v>
      </c>
      <c r="J31" s="22" t="str">
        <f t="shared" si="5"/>
        <v/>
      </c>
      <c r="L31" s="1">
        <f>MOD($L$7*L30+$N$7,$O$7)</f>
        <v>3916520</v>
      </c>
      <c r="M31" s="1">
        <f>L31/$O$7</f>
        <v>0.39865976087458166</v>
      </c>
      <c r="O31" s="1">
        <f t="shared" ref="O31:O94" si="9">MOD($L$13*O30+$N$13,$O$13)</f>
        <v>6440420</v>
      </c>
      <c r="P31" s="1">
        <f t="shared" ref="P31:P94" si="10">O31/$O$13</f>
        <v>0.68363753396602478</v>
      </c>
    </row>
    <row r="32" spans="1:16" x14ac:dyDescent="0.2">
      <c r="A32" s="20">
        <v>3</v>
      </c>
      <c r="B32" s="20">
        <f t="shared" si="6"/>
        <v>0.54473155468776802</v>
      </c>
      <c r="C32" s="20">
        <f t="shared" si="0"/>
        <v>27</v>
      </c>
      <c r="D32" s="20">
        <f t="shared" si="1"/>
        <v>488</v>
      </c>
      <c r="E32" s="19">
        <f t="shared" si="2"/>
        <v>61000</v>
      </c>
      <c r="F32" s="19">
        <f t="shared" si="3"/>
        <v>0</v>
      </c>
      <c r="G32" s="21">
        <f t="shared" si="7"/>
        <v>-1</v>
      </c>
      <c r="H32" s="20">
        <f t="shared" si="4"/>
        <v>0</v>
      </c>
      <c r="I32" s="20">
        <f t="shared" si="8"/>
        <v>-1</v>
      </c>
      <c r="J32" s="22" t="str">
        <f t="shared" si="5"/>
        <v/>
      </c>
      <c r="L32" s="1">
        <f t="shared" ref="L32:L95" si="11">MOD($L$7*L31+$N$7,$O$7)</f>
        <v>5351561</v>
      </c>
      <c r="M32" s="1">
        <f t="shared" ref="M32:M95" si="12">L32/$O$7</f>
        <v>0.54473155468776802</v>
      </c>
      <c r="O32" s="1">
        <f t="shared" si="9"/>
        <v>5709741</v>
      </c>
      <c r="P32" s="1">
        <f t="shared" si="10"/>
        <v>0.60607743855597995</v>
      </c>
    </row>
    <row r="33" spans="1:16" x14ac:dyDescent="0.2">
      <c r="A33" s="20">
        <v>4</v>
      </c>
      <c r="B33" s="20">
        <f t="shared" si="6"/>
        <v>0.75639819438027478</v>
      </c>
      <c r="C33" s="20">
        <f t="shared" si="0"/>
        <v>28</v>
      </c>
      <c r="D33" s="20">
        <f t="shared" si="1"/>
        <v>460</v>
      </c>
      <c r="E33" s="19">
        <f t="shared" si="2"/>
        <v>57500</v>
      </c>
      <c r="F33" s="19">
        <f t="shared" si="3"/>
        <v>0</v>
      </c>
      <c r="G33" s="21">
        <f t="shared" si="7"/>
        <v>-1</v>
      </c>
      <c r="H33" s="20">
        <f t="shared" si="4"/>
        <v>0</v>
      </c>
      <c r="I33" s="20">
        <f t="shared" si="8"/>
        <v>-1</v>
      </c>
      <c r="J33" s="22" t="str">
        <f t="shared" si="5"/>
        <v/>
      </c>
      <c r="L33" s="1">
        <f t="shared" si="11"/>
        <v>7431020</v>
      </c>
      <c r="M33" s="1">
        <f t="shared" si="12"/>
        <v>0.75639819438027478</v>
      </c>
      <c r="O33" s="1">
        <f t="shared" si="9"/>
        <v>6150344</v>
      </c>
      <c r="P33" s="1">
        <f t="shared" si="10"/>
        <v>0.65284655429346794</v>
      </c>
    </row>
    <row r="34" spans="1:16" x14ac:dyDescent="0.2">
      <c r="A34" s="20">
        <v>5</v>
      </c>
      <c r="B34" s="20">
        <f t="shared" si="6"/>
        <v>0.11580332559836576</v>
      </c>
      <c r="C34" s="20">
        <f t="shared" si="0"/>
        <v>26</v>
      </c>
      <c r="D34" s="20">
        <f t="shared" si="1"/>
        <v>434</v>
      </c>
      <c r="E34" s="19">
        <f t="shared" si="2"/>
        <v>54250</v>
      </c>
      <c r="F34" s="19">
        <f t="shared" si="3"/>
        <v>0</v>
      </c>
      <c r="G34" s="21">
        <f t="shared" si="7"/>
        <v>-1</v>
      </c>
      <c r="H34" s="20">
        <f t="shared" si="4"/>
        <v>0</v>
      </c>
      <c r="I34" s="20">
        <f t="shared" si="8"/>
        <v>-1</v>
      </c>
      <c r="J34" s="22" t="str">
        <f t="shared" si="5"/>
        <v/>
      </c>
      <c r="L34" s="1">
        <f t="shared" si="11"/>
        <v>1137677</v>
      </c>
      <c r="M34" s="1">
        <f t="shared" si="12"/>
        <v>0.11580332559836576</v>
      </c>
      <c r="O34" s="1">
        <f t="shared" si="9"/>
        <v>6598711</v>
      </c>
      <c r="P34" s="1">
        <f t="shared" si="10"/>
        <v>0.70043980290019614</v>
      </c>
    </row>
    <row r="35" spans="1:16" x14ac:dyDescent="0.2">
      <c r="A35" s="20">
        <v>6</v>
      </c>
      <c r="B35" s="20">
        <f t="shared" si="6"/>
        <v>0.63171070020134934</v>
      </c>
      <c r="C35" s="20">
        <f t="shared" si="0"/>
        <v>28</v>
      </c>
      <c r="D35" s="20">
        <f t="shared" si="1"/>
        <v>406</v>
      </c>
      <c r="E35" s="19">
        <f t="shared" si="2"/>
        <v>50750</v>
      </c>
      <c r="F35" s="19">
        <f t="shared" si="3"/>
        <v>0</v>
      </c>
      <c r="G35" s="21">
        <f t="shared" si="7"/>
        <v>-1</v>
      </c>
      <c r="H35" s="20">
        <f t="shared" si="4"/>
        <v>0</v>
      </c>
      <c r="I35" s="20">
        <f t="shared" si="8"/>
        <v>-1</v>
      </c>
      <c r="J35" s="22" t="str">
        <f t="shared" si="5"/>
        <v/>
      </c>
      <c r="L35" s="1">
        <f t="shared" si="11"/>
        <v>6206063</v>
      </c>
      <c r="M35" s="1">
        <f t="shared" si="12"/>
        <v>0.63171070020134934</v>
      </c>
      <c r="O35" s="1">
        <f t="shared" si="9"/>
        <v>7281282</v>
      </c>
      <c r="P35" s="1">
        <f t="shared" si="10"/>
        <v>0.77289333158259943</v>
      </c>
    </row>
    <row r="36" spans="1:16" x14ac:dyDescent="0.2">
      <c r="A36" s="20">
        <v>7</v>
      </c>
      <c r="B36" s="20">
        <f t="shared" si="6"/>
        <v>0.66796000129068811</v>
      </c>
      <c r="C36" s="20">
        <f t="shared" si="0"/>
        <v>28</v>
      </c>
      <c r="D36" s="20">
        <f t="shared" si="1"/>
        <v>378</v>
      </c>
      <c r="E36" s="19">
        <f t="shared" si="2"/>
        <v>47250</v>
      </c>
      <c r="F36" s="19">
        <f t="shared" si="3"/>
        <v>0</v>
      </c>
      <c r="G36" s="21">
        <f t="shared" si="7"/>
        <v>-1</v>
      </c>
      <c r="H36" s="20">
        <f t="shared" si="4"/>
        <v>0</v>
      </c>
      <c r="I36" s="20">
        <f t="shared" si="8"/>
        <v>-1</v>
      </c>
      <c r="J36" s="22" t="str">
        <f t="shared" si="5"/>
        <v/>
      </c>
      <c r="L36" s="1">
        <f t="shared" si="11"/>
        <v>6562184</v>
      </c>
      <c r="M36" s="1">
        <f t="shared" si="12"/>
        <v>0.66796000129068811</v>
      </c>
      <c r="O36" s="1">
        <f t="shared" si="9"/>
        <v>1763854</v>
      </c>
      <c r="P36" s="1">
        <f t="shared" si="10"/>
        <v>0.18722952832829359</v>
      </c>
    </row>
    <row r="37" spans="1:16" x14ac:dyDescent="0.2">
      <c r="A37" s="20">
        <v>8</v>
      </c>
      <c r="B37" s="20">
        <f t="shared" si="6"/>
        <v>0.53688634931414891</v>
      </c>
      <c r="C37" s="20">
        <f t="shared" si="0"/>
        <v>27</v>
      </c>
      <c r="D37" s="20">
        <f t="shared" si="1"/>
        <v>351</v>
      </c>
      <c r="E37" s="19">
        <f t="shared" si="2"/>
        <v>43875</v>
      </c>
      <c r="F37" s="19">
        <f t="shared" si="3"/>
        <v>0</v>
      </c>
      <c r="G37" s="21">
        <f t="shared" si="7"/>
        <v>-1</v>
      </c>
      <c r="H37" s="20">
        <f t="shared" si="4"/>
        <v>0</v>
      </c>
      <c r="I37" s="20">
        <f t="shared" si="8"/>
        <v>-1</v>
      </c>
      <c r="J37" s="22" t="str">
        <f t="shared" si="5"/>
        <v/>
      </c>
      <c r="L37" s="1">
        <f t="shared" si="11"/>
        <v>5274488</v>
      </c>
      <c r="M37" s="1">
        <f t="shared" si="12"/>
        <v>0.53688634931414891</v>
      </c>
      <c r="O37" s="1">
        <f t="shared" si="9"/>
        <v>5572942</v>
      </c>
      <c r="P37" s="1">
        <f t="shared" si="10"/>
        <v>0.59155650187653697</v>
      </c>
    </row>
    <row r="38" spans="1:16" x14ac:dyDescent="0.2">
      <c r="A38" s="20">
        <v>9</v>
      </c>
      <c r="B38" s="20">
        <f t="shared" si="6"/>
        <v>0.10235431485277656</v>
      </c>
      <c r="C38" s="20">
        <f t="shared" si="0"/>
        <v>26</v>
      </c>
      <c r="D38" s="20">
        <f t="shared" si="1"/>
        <v>325</v>
      </c>
      <c r="E38" s="19">
        <f t="shared" si="2"/>
        <v>40625</v>
      </c>
      <c r="F38" s="19">
        <f t="shared" si="3"/>
        <v>0</v>
      </c>
      <c r="G38" s="21">
        <f t="shared" si="7"/>
        <v>-1</v>
      </c>
      <c r="H38" s="20">
        <f t="shared" si="4"/>
        <v>0</v>
      </c>
      <c r="I38" s="20">
        <f t="shared" si="8"/>
        <v>-1</v>
      </c>
      <c r="J38" s="22" t="str">
        <f t="shared" si="5"/>
        <v/>
      </c>
      <c r="L38" s="1">
        <f t="shared" si="11"/>
        <v>1005551</v>
      </c>
      <c r="M38" s="1">
        <f t="shared" si="12"/>
        <v>0.10235431485277656</v>
      </c>
      <c r="O38" s="1">
        <f t="shared" si="9"/>
        <v>1019058</v>
      </c>
      <c r="P38" s="1">
        <f t="shared" si="10"/>
        <v>0.10817094197091949</v>
      </c>
    </row>
    <row r="39" spans="1:16" x14ac:dyDescent="0.2">
      <c r="A39" s="20">
        <v>10</v>
      </c>
      <c r="B39" s="20">
        <f t="shared" si="6"/>
        <v>0.84819115864399164</v>
      </c>
      <c r="C39" s="20">
        <f t="shared" si="0"/>
        <v>28</v>
      </c>
      <c r="D39" s="20">
        <f t="shared" si="1"/>
        <v>297</v>
      </c>
      <c r="E39" s="19">
        <f t="shared" si="2"/>
        <v>37125</v>
      </c>
      <c r="F39" s="19">
        <f t="shared" ref="F39:F59" si="13">IF(AND(D39&lt;=$B$5,I39&lt;=0),$B$9,0)</f>
        <v>0</v>
      </c>
      <c r="G39" s="21">
        <f t="shared" si="7"/>
        <v>-1</v>
      </c>
      <c r="H39" s="20">
        <f t="shared" si="4"/>
        <v>0</v>
      </c>
      <c r="I39" s="20">
        <f t="shared" si="8"/>
        <v>-1</v>
      </c>
      <c r="J39" s="22" t="str">
        <f t="shared" si="5"/>
        <v/>
      </c>
      <c r="L39" s="1">
        <f t="shared" si="11"/>
        <v>8332814</v>
      </c>
      <c r="M39" s="1">
        <f t="shared" si="12"/>
        <v>0.84819115864399164</v>
      </c>
      <c r="O39" s="1">
        <f t="shared" si="9"/>
        <v>9111404</v>
      </c>
      <c r="P39" s="1">
        <f t="shared" si="10"/>
        <v>0.9671570738442794</v>
      </c>
    </row>
    <row r="40" spans="1:16" x14ac:dyDescent="0.2">
      <c r="A40" s="20">
        <v>11</v>
      </c>
      <c r="B40" s="20">
        <f t="shared" si="6"/>
        <v>0.8482497892707378</v>
      </c>
      <c r="C40" s="20">
        <f t="shared" si="0"/>
        <v>28</v>
      </c>
      <c r="D40" s="20">
        <f t="shared" si="1"/>
        <v>269</v>
      </c>
      <c r="E40" s="19">
        <f t="shared" si="2"/>
        <v>33625</v>
      </c>
      <c r="F40" s="19">
        <f t="shared" si="13"/>
        <v>0</v>
      </c>
      <c r="G40" s="21">
        <f t="shared" si="7"/>
        <v>-1</v>
      </c>
      <c r="H40" s="20">
        <f t="shared" si="4"/>
        <v>0</v>
      </c>
      <c r="I40" s="20">
        <f t="shared" si="8"/>
        <v>-1</v>
      </c>
      <c r="J40" s="22" t="str">
        <f t="shared" si="5"/>
        <v/>
      </c>
      <c r="L40" s="1">
        <f t="shared" si="11"/>
        <v>8333390</v>
      </c>
      <c r="M40" s="1">
        <f t="shared" si="12"/>
        <v>0.8482497892707378</v>
      </c>
      <c r="O40" s="1">
        <f t="shared" si="9"/>
        <v>3896211</v>
      </c>
      <c r="P40" s="1">
        <f t="shared" si="10"/>
        <v>0.41357490347699366</v>
      </c>
    </row>
    <row r="41" spans="1:16" x14ac:dyDescent="0.2">
      <c r="A41" s="20">
        <v>12</v>
      </c>
      <c r="B41" s="20">
        <f t="shared" si="6"/>
        <v>0.91483250013716111</v>
      </c>
      <c r="C41" s="20">
        <f t="shared" si="0"/>
        <v>29</v>
      </c>
      <c r="D41" s="20">
        <f t="shared" si="1"/>
        <v>240</v>
      </c>
      <c r="E41" s="19">
        <f t="shared" si="2"/>
        <v>30000</v>
      </c>
      <c r="F41" s="19">
        <f t="shared" si="13"/>
        <v>0</v>
      </c>
      <c r="G41" s="21">
        <f t="shared" si="7"/>
        <v>-1</v>
      </c>
      <c r="H41" s="20">
        <f t="shared" si="4"/>
        <v>0</v>
      </c>
      <c r="I41" s="20">
        <f t="shared" si="8"/>
        <v>-1</v>
      </c>
      <c r="J41" s="22" t="str">
        <f t="shared" si="5"/>
        <v/>
      </c>
      <c r="L41" s="1">
        <f t="shared" si="11"/>
        <v>8987513</v>
      </c>
      <c r="M41" s="1">
        <f t="shared" si="12"/>
        <v>0.91483250013716111</v>
      </c>
      <c r="O41" s="1">
        <f t="shared" si="9"/>
        <v>892862</v>
      </c>
      <c r="P41" s="1">
        <f t="shared" si="10"/>
        <v>9.4775492258575192E-2</v>
      </c>
    </row>
    <row r="42" spans="1:16" x14ac:dyDescent="0.2">
      <c r="A42" s="20">
        <v>13</v>
      </c>
      <c r="B42" s="20">
        <f t="shared" si="6"/>
        <v>0.47087864610482444</v>
      </c>
      <c r="C42" s="20">
        <f t="shared" si="0"/>
        <v>27</v>
      </c>
      <c r="D42" s="20">
        <f t="shared" si="1"/>
        <v>213</v>
      </c>
      <c r="E42" s="19">
        <f t="shared" si="2"/>
        <v>26625</v>
      </c>
      <c r="F42" s="19">
        <f t="shared" si="13"/>
        <v>0</v>
      </c>
      <c r="G42" s="21">
        <f t="shared" si="7"/>
        <v>-1</v>
      </c>
      <c r="H42" s="20">
        <f t="shared" si="4"/>
        <v>0</v>
      </c>
      <c r="I42" s="20">
        <f t="shared" si="8"/>
        <v>-1</v>
      </c>
      <c r="J42" s="22" t="str">
        <f t="shared" si="5"/>
        <v/>
      </c>
      <c r="L42" s="1">
        <f t="shared" si="11"/>
        <v>4626014</v>
      </c>
      <c r="M42" s="1">
        <f t="shared" si="12"/>
        <v>0.47087864610482444</v>
      </c>
      <c r="O42" s="1">
        <f t="shared" si="9"/>
        <v>4693102</v>
      </c>
      <c r="P42" s="1">
        <f t="shared" si="10"/>
        <v>0.49816326853388737</v>
      </c>
    </row>
    <row r="43" spans="1:16" x14ac:dyDescent="0.2">
      <c r="A43" s="20">
        <v>14</v>
      </c>
      <c r="B43" s="20">
        <f t="shared" si="6"/>
        <v>0.94409590097612872</v>
      </c>
      <c r="C43" s="20">
        <f t="shared" si="0"/>
        <v>29</v>
      </c>
      <c r="D43" s="20">
        <f t="shared" si="1"/>
        <v>184</v>
      </c>
      <c r="E43" s="19">
        <f t="shared" si="2"/>
        <v>23000</v>
      </c>
      <c r="F43" s="19">
        <f t="shared" si="13"/>
        <v>0</v>
      </c>
      <c r="G43" s="21">
        <f t="shared" si="7"/>
        <v>-1</v>
      </c>
      <c r="H43" s="20">
        <f t="shared" si="4"/>
        <v>0</v>
      </c>
      <c r="I43" s="20">
        <f t="shared" si="8"/>
        <v>-1</v>
      </c>
      <c r="J43" s="22" t="str">
        <f t="shared" si="5"/>
        <v/>
      </c>
      <c r="L43" s="1">
        <f t="shared" si="11"/>
        <v>9275003</v>
      </c>
      <c r="M43" s="1">
        <f t="shared" si="12"/>
        <v>0.94409590097612872</v>
      </c>
      <c r="O43" s="1">
        <f t="shared" si="9"/>
        <v>5230674</v>
      </c>
      <c r="P43" s="1">
        <f t="shared" si="10"/>
        <v>0.55522544715099365</v>
      </c>
    </row>
    <row r="44" spans="1:16" x14ac:dyDescent="0.2">
      <c r="A44" s="20">
        <v>15</v>
      </c>
      <c r="B44" s="20">
        <f t="shared" si="6"/>
        <v>0.69286397073680273</v>
      </c>
      <c r="C44" s="20">
        <f t="shared" si="0"/>
        <v>28</v>
      </c>
      <c r="D44" s="20">
        <f t="shared" si="1"/>
        <v>156</v>
      </c>
      <c r="E44" s="19">
        <f t="shared" si="2"/>
        <v>19500</v>
      </c>
      <c r="F44" s="19">
        <f t="shared" si="13"/>
        <v>0</v>
      </c>
      <c r="G44" s="21">
        <f t="shared" si="7"/>
        <v>-1</v>
      </c>
      <c r="H44" s="20">
        <f t="shared" si="4"/>
        <v>0</v>
      </c>
      <c r="I44" s="20">
        <f t="shared" si="8"/>
        <v>-1</v>
      </c>
      <c r="J44" s="22" t="str">
        <f t="shared" si="5"/>
        <v/>
      </c>
      <c r="L44" s="1">
        <f t="shared" si="11"/>
        <v>6806846</v>
      </c>
      <c r="M44" s="1">
        <f t="shared" si="12"/>
        <v>0.69286397073680273</v>
      </c>
      <c r="O44" s="1">
        <f t="shared" si="9"/>
        <v>7614016</v>
      </c>
      <c r="P44" s="1">
        <f t="shared" si="10"/>
        <v>0.8082123715251267</v>
      </c>
    </row>
    <row r="45" spans="1:16" x14ac:dyDescent="0.2">
      <c r="A45" s="20">
        <v>16</v>
      </c>
      <c r="B45" s="20">
        <f t="shared" si="6"/>
        <v>0.20400302639894863</v>
      </c>
      <c r="C45" s="20">
        <f t="shared" si="0"/>
        <v>26</v>
      </c>
      <c r="D45" s="20">
        <f t="shared" si="1"/>
        <v>130</v>
      </c>
      <c r="E45" s="19">
        <f t="shared" si="2"/>
        <v>16250</v>
      </c>
      <c r="F45" s="19">
        <f t="shared" si="13"/>
        <v>0</v>
      </c>
      <c r="G45" s="21">
        <f t="shared" si="7"/>
        <v>-1</v>
      </c>
      <c r="H45" s="20">
        <f t="shared" si="4"/>
        <v>0</v>
      </c>
      <c r="I45" s="20">
        <f t="shared" si="8"/>
        <v>-1</v>
      </c>
      <c r="J45" s="22" t="str">
        <f t="shared" si="5"/>
        <v/>
      </c>
      <c r="L45" s="1">
        <f t="shared" si="11"/>
        <v>2004170</v>
      </c>
      <c r="M45" s="1">
        <f t="shared" si="12"/>
        <v>0.20400302639894863</v>
      </c>
      <c r="O45" s="1">
        <f t="shared" si="9"/>
        <v>2205361</v>
      </c>
      <c r="P45" s="1">
        <f t="shared" si="10"/>
        <v>0.2340946018341733</v>
      </c>
    </row>
    <row r="46" spans="1:16" x14ac:dyDescent="0.2">
      <c r="A46" s="20">
        <v>17</v>
      </c>
      <c r="B46" s="20">
        <f t="shared" si="6"/>
        <v>0.30958029530495917</v>
      </c>
      <c r="C46" s="20">
        <f t="shared" si="0"/>
        <v>27</v>
      </c>
      <c r="D46" s="20">
        <f t="shared" si="1"/>
        <v>103</v>
      </c>
      <c r="E46" s="19">
        <f t="shared" si="2"/>
        <v>12875</v>
      </c>
      <c r="F46" s="19">
        <f t="shared" si="13"/>
        <v>0</v>
      </c>
      <c r="G46" s="21">
        <f t="shared" si="7"/>
        <v>-1</v>
      </c>
      <c r="H46" s="20">
        <f t="shared" si="4"/>
        <v>0</v>
      </c>
      <c r="I46" s="20">
        <f t="shared" si="8"/>
        <v>-1</v>
      </c>
      <c r="J46" s="22" t="str">
        <f t="shared" si="5"/>
        <v/>
      </c>
      <c r="L46" s="1">
        <f t="shared" si="11"/>
        <v>3041384</v>
      </c>
      <c r="M46" s="1">
        <f t="shared" si="12"/>
        <v>0.30958029530495917</v>
      </c>
      <c r="O46" s="1">
        <f t="shared" si="9"/>
        <v>6863981</v>
      </c>
      <c r="P46" s="1">
        <f t="shared" si="10"/>
        <v>0.72859767593257097</v>
      </c>
    </row>
    <row r="47" spans="1:16" x14ac:dyDescent="0.2">
      <c r="A47" s="20">
        <v>18</v>
      </c>
      <c r="B47" s="20">
        <f t="shared" si="6"/>
        <v>5.006617830204687E-2</v>
      </c>
      <c r="C47" s="20">
        <f t="shared" si="0"/>
        <v>25</v>
      </c>
      <c r="D47" s="20">
        <f t="shared" si="1"/>
        <v>78</v>
      </c>
      <c r="E47" s="19">
        <f t="shared" si="2"/>
        <v>9750</v>
      </c>
      <c r="F47" s="19">
        <f t="shared" si="13"/>
        <v>7000</v>
      </c>
      <c r="G47" s="21">
        <f t="shared" si="7"/>
        <v>0.62228623416816242</v>
      </c>
      <c r="H47" s="20">
        <f t="shared" si="4"/>
        <v>5</v>
      </c>
      <c r="I47" s="20">
        <f t="shared" si="8"/>
        <v>-1</v>
      </c>
      <c r="J47" s="22" t="str">
        <f t="shared" si="5"/>
        <v/>
      </c>
      <c r="L47" s="1">
        <f t="shared" si="11"/>
        <v>491861</v>
      </c>
      <c r="M47" s="1">
        <f t="shared" si="12"/>
        <v>5.006617830204687E-2</v>
      </c>
      <c r="O47" s="1">
        <f t="shared" si="9"/>
        <v>5862441</v>
      </c>
      <c r="P47" s="1">
        <f t="shared" si="10"/>
        <v>0.62228623416816242</v>
      </c>
    </row>
    <row r="48" spans="1:16" x14ac:dyDescent="0.2">
      <c r="A48" s="20">
        <v>19</v>
      </c>
      <c r="B48" s="20">
        <f t="shared" si="6"/>
        <v>0.27028708751038377</v>
      </c>
      <c r="C48" s="20">
        <f t="shared" si="0"/>
        <v>26</v>
      </c>
      <c r="D48" s="20">
        <f t="shared" si="1"/>
        <v>52</v>
      </c>
      <c r="E48" s="19">
        <f>IF(D48&gt;0,D48*$B$10,0)</f>
        <v>6500</v>
      </c>
      <c r="F48" s="19">
        <f t="shared" si="13"/>
        <v>0</v>
      </c>
      <c r="G48" s="21">
        <f t="shared" si="7"/>
        <v>-1</v>
      </c>
      <c r="H48" s="20">
        <f t="shared" si="4"/>
        <v>0</v>
      </c>
      <c r="I48" s="20">
        <f t="shared" si="8"/>
        <v>5</v>
      </c>
      <c r="J48" s="22" t="str">
        <f t="shared" si="5"/>
        <v/>
      </c>
      <c r="L48" s="1">
        <f t="shared" si="11"/>
        <v>2655359</v>
      </c>
      <c r="M48" s="1">
        <f t="shared" si="12"/>
        <v>0.27028708751038377</v>
      </c>
      <c r="O48" s="1">
        <f t="shared" si="9"/>
        <v>8179343</v>
      </c>
      <c r="P48" s="1">
        <f t="shared" si="10"/>
        <v>0.86822068715740075</v>
      </c>
    </row>
    <row r="49" spans="1:16" x14ac:dyDescent="0.2">
      <c r="A49" s="20">
        <v>20</v>
      </c>
      <c r="B49" s="20">
        <f t="shared" si="6"/>
        <v>0.8077207577967791</v>
      </c>
      <c r="C49" s="20">
        <f t="shared" si="0"/>
        <v>28</v>
      </c>
      <c r="D49" s="20">
        <f t="shared" si="1"/>
        <v>24</v>
      </c>
      <c r="E49" s="19">
        <f t="shared" ref="E49:E59" si="14">IF(D49&gt;0,D49*$B$10,0)</f>
        <v>3000</v>
      </c>
      <c r="F49" s="19">
        <f t="shared" si="13"/>
        <v>0</v>
      </c>
      <c r="G49" s="21">
        <f t="shared" si="7"/>
        <v>-1</v>
      </c>
      <c r="H49" s="20">
        <f t="shared" si="4"/>
        <v>0</v>
      </c>
      <c r="I49" s="20">
        <f t="shared" si="8"/>
        <v>4</v>
      </c>
      <c r="J49" s="22" t="str">
        <f t="shared" si="5"/>
        <v/>
      </c>
      <c r="L49" s="1">
        <f t="shared" si="11"/>
        <v>7935224</v>
      </c>
      <c r="M49" s="1">
        <f t="shared" si="12"/>
        <v>0.8077207577967791</v>
      </c>
      <c r="O49" s="1">
        <f t="shared" si="9"/>
        <v>781061</v>
      </c>
      <c r="P49" s="1">
        <f t="shared" si="10"/>
        <v>8.2908042630300091E-2</v>
      </c>
    </row>
    <row r="50" spans="1:16" x14ac:dyDescent="0.2">
      <c r="A50" s="20">
        <v>21</v>
      </c>
      <c r="B50" s="20">
        <f t="shared" si="6"/>
        <v>3.4233771505657908E-3</v>
      </c>
      <c r="C50" s="20">
        <f t="shared" si="0"/>
        <v>25</v>
      </c>
      <c r="D50" s="20">
        <f t="shared" si="1"/>
        <v>-1</v>
      </c>
      <c r="E50" s="19">
        <f t="shared" si="14"/>
        <v>0</v>
      </c>
      <c r="F50" s="19">
        <f t="shared" si="13"/>
        <v>0</v>
      </c>
      <c r="G50" s="21">
        <f t="shared" si="7"/>
        <v>-1</v>
      </c>
      <c r="H50" s="20">
        <f t="shared" si="4"/>
        <v>0</v>
      </c>
      <c r="I50" s="20">
        <f t="shared" si="8"/>
        <v>3</v>
      </c>
      <c r="J50" s="22">
        <f t="shared" si="5"/>
        <v>400</v>
      </c>
      <c r="L50" s="1">
        <f t="shared" si="11"/>
        <v>33632</v>
      </c>
      <c r="M50" s="1">
        <f t="shared" si="12"/>
        <v>3.4233771505657908E-3</v>
      </c>
      <c r="O50" s="1">
        <f t="shared" si="9"/>
        <v>4189052</v>
      </c>
      <c r="P50" s="1">
        <f t="shared" si="10"/>
        <v>0.44465938229734148</v>
      </c>
    </row>
    <row r="51" spans="1:16" x14ac:dyDescent="0.2">
      <c r="A51" s="20">
        <v>22</v>
      </c>
      <c r="B51" s="20">
        <f t="shared" si="6"/>
        <v>7.735476527035183E-2</v>
      </c>
      <c r="C51" s="20">
        <f t="shared" si="0"/>
        <v>25</v>
      </c>
      <c r="D51" s="20">
        <f t="shared" si="1"/>
        <v>-25</v>
      </c>
      <c r="E51" s="19">
        <f t="shared" si="14"/>
        <v>0</v>
      </c>
      <c r="F51" s="19">
        <f t="shared" si="13"/>
        <v>0</v>
      </c>
      <c r="G51" s="21">
        <f t="shared" si="7"/>
        <v>-1</v>
      </c>
      <c r="H51" s="20">
        <f t="shared" si="4"/>
        <v>0</v>
      </c>
      <c r="I51" s="20">
        <f t="shared" si="8"/>
        <v>2</v>
      </c>
      <c r="J51" s="22">
        <f t="shared" si="5"/>
        <v>10000</v>
      </c>
      <c r="L51" s="1">
        <f t="shared" si="11"/>
        <v>759950</v>
      </c>
      <c r="M51" s="1">
        <f t="shared" si="12"/>
        <v>7.735476527035183E-2</v>
      </c>
      <c r="O51" s="1">
        <f t="shared" si="9"/>
        <v>7833623</v>
      </c>
      <c r="P51" s="1">
        <f t="shared" si="10"/>
        <v>0.83152320962600779</v>
      </c>
    </row>
    <row r="52" spans="1:16" x14ac:dyDescent="0.2">
      <c r="A52" s="20">
        <v>23</v>
      </c>
      <c r="B52" s="20">
        <f t="shared" si="6"/>
        <v>0.12982245811549153</v>
      </c>
      <c r="C52" s="20">
        <f t="shared" si="0"/>
        <v>26</v>
      </c>
      <c r="D52" s="20">
        <f t="shared" si="1"/>
        <v>-26</v>
      </c>
      <c r="E52" s="19">
        <f t="shared" si="14"/>
        <v>0</v>
      </c>
      <c r="F52" s="19">
        <f t="shared" si="13"/>
        <v>0</v>
      </c>
      <c r="G52" s="21">
        <f t="shared" si="7"/>
        <v>-1</v>
      </c>
      <c r="H52" s="20">
        <f t="shared" si="4"/>
        <v>0</v>
      </c>
      <c r="I52" s="20">
        <f t="shared" si="8"/>
        <v>1</v>
      </c>
      <c r="J52" s="22">
        <f t="shared" si="5"/>
        <v>10400</v>
      </c>
      <c r="L52" s="1">
        <f t="shared" si="11"/>
        <v>1275404</v>
      </c>
      <c r="M52" s="1">
        <f t="shared" si="12"/>
        <v>0.12982245811549153</v>
      </c>
      <c r="O52" s="1">
        <f t="shared" si="9"/>
        <v>2991025</v>
      </c>
      <c r="P52" s="1">
        <f t="shared" si="10"/>
        <v>0.3174912435882643</v>
      </c>
    </row>
    <row r="53" spans="1:16" x14ac:dyDescent="0.2">
      <c r="A53" s="20">
        <v>24</v>
      </c>
      <c r="B53" s="20">
        <f t="shared" si="6"/>
        <v>0.7241360812775206</v>
      </c>
      <c r="C53" s="20">
        <f t="shared" si="0"/>
        <v>28</v>
      </c>
      <c r="D53" s="20">
        <f t="shared" si="1"/>
        <v>78</v>
      </c>
      <c r="E53" s="19">
        <f t="shared" si="14"/>
        <v>9750</v>
      </c>
      <c r="F53" s="19">
        <f t="shared" si="13"/>
        <v>7000</v>
      </c>
      <c r="G53" s="21">
        <f t="shared" si="7"/>
        <v>0.44985309651154237</v>
      </c>
      <c r="H53" s="20">
        <f t="shared" si="4"/>
        <v>4</v>
      </c>
      <c r="I53" s="20">
        <f t="shared" si="8"/>
        <v>0</v>
      </c>
      <c r="J53" s="22" t="str">
        <f t="shared" si="5"/>
        <v/>
      </c>
      <c r="L53" s="1">
        <f t="shared" si="11"/>
        <v>7114070</v>
      </c>
      <c r="M53" s="1">
        <f t="shared" si="12"/>
        <v>0.7241360812775206</v>
      </c>
      <c r="O53" s="1">
        <f t="shared" si="9"/>
        <v>4237981</v>
      </c>
      <c r="P53" s="1">
        <f t="shared" si="10"/>
        <v>0.44985309651154237</v>
      </c>
    </row>
    <row r="54" spans="1:16" x14ac:dyDescent="0.2">
      <c r="A54" s="20">
        <v>25</v>
      </c>
      <c r="B54" s="20">
        <f t="shared" si="6"/>
        <v>0.59255643477744846</v>
      </c>
      <c r="C54" s="20">
        <f t="shared" si="0"/>
        <v>27</v>
      </c>
      <c r="D54" s="20">
        <f t="shared" si="1"/>
        <v>51</v>
      </c>
      <c r="E54" s="19">
        <f t="shared" si="14"/>
        <v>6375</v>
      </c>
      <c r="F54" s="19">
        <f t="shared" si="13"/>
        <v>0</v>
      </c>
      <c r="G54" s="21">
        <f t="shared" si="7"/>
        <v>-1</v>
      </c>
      <c r="H54" s="20">
        <f t="shared" si="4"/>
        <v>0</v>
      </c>
      <c r="I54" s="20">
        <f t="shared" si="8"/>
        <v>4</v>
      </c>
      <c r="J54" s="22" t="str">
        <f t="shared" si="5"/>
        <v/>
      </c>
      <c r="L54" s="1">
        <f t="shared" si="11"/>
        <v>5821403</v>
      </c>
      <c r="M54" s="1">
        <f t="shared" si="12"/>
        <v>0.59255643477744846</v>
      </c>
      <c r="O54" s="1">
        <f t="shared" si="9"/>
        <v>6339190</v>
      </c>
      <c r="P54" s="1">
        <f t="shared" si="10"/>
        <v>0.67289217456968409</v>
      </c>
    </row>
    <row r="55" spans="1:16" x14ac:dyDescent="0.2">
      <c r="A55" s="20">
        <v>26</v>
      </c>
      <c r="B55" s="20">
        <f t="shared" si="6"/>
        <v>0.64069340080741299</v>
      </c>
      <c r="C55" s="20">
        <f t="shared" si="0"/>
        <v>28</v>
      </c>
      <c r="D55" s="20">
        <f t="shared" si="1"/>
        <v>23</v>
      </c>
      <c r="E55" s="19">
        <f t="shared" si="14"/>
        <v>2875</v>
      </c>
      <c r="F55" s="19">
        <f t="shared" si="13"/>
        <v>0</v>
      </c>
      <c r="G55" s="21">
        <f t="shared" si="7"/>
        <v>-1</v>
      </c>
      <c r="H55" s="20">
        <f t="shared" si="4"/>
        <v>0</v>
      </c>
      <c r="I55" s="20">
        <f t="shared" si="8"/>
        <v>3</v>
      </c>
      <c r="J55" s="22" t="str">
        <f t="shared" si="5"/>
        <v/>
      </c>
      <c r="L55" s="1">
        <f t="shared" si="11"/>
        <v>6294311</v>
      </c>
      <c r="M55" s="1">
        <f t="shared" si="12"/>
        <v>0.64069340080741299</v>
      </c>
      <c r="O55" s="1">
        <f t="shared" si="9"/>
        <v>6805916</v>
      </c>
      <c r="P55" s="1">
        <f t="shared" si="10"/>
        <v>0.72243419382896013</v>
      </c>
    </row>
    <row r="56" spans="1:16" x14ac:dyDescent="0.2">
      <c r="A56" s="20">
        <v>27</v>
      </c>
      <c r="B56" s="20">
        <f t="shared" si="6"/>
        <v>0.57731949528394988</v>
      </c>
      <c r="C56" s="20">
        <f t="shared" si="0"/>
        <v>27</v>
      </c>
      <c r="D56" s="20">
        <f t="shared" si="1"/>
        <v>-4</v>
      </c>
      <c r="E56" s="19">
        <f t="shared" si="14"/>
        <v>0</v>
      </c>
      <c r="F56" s="19">
        <f t="shared" si="13"/>
        <v>0</v>
      </c>
      <c r="G56" s="21">
        <f t="shared" si="7"/>
        <v>-1</v>
      </c>
      <c r="H56" s="20">
        <f t="shared" si="4"/>
        <v>0</v>
      </c>
      <c r="I56" s="20">
        <f t="shared" si="8"/>
        <v>2</v>
      </c>
      <c r="J56" s="22">
        <f t="shared" si="5"/>
        <v>1600</v>
      </c>
      <c r="L56" s="1">
        <f t="shared" si="11"/>
        <v>5671712</v>
      </c>
      <c r="M56" s="1">
        <f t="shared" si="12"/>
        <v>0.57731949528394988</v>
      </c>
      <c r="O56" s="1">
        <f t="shared" si="9"/>
        <v>1591877</v>
      </c>
      <c r="P56" s="1">
        <f t="shared" si="10"/>
        <v>0.16897451822353723</v>
      </c>
    </row>
    <row r="57" spans="1:16" x14ac:dyDescent="0.2">
      <c r="A57" s="20">
        <v>28</v>
      </c>
      <c r="B57" s="20">
        <f t="shared" si="6"/>
        <v>0.14445629610990882</v>
      </c>
      <c r="C57" s="20">
        <f t="shared" si="0"/>
        <v>26</v>
      </c>
      <c r="D57" s="20">
        <f t="shared" si="1"/>
        <v>-26</v>
      </c>
      <c r="E57" s="19">
        <f t="shared" si="14"/>
        <v>0</v>
      </c>
      <c r="F57" s="19">
        <f t="shared" si="13"/>
        <v>0</v>
      </c>
      <c r="G57" s="21">
        <f t="shared" si="7"/>
        <v>-1</v>
      </c>
      <c r="H57" s="20">
        <f t="shared" si="4"/>
        <v>0</v>
      </c>
      <c r="I57" s="20">
        <f t="shared" si="8"/>
        <v>1</v>
      </c>
      <c r="J57" s="22">
        <f t="shared" si="5"/>
        <v>10400</v>
      </c>
      <c r="L57" s="1">
        <f t="shared" si="11"/>
        <v>1419170</v>
      </c>
      <c r="M57" s="1">
        <f t="shared" si="12"/>
        <v>0.14445629610990882</v>
      </c>
      <c r="O57" s="1">
        <f t="shared" si="9"/>
        <v>1331640</v>
      </c>
      <c r="P57" s="1">
        <f t="shared" si="10"/>
        <v>0.14135088794372375</v>
      </c>
    </row>
    <row r="58" spans="1:16" x14ac:dyDescent="0.2">
      <c r="A58" s="20">
        <v>29</v>
      </c>
      <c r="B58" s="20">
        <f t="shared" si="6"/>
        <v>0.5615145715938481</v>
      </c>
      <c r="C58" s="20">
        <f t="shared" si="0"/>
        <v>27</v>
      </c>
      <c r="D58" s="20">
        <f t="shared" si="1"/>
        <v>79</v>
      </c>
      <c r="E58" s="19">
        <f t="shared" si="14"/>
        <v>9875</v>
      </c>
      <c r="F58" s="19">
        <f t="shared" si="13"/>
        <v>7000</v>
      </c>
      <c r="G58" s="21">
        <f t="shared" si="7"/>
        <v>7.3143172068731666E-2</v>
      </c>
      <c r="H58" s="20">
        <f t="shared" si="4"/>
        <v>3</v>
      </c>
      <c r="I58" s="20">
        <f t="shared" si="8"/>
        <v>0</v>
      </c>
      <c r="J58" s="22" t="str">
        <f t="shared" si="5"/>
        <v/>
      </c>
      <c r="L58" s="1">
        <f t="shared" si="11"/>
        <v>5516441</v>
      </c>
      <c r="M58" s="1">
        <f t="shared" si="12"/>
        <v>0.5615145715938481</v>
      </c>
      <c r="O58" s="1">
        <f t="shared" si="9"/>
        <v>689068</v>
      </c>
      <c r="P58" s="1">
        <f t="shared" si="10"/>
        <v>7.3143172068731666E-2</v>
      </c>
    </row>
    <row r="59" spans="1:16" x14ac:dyDescent="0.2">
      <c r="A59" s="20">
        <v>30</v>
      </c>
      <c r="B59" s="20">
        <f t="shared" si="6"/>
        <v>6.5699179893929455E-2</v>
      </c>
      <c r="C59" s="20">
        <f t="shared" si="0"/>
        <v>25</v>
      </c>
      <c r="D59" s="20">
        <f t="shared" si="1"/>
        <v>54</v>
      </c>
      <c r="E59" s="19">
        <f t="shared" si="14"/>
        <v>6750</v>
      </c>
      <c r="F59" s="19">
        <f t="shared" si="13"/>
        <v>0</v>
      </c>
      <c r="G59" s="21">
        <f t="shared" si="7"/>
        <v>-1</v>
      </c>
      <c r="H59" s="20">
        <f t="shared" si="4"/>
        <v>0</v>
      </c>
      <c r="I59" s="20">
        <f t="shared" si="8"/>
        <v>3</v>
      </c>
      <c r="J59" s="22" t="str">
        <f t="shared" si="5"/>
        <v/>
      </c>
      <c r="L59" s="1">
        <f t="shared" si="11"/>
        <v>645443</v>
      </c>
      <c r="M59" s="1">
        <f t="shared" si="12"/>
        <v>6.5699179893929455E-2</v>
      </c>
      <c r="O59" s="1">
        <f t="shared" si="9"/>
        <v>889861</v>
      </c>
      <c r="P59" s="1">
        <f t="shared" si="10"/>
        <v>9.4456942188947429E-2</v>
      </c>
    </row>
    <row r="60" spans="1:16" x14ac:dyDescent="0.2">
      <c r="A60" s="20">
        <v>31</v>
      </c>
      <c r="B60" s="20">
        <f t="shared" si="6"/>
        <v>0.78401260884200741</v>
      </c>
      <c r="C60" s="20">
        <f t="shared" si="0"/>
        <v>28</v>
      </c>
      <c r="D60" s="20">
        <f t="shared" ref="D60:D123" si="15">IF(D59&gt;0,D59,0)-C60+IF(I60=0,$B$6,0)</f>
        <v>26</v>
      </c>
      <c r="E60" s="19">
        <f t="shared" ref="E60:E123" si="16">IF(D60&gt;0,D60*$B$10,0)</f>
        <v>3250</v>
      </c>
      <c r="F60" s="19">
        <f t="shared" ref="F60:F123" si="17">IF(AND(D60&lt;=$B$5,I60&lt;=0),$B$9,0)</f>
        <v>0</v>
      </c>
      <c r="G60" s="21">
        <f t="shared" si="7"/>
        <v>-1</v>
      </c>
      <c r="H60" s="20">
        <f t="shared" si="4"/>
        <v>0</v>
      </c>
      <c r="I60" s="20">
        <f t="shared" ref="I60:I123" si="18">IF(H59&gt;0,H59,IF(I59&gt;0,I59-1,-1))</f>
        <v>2</v>
      </c>
      <c r="J60" s="22" t="str">
        <f t="shared" ref="J60:J123" si="19">IF(D60&lt;0,D60*$B$8*-1,"")</f>
        <v/>
      </c>
      <c r="L60" s="1">
        <f t="shared" si="11"/>
        <v>7702310</v>
      </c>
      <c r="M60" s="1">
        <f t="shared" si="12"/>
        <v>0.78401260884200741</v>
      </c>
      <c r="O60" s="1">
        <f t="shared" si="9"/>
        <v>2229172</v>
      </c>
      <c r="P60" s="1">
        <f t="shared" si="10"/>
        <v>0.23662209124034014</v>
      </c>
    </row>
    <row r="61" spans="1:16" x14ac:dyDescent="0.2">
      <c r="A61" s="20">
        <v>32</v>
      </c>
      <c r="B61" s="20">
        <f t="shared" si="6"/>
        <v>0.84014990711219018</v>
      </c>
      <c r="C61" s="20">
        <f t="shared" si="0"/>
        <v>28</v>
      </c>
      <c r="D61" s="20">
        <f t="shared" si="15"/>
        <v>-2</v>
      </c>
      <c r="E61" s="19">
        <f t="shared" si="16"/>
        <v>0</v>
      </c>
      <c r="F61" s="19">
        <f t="shared" si="17"/>
        <v>0</v>
      </c>
      <c r="G61" s="21">
        <f t="shared" si="7"/>
        <v>-1</v>
      </c>
      <c r="H61" s="20">
        <f t="shared" si="4"/>
        <v>0</v>
      </c>
      <c r="I61" s="20">
        <f t="shared" si="18"/>
        <v>1</v>
      </c>
      <c r="J61" s="22">
        <f t="shared" si="19"/>
        <v>800</v>
      </c>
      <c r="L61" s="1">
        <f t="shared" si="11"/>
        <v>8253815</v>
      </c>
      <c r="M61" s="1">
        <f t="shared" si="12"/>
        <v>0.84014990711219018</v>
      </c>
      <c r="O61" s="1">
        <f t="shared" si="9"/>
        <v>1714263</v>
      </c>
      <c r="P61" s="1">
        <f t="shared" si="10"/>
        <v>0.1819655441553811</v>
      </c>
    </row>
    <row r="62" spans="1:16" x14ac:dyDescent="0.2">
      <c r="A62" s="20">
        <v>33</v>
      </c>
      <c r="B62" s="20">
        <f t="shared" si="6"/>
        <v>2.8199702836368538E-3</v>
      </c>
      <c r="C62" s="20">
        <f t="shared" si="0"/>
        <v>25</v>
      </c>
      <c r="D62" s="20">
        <f t="shared" si="15"/>
        <v>81</v>
      </c>
      <c r="E62" s="19">
        <f t="shared" si="16"/>
        <v>10125</v>
      </c>
      <c r="F62" s="19">
        <f t="shared" si="17"/>
        <v>7000</v>
      </c>
      <c r="G62" s="21">
        <f t="shared" si="7"/>
        <v>0.13601217559719647</v>
      </c>
      <c r="H62" s="20">
        <f t="shared" si="4"/>
        <v>3</v>
      </c>
      <c r="I62" s="20">
        <f t="shared" si="18"/>
        <v>0</v>
      </c>
      <c r="J62" s="22" t="str">
        <f t="shared" si="19"/>
        <v/>
      </c>
      <c r="L62" s="1">
        <f t="shared" si="11"/>
        <v>27704</v>
      </c>
      <c r="M62" s="1">
        <f t="shared" si="12"/>
        <v>2.8199702836368538E-3</v>
      </c>
      <c r="O62" s="1">
        <f t="shared" si="9"/>
        <v>1281345</v>
      </c>
      <c r="P62" s="1">
        <f t="shared" si="10"/>
        <v>0.13601217559719647</v>
      </c>
    </row>
    <row r="63" spans="1:16" x14ac:dyDescent="0.2">
      <c r="A63" s="20">
        <v>34</v>
      </c>
      <c r="B63" s="20">
        <f t="shared" si="6"/>
        <v>0.60044103260341253</v>
      </c>
      <c r="C63" s="20">
        <f t="shared" si="0"/>
        <v>28</v>
      </c>
      <c r="D63" s="20">
        <f t="shared" si="15"/>
        <v>53</v>
      </c>
      <c r="E63" s="19">
        <f t="shared" si="16"/>
        <v>6625</v>
      </c>
      <c r="F63" s="19">
        <f t="shared" si="17"/>
        <v>0</v>
      </c>
      <c r="G63" s="21">
        <f t="shared" si="7"/>
        <v>-1</v>
      </c>
      <c r="H63" s="20">
        <f t="shared" si="4"/>
        <v>0</v>
      </c>
      <c r="I63" s="20">
        <f t="shared" si="18"/>
        <v>3</v>
      </c>
      <c r="J63" s="22" t="str">
        <f t="shared" si="19"/>
        <v/>
      </c>
      <c r="L63" s="1">
        <f t="shared" si="11"/>
        <v>5898863</v>
      </c>
      <c r="M63" s="1">
        <f t="shared" si="12"/>
        <v>0.60044103260341253</v>
      </c>
      <c r="O63" s="1">
        <f t="shared" si="9"/>
        <v>6495962</v>
      </c>
      <c r="P63" s="1">
        <f t="shared" si="10"/>
        <v>0.68953320473152468</v>
      </c>
    </row>
    <row r="64" spans="1:16" x14ac:dyDescent="0.2">
      <c r="A64" s="20">
        <v>35</v>
      </c>
      <c r="B64" s="20">
        <f t="shared" si="6"/>
        <v>0.82384753919828924</v>
      </c>
      <c r="C64" s="20">
        <f t="shared" si="0"/>
        <v>28</v>
      </c>
      <c r="D64" s="20">
        <f t="shared" si="15"/>
        <v>25</v>
      </c>
      <c r="E64" s="19">
        <f t="shared" si="16"/>
        <v>3125</v>
      </c>
      <c r="F64" s="19">
        <f t="shared" si="17"/>
        <v>0</v>
      </c>
      <c r="G64" s="21">
        <f t="shared" si="7"/>
        <v>-1</v>
      </c>
      <c r="H64" s="20">
        <f t="shared" si="4"/>
        <v>0</v>
      </c>
      <c r="I64" s="20">
        <f t="shared" si="18"/>
        <v>2</v>
      </c>
      <c r="J64" s="22" t="str">
        <f t="shared" si="19"/>
        <v/>
      </c>
      <c r="L64" s="1">
        <f t="shared" si="11"/>
        <v>8093657</v>
      </c>
      <c r="M64" s="1">
        <f t="shared" si="12"/>
        <v>0.82384753919828924</v>
      </c>
      <c r="O64" s="1">
        <f t="shared" si="9"/>
        <v>6628027</v>
      </c>
      <c r="P64" s="1">
        <f t="shared" si="10"/>
        <v>0.70355163690259792</v>
      </c>
    </row>
    <row r="65" spans="1:16" x14ac:dyDescent="0.2">
      <c r="A65" s="20">
        <v>36</v>
      </c>
      <c r="B65" s="20">
        <f t="shared" si="6"/>
        <v>0.31227516656034776</v>
      </c>
      <c r="C65" s="20">
        <f t="shared" si="0"/>
        <v>27</v>
      </c>
      <c r="D65" s="20">
        <f t="shared" si="15"/>
        <v>-2</v>
      </c>
      <c r="E65" s="19">
        <f t="shared" si="16"/>
        <v>0</v>
      </c>
      <c r="F65" s="19">
        <f t="shared" si="17"/>
        <v>0</v>
      </c>
      <c r="G65" s="21">
        <f t="shared" si="7"/>
        <v>-1</v>
      </c>
      <c r="H65" s="20">
        <f t="shared" si="4"/>
        <v>0</v>
      </c>
      <c r="I65" s="20">
        <f t="shared" si="18"/>
        <v>1</v>
      </c>
      <c r="J65" s="22">
        <f t="shared" si="19"/>
        <v>800</v>
      </c>
      <c r="L65" s="1">
        <f t="shared" si="11"/>
        <v>3067859</v>
      </c>
      <c r="M65" s="1">
        <f t="shared" si="12"/>
        <v>0.31227516656034776</v>
      </c>
      <c r="O65" s="1">
        <f t="shared" si="9"/>
        <v>8180171</v>
      </c>
      <c r="P65" s="1">
        <f t="shared" si="10"/>
        <v>0.8683085776797772</v>
      </c>
    </row>
    <row r="66" spans="1:16" x14ac:dyDescent="0.2">
      <c r="A66" s="20">
        <v>37</v>
      </c>
      <c r="B66" s="20">
        <f t="shared" si="6"/>
        <v>0.38648505015717793</v>
      </c>
      <c r="C66" s="20">
        <f t="shared" si="0"/>
        <v>27</v>
      </c>
      <c r="D66" s="20">
        <f t="shared" si="15"/>
        <v>79</v>
      </c>
      <c r="E66" s="19">
        <f t="shared" si="16"/>
        <v>9875</v>
      </c>
      <c r="F66" s="19">
        <f t="shared" si="17"/>
        <v>7000</v>
      </c>
      <c r="G66" s="21">
        <f t="shared" si="7"/>
        <v>0.27103070001085894</v>
      </c>
      <c r="H66" s="20">
        <f t="shared" si="4"/>
        <v>4</v>
      </c>
      <c r="I66" s="20">
        <f t="shared" si="18"/>
        <v>0</v>
      </c>
      <c r="J66" s="22" t="str">
        <f t="shared" si="19"/>
        <v/>
      </c>
      <c r="L66" s="1">
        <f t="shared" si="11"/>
        <v>3796913</v>
      </c>
      <c r="M66" s="1">
        <f t="shared" si="12"/>
        <v>0.38648505015717793</v>
      </c>
      <c r="O66" s="1">
        <f t="shared" si="9"/>
        <v>2553329</v>
      </c>
      <c r="P66" s="1">
        <f t="shared" si="10"/>
        <v>0.27103070001085894</v>
      </c>
    </row>
    <row r="67" spans="1:16" x14ac:dyDescent="0.2">
      <c r="A67" s="20">
        <v>38</v>
      </c>
      <c r="B67" s="20">
        <f t="shared" si="6"/>
        <v>0.50522061961782805</v>
      </c>
      <c r="C67" s="20">
        <f t="shared" si="0"/>
        <v>27</v>
      </c>
      <c r="D67" s="20">
        <f t="shared" si="15"/>
        <v>52</v>
      </c>
      <c r="E67" s="19">
        <f t="shared" si="16"/>
        <v>6500</v>
      </c>
      <c r="F67" s="19">
        <f t="shared" si="17"/>
        <v>0</v>
      </c>
      <c r="G67" s="21">
        <f t="shared" si="7"/>
        <v>-1</v>
      </c>
      <c r="H67" s="20">
        <f t="shared" si="4"/>
        <v>0</v>
      </c>
      <c r="I67" s="20">
        <f t="shared" si="18"/>
        <v>4</v>
      </c>
      <c r="J67" s="22" t="str">
        <f t="shared" si="19"/>
        <v/>
      </c>
      <c r="L67" s="1">
        <f t="shared" si="11"/>
        <v>4963397</v>
      </c>
      <c r="M67" s="1">
        <f t="shared" si="12"/>
        <v>0.50522061961782805</v>
      </c>
      <c r="O67" s="1">
        <f t="shared" si="9"/>
        <v>5915811</v>
      </c>
      <c r="P67" s="1">
        <f t="shared" si="10"/>
        <v>0.62795135153438486</v>
      </c>
    </row>
    <row r="68" spans="1:16" x14ac:dyDescent="0.2">
      <c r="A68" s="20">
        <v>39</v>
      </c>
      <c r="B68" s="20">
        <f t="shared" si="6"/>
        <v>0.24075343612625821</v>
      </c>
      <c r="C68" s="20">
        <f t="shared" si="0"/>
        <v>26</v>
      </c>
      <c r="D68" s="20">
        <f t="shared" si="15"/>
        <v>26</v>
      </c>
      <c r="E68" s="19">
        <f t="shared" si="16"/>
        <v>3250</v>
      </c>
      <c r="F68" s="19">
        <f t="shared" si="17"/>
        <v>0</v>
      </c>
      <c r="G68" s="21">
        <f t="shared" si="7"/>
        <v>-1</v>
      </c>
      <c r="H68" s="20">
        <f t="shared" si="4"/>
        <v>0</v>
      </c>
      <c r="I68" s="20">
        <f t="shared" si="18"/>
        <v>3</v>
      </c>
      <c r="J68" s="22" t="str">
        <f t="shared" si="19"/>
        <v/>
      </c>
      <c r="L68" s="1">
        <f t="shared" si="11"/>
        <v>2365214</v>
      </c>
      <c r="M68" s="1">
        <f t="shared" si="12"/>
        <v>0.24075343612625821</v>
      </c>
      <c r="O68" s="1">
        <f t="shared" si="9"/>
        <v>6906239</v>
      </c>
      <c r="P68" s="1">
        <f t="shared" si="10"/>
        <v>0.73308327701298748</v>
      </c>
    </row>
    <row r="69" spans="1:16" x14ac:dyDescent="0.2">
      <c r="A69" s="20">
        <v>40</v>
      </c>
      <c r="B69" s="20">
        <f t="shared" si="6"/>
        <v>0.60695575026488113</v>
      </c>
      <c r="C69" s="20">
        <f t="shared" si="0"/>
        <v>28</v>
      </c>
      <c r="D69" s="20">
        <f t="shared" si="15"/>
        <v>-2</v>
      </c>
      <c r="E69" s="19">
        <f t="shared" si="16"/>
        <v>0</v>
      </c>
      <c r="F69" s="19">
        <f t="shared" si="17"/>
        <v>0</v>
      </c>
      <c r="G69" s="21">
        <f t="shared" si="7"/>
        <v>-1</v>
      </c>
      <c r="H69" s="20">
        <f t="shared" si="4"/>
        <v>0</v>
      </c>
      <c r="I69" s="20">
        <f t="shared" si="18"/>
        <v>2</v>
      </c>
      <c r="J69" s="22">
        <f t="shared" si="19"/>
        <v>800</v>
      </c>
      <c r="L69" s="1">
        <f t="shared" si="11"/>
        <v>5962865</v>
      </c>
      <c r="M69" s="1">
        <f t="shared" si="12"/>
        <v>0.60695575026488113</v>
      </c>
      <c r="O69" s="1">
        <f t="shared" si="9"/>
        <v>4152214</v>
      </c>
      <c r="P69" s="1">
        <f t="shared" si="10"/>
        <v>0.44074910323537964</v>
      </c>
    </row>
    <row r="70" spans="1:16" x14ac:dyDescent="0.2">
      <c r="A70" s="20">
        <v>41</v>
      </c>
      <c r="B70" s="20">
        <f t="shared" si="6"/>
        <v>0.21174104765804747</v>
      </c>
      <c r="C70" s="20">
        <f t="shared" si="0"/>
        <v>26</v>
      </c>
      <c r="D70" s="20">
        <f t="shared" si="15"/>
        <v>-26</v>
      </c>
      <c r="E70" s="19">
        <f t="shared" si="16"/>
        <v>0</v>
      </c>
      <c r="F70" s="19">
        <f t="shared" si="17"/>
        <v>0</v>
      </c>
      <c r="G70" s="21">
        <f t="shared" si="7"/>
        <v>-1</v>
      </c>
      <c r="H70" s="20">
        <f t="shared" si="4"/>
        <v>0</v>
      </c>
      <c r="I70" s="20">
        <f t="shared" si="18"/>
        <v>1</v>
      </c>
      <c r="J70" s="22">
        <f t="shared" si="19"/>
        <v>10400</v>
      </c>
      <c r="L70" s="1">
        <f t="shared" si="11"/>
        <v>2080190</v>
      </c>
      <c r="M70" s="1">
        <f t="shared" si="12"/>
        <v>0.21174104765804747</v>
      </c>
      <c r="O70" s="1">
        <f t="shared" si="9"/>
        <v>1757172</v>
      </c>
      <c r="P70" s="1">
        <f t="shared" si="10"/>
        <v>0.18652024756679653</v>
      </c>
    </row>
    <row r="71" spans="1:16" x14ac:dyDescent="0.2">
      <c r="A71" s="20">
        <v>42</v>
      </c>
      <c r="B71" s="20">
        <f t="shared" si="6"/>
        <v>0.82627765652977736</v>
      </c>
      <c r="C71" s="20">
        <f t="shared" si="0"/>
        <v>28</v>
      </c>
      <c r="D71" s="20">
        <f t="shared" si="15"/>
        <v>78</v>
      </c>
      <c r="E71" s="19">
        <f t="shared" si="16"/>
        <v>9750</v>
      </c>
      <c r="F71" s="19">
        <f t="shared" si="17"/>
        <v>7000</v>
      </c>
      <c r="G71" s="21">
        <f t="shared" si="7"/>
        <v>0.31977438035854877</v>
      </c>
      <c r="H71" s="20">
        <f t="shared" si="4"/>
        <v>4</v>
      </c>
      <c r="I71" s="20">
        <f t="shared" si="18"/>
        <v>0</v>
      </c>
      <c r="J71" s="22" t="str">
        <f t="shared" si="19"/>
        <v/>
      </c>
      <c r="L71" s="1">
        <f t="shared" si="11"/>
        <v>8117531</v>
      </c>
      <c r="M71" s="1">
        <f t="shared" si="12"/>
        <v>0.82627765652977736</v>
      </c>
      <c r="O71" s="1">
        <f t="shared" si="9"/>
        <v>3012534</v>
      </c>
      <c r="P71" s="1">
        <f t="shared" si="10"/>
        <v>0.31977438035854877</v>
      </c>
    </row>
    <row r="72" spans="1:16" x14ac:dyDescent="0.2">
      <c r="A72" s="20">
        <v>43</v>
      </c>
      <c r="B72" s="20">
        <f t="shared" si="6"/>
        <v>0.39490648465928635</v>
      </c>
      <c r="C72" s="20">
        <f t="shared" si="0"/>
        <v>27</v>
      </c>
      <c r="D72" s="20">
        <f t="shared" si="15"/>
        <v>51</v>
      </c>
      <c r="E72" s="19">
        <f t="shared" si="16"/>
        <v>6375</v>
      </c>
      <c r="F72" s="19">
        <f t="shared" si="17"/>
        <v>0</v>
      </c>
      <c r="G72" s="21">
        <f t="shared" si="7"/>
        <v>-1</v>
      </c>
      <c r="H72" s="20">
        <f t="shared" si="4"/>
        <v>0</v>
      </c>
      <c r="I72" s="20">
        <f t="shared" si="18"/>
        <v>4</v>
      </c>
      <c r="J72" s="22" t="str">
        <f t="shared" si="19"/>
        <v/>
      </c>
      <c r="L72" s="1">
        <f t="shared" si="11"/>
        <v>3879647</v>
      </c>
      <c r="M72" s="1">
        <f t="shared" si="12"/>
        <v>0.39490648465928635</v>
      </c>
      <c r="O72" s="1">
        <f t="shared" si="9"/>
        <v>3445293</v>
      </c>
      <c r="P72" s="1">
        <f t="shared" si="10"/>
        <v>0.36571087138888575</v>
      </c>
    </row>
    <row r="73" spans="1:16" x14ac:dyDescent="0.2">
      <c r="A73" s="20">
        <v>44</v>
      </c>
      <c r="B73" s="20">
        <f t="shared" si="6"/>
        <v>0.82927270437939227</v>
      </c>
      <c r="C73" s="20">
        <f t="shared" si="0"/>
        <v>28</v>
      </c>
      <c r="D73" s="20">
        <f t="shared" si="15"/>
        <v>23</v>
      </c>
      <c r="E73" s="19">
        <f t="shared" si="16"/>
        <v>2875</v>
      </c>
      <c r="F73" s="19">
        <f t="shared" si="17"/>
        <v>0</v>
      </c>
      <c r="G73" s="21">
        <f t="shared" si="7"/>
        <v>-1</v>
      </c>
      <c r="H73" s="20">
        <f t="shared" si="4"/>
        <v>0</v>
      </c>
      <c r="I73" s="20">
        <f t="shared" si="18"/>
        <v>3</v>
      </c>
      <c r="J73" s="22" t="str">
        <f t="shared" si="19"/>
        <v/>
      </c>
      <c r="L73" s="1">
        <f t="shared" si="11"/>
        <v>8146955</v>
      </c>
      <c r="M73" s="1">
        <f t="shared" si="12"/>
        <v>0.82927270437939227</v>
      </c>
      <c r="O73" s="1">
        <f t="shared" si="9"/>
        <v>1167153</v>
      </c>
      <c r="P73" s="1">
        <f t="shared" si="10"/>
        <v>0.12389092616336322</v>
      </c>
    </row>
    <row r="74" spans="1:16" x14ac:dyDescent="0.2">
      <c r="A74" s="20">
        <v>45</v>
      </c>
      <c r="B74" s="20">
        <f t="shared" si="6"/>
        <v>0.87950663141907393</v>
      </c>
      <c r="C74" s="20">
        <f t="shared" si="0"/>
        <v>29</v>
      </c>
      <c r="D74" s="20">
        <f t="shared" si="15"/>
        <v>-6</v>
      </c>
      <c r="E74" s="19">
        <f t="shared" si="16"/>
        <v>0</v>
      </c>
      <c r="F74" s="19">
        <f t="shared" si="17"/>
        <v>0</v>
      </c>
      <c r="G74" s="21">
        <f t="shared" si="7"/>
        <v>-1</v>
      </c>
      <c r="H74" s="20">
        <f t="shared" si="4"/>
        <v>0</v>
      </c>
      <c r="I74" s="20">
        <f t="shared" si="18"/>
        <v>2</v>
      </c>
      <c r="J74" s="22">
        <f t="shared" si="19"/>
        <v>2400</v>
      </c>
      <c r="L74" s="1">
        <f t="shared" si="11"/>
        <v>8640464</v>
      </c>
      <c r="M74" s="1">
        <f t="shared" si="12"/>
        <v>0.87950663141907393</v>
      </c>
      <c r="O74" s="1">
        <f t="shared" si="9"/>
        <v>2512569</v>
      </c>
      <c r="P74" s="1">
        <f t="shared" si="10"/>
        <v>0.26670410859532157</v>
      </c>
    </row>
    <row r="75" spans="1:16" x14ac:dyDescent="0.2">
      <c r="A75" s="20">
        <v>46</v>
      </c>
      <c r="B75" s="20">
        <f t="shared" si="6"/>
        <v>0.40062999422752976</v>
      </c>
      <c r="C75" s="20">
        <f t="shared" si="0"/>
        <v>27</v>
      </c>
      <c r="D75" s="20">
        <f t="shared" si="15"/>
        <v>-27</v>
      </c>
      <c r="E75" s="19">
        <f t="shared" si="16"/>
        <v>0</v>
      </c>
      <c r="F75" s="19">
        <f t="shared" si="17"/>
        <v>0</v>
      </c>
      <c r="G75" s="21">
        <f t="shared" si="7"/>
        <v>-1</v>
      </c>
      <c r="H75" s="20">
        <f t="shared" si="4"/>
        <v>0</v>
      </c>
      <c r="I75" s="20">
        <f t="shared" si="18"/>
        <v>1</v>
      </c>
      <c r="J75" s="22">
        <f t="shared" si="19"/>
        <v>10800</v>
      </c>
      <c r="L75" s="1">
        <f t="shared" si="11"/>
        <v>3935876</v>
      </c>
      <c r="M75" s="1">
        <f t="shared" si="12"/>
        <v>0.40062999422752976</v>
      </c>
      <c r="O75" s="1">
        <f t="shared" si="9"/>
        <v>3186512</v>
      </c>
      <c r="P75" s="1">
        <f t="shared" si="10"/>
        <v>0.33824179255904824</v>
      </c>
    </row>
    <row r="76" spans="1:16" x14ac:dyDescent="0.2">
      <c r="A76" s="20">
        <v>47</v>
      </c>
      <c r="B76" s="20">
        <f t="shared" si="6"/>
        <v>0.63635473442819923</v>
      </c>
      <c r="C76" s="20">
        <f t="shared" si="0"/>
        <v>28</v>
      </c>
      <c r="D76" s="20">
        <f t="shared" si="15"/>
        <v>78</v>
      </c>
      <c r="E76" s="19">
        <f t="shared" si="16"/>
        <v>9750</v>
      </c>
      <c r="F76" s="19">
        <f t="shared" si="17"/>
        <v>7000</v>
      </c>
      <c r="G76" s="21">
        <f t="shared" si="7"/>
        <v>0.2705462406580495</v>
      </c>
      <c r="H76" s="20">
        <f t="shared" si="4"/>
        <v>4</v>
      </c>
      <c r="I76" s="20">
        <f t="shared" si="18"/>
        <v>0</v>
      </c>
      <c r="J76" s="22" t="str">
        <f t="shared" si="19"/>
        <v/>
      </c>
      <c r="L76" s="1">
        <f t="shared" si="11"/>
        <v>6251687</v>
      </c>
      <c r="M76" s="1">
        <f t="shared" si="12"/>
        <v>0.63635473442819923</v>
      </c>
      <c r="O76" s="1">
        <f t="shared" si="9"/>
        <v>2548765</v>
      </c>
      <c r="P76" s="1">
        <f t="shared" si="10"/>
        <v>0.2705462406580495</v>
      </c>
    </row>
    <row r="77" spans="1:16" x14ac:dyDescent="0.2">
      <c r="A77" s="20">
        <v>48</v>
      </c>
      <c r="B77" s="20">
        <f t="shared" si="6"/>
        <v>0.6501988911686295</v>
      </c>
      <c r="C77" s="20">
        <f t="shared" si="0"/>
        <v>28</v>
      </c>
      <c r="D77" s="20">
        <f t="shared" si="15"/>
        <v>50</v>
      </c>
      <c r="E77" s="19">
        <f t="shared" si="16"/>
        <v>6250</v>
      </c>
      <c r="F77" s="19">
        <f t="shared" si="17"/>
        <v>0</v>
      </c>
      <c r="G77" s="21">
        <f t="shared" si="7"/>
        <v>-1</v>
      </c>
      <c r="H77" s="20">
        <f t="shared" si="4"/>
        <v>0</v>
      </c>
      <c r="I77" s="20">
        <f t="shared" si="18"/>
        <v>4</v>
      </c>
      <c r="J77" s="22" t="str">
        <f t="shared" si="19"/>
        <v/>
      </c>
      <c r="L77" s="1">
        <f t="shared" si="11"/>
        <v>6387695</v>
      </c>
      <c r="M77" s="1">
        <f t="shared" si="12"/>
        <v>0.6501988911686295</v>
      </c>
      <c r="O77" s="1">
        <f t="shared" si="9"/>
        <v>1744806</v>
      </c>
      <c r="P77" s="1">
        <f t="shared" si="10"/>
        <v>0.18520762172173924</v>
      </c>
    </row>
    <row r="78" spans="1:16" x14ac:dyDescent="0.2">
      <c r="A78" s="20">
        <v>49</v>
      </c>
      <c r="B78" s="20">
        <f t="shared" si="6"/>
        <v>0.99704149450281887</v>
      </c>
      <c r="C78" s="20">
        <f t="shared" si="0"/>
        <v>29</v>
      </c>
      <c r="D78" s="20">
        <f t="shared" si="15"/>
        <v>21</v>
      </c>
      <c r="E78" s="19">
        <f t="shared" si="16"/>
        <v>2625</v>
      </c>
      <c r="F78" s="19">
        <f t="shared" si="17"/>
        <v>0</v>
      </c>
      <c r="G78" s="21">
        <f t="shared" si="7"/>
        <v>-1</v>
      </c>
      <c r="H78" s="20">
        <f t="shared" si="4"/>
        <v>0</v>
      </c>
      <c r="I78" s="20">
        <f t="shared" si="18"/>
        <v>3</v>
      </c>
      <c r="J78" s="22" t="str">
        <f t="shared" si="19"/>
        <v/>
      </c>
      <c r="L78" s="1">
        <f t="shared" si="11"/>
        <v>9795152</v>
      </c>
      <c r="M78" s="1">
        <f t="shared" si="12"/>
        <v>0.99704149450281887</v>
      </c>
      <c r="O78" s="1">
        <f t="shared" si="9"/>
        <v>8492934</v>
      </c>
      <c r="P78" s="1">
        <f t="shared" si="10"/>
        <v>0.90150773643585458</v>
      </c>
    </row>
    <row r="79" spans="1:16" x14ac:dyDescent="0.2">
      <c r="A79" s="20">
        <v>50</v>
      </c>
      <c r="B79" s="20">
        <f t="shared" si="6"/>
        <v>0.54343771111733385</v>
      </c>
      <c r="C79" s="20">
        <f t="shared" si="0"/>
        <v>27</v>
      </c>
      <c r="D79" s="20">
        <f t="shared" si="15"/>
        <v>-6</v>
      </c>
      <c r="E79" s="19">
        <f t="shared" si="16"/>
        <v>0</v>
      </c>
      <c r="F79" s="19">
        <f t="shared" si="17"/>
        <v>0</v>
      </c>
      <c r="G79" s="21">
        <f t="shared" si="7"/>
        <v>-1</v>
      </c>
      <c r="H79" s="20">
        <f t="shared" si="4"/>
        <v>0</v>
      </c>
      <c r="I79" s="20">
        <f t="shared" si="18"/>
        <v>2</v>
      </c>
      <c r="J79" s="22">
        <f t="shared" si="19"/>
        <v>2400</v>
      </c>
      <c r="L79" s="1">
        <f t="shared" si="11"/>
        <v>5338850</v>
      </c>
      <c r="M79" s="1">
        <f t="shared" si="12"/>
        <v>0.54343771111733385</v>
      </c>
      <c r="O79" s="1">
        <f t="shared" si="9"/>
        <v>5304555</v>
      </c>
      <c r="P79" s="1">
        <f t="shared" si="10"/>
        <v>0.56306776560956373</v>
      </c>
    </row>
    <row r="80" spans="1:16" x14ac:dyDescent="0.2">
      <c r="A80" s="20">
        <v>51</v>
      </c>
      <c r="B80" s="20">
        <f t="shared" si="6"/>
        <v>0.65686201760404928</v>
      </c>
      <c r="C80" s="20">
        <f t="shared" si="0"/>
        <v>28</v>
      </c>
      <c r="D80" s="20">
        <f t="shared" si="15"/>
        <v>-28</v>
      </c>
      <c r="E80" s="19">
        <f t="shared" si="16"/>
        <v>0</v>
      </c>
      <c r="F80" s="19">
        <f t="shared" si="17"/>
        <v>0</v>
      </c>
      <c r="G80" s="21">
        <f t="shared" si="7"/>
        <v>-1</v>
      </c>
      <c r="H80" s="20">
        <f t="shared" si="4"/>
        <v>0</v>
      </c>
      <c r="I80" s="20">
        <f t="shared" si="18"/>
        <v>1</v>
      </c>
      <c r="J80" s="22">
        <f t="shared" si="19"/>
        <v>11200</v>
      </c>
      <c r="L80" s="1">
        <f t="shared" si="11"/>
        <v>6453155</v>
      </c>
      <c r="M80" s="1">
        <f t="shared" si="12"/>
        <v>0.65686201760404928</v>
      </c>
      <c r="O80" s="1">
        <f t="shared" si="9"/>
        <v>4367819</v>
      </c>
      <c r="P80" s="1">
        <f t="shared" si="10"/>
        <v>0.4636351371447745</v>
      </c>
    </row>
    <row r="81" spans="1:16" x14ac:dyDescent="0.2">
      <c r="A81" s="20">
        <v>52</v>
      </c>
      <c r="B81" s="20">
        <f t="shared" si="6"/>
        <v>0.95972248984321096</v>
      </c>
      <c r="C81" s="20">
        <f t="shared" si="0"/>
        <v>29</v>
      </c>
      <c r="D81" s="20">
        <f t="shared" si="15"/>
        <v>77</v>
      </c>
      <c r="E81" s="19">
        <f t="shared" si="16"/>
        <v>9625</v>
      </c>
      <c r="F81" s="19">
        <f t="shared" si="17"/>
        <v>7000</v>
      </c>
      <c r="G81" s="21">
        <f t="shared" si="7"/>
        <v>0.36065737864818642</v>
      </c>
      <c r="H81" s="20">
        <f t="shared" si="4"/>
        <v>4</v>
      </c>
      <c r="I81" s="20">
        <f t="shared" si="18"/>
        <v>0</v>
      </c>
      <c r="J81" s="22" t="str">
        <f t="shared" si="19"/>
        <v/>
      </c>
      <c r="L81" s="1">
        <f t="shared" si="11"/>
        <v>9428522</v>
      </c>
      <c r="M81" s="1">
        <f t="shared" si="12"/>
        <v>0.95972248984321096</v>
      </c>
      <c r="O81" s="1">
        <f t="shared" si="9"/>
        <v>3397685</v>
      </c>
      <c r="P81" s="1">
        <f t="shared" si="10"/>
        <v>0.36065737864818642</v>
      </c>
    </row>
    <row r="82" spans="1:16" x14ac:dyDescent="0.2">
      <c r="A82" s="20">
        <v>53</v>
      </c>
      <c r="B82" s="20">
        <f t="shared" si="6"/>
        <v>2.7432008067411376E-2</v>
      </c>
      <c r="C82" s="20">
        <f t="shared" si="0"/>
        <v>25</v>
      </c>
      <c r="D82" s="20">
        <f t="shared" si="15"/>
        <v>52</v>
      </c>
      <c r="E82" s="19">
        <f t="shared" si="16"/>
        <v>6500</v>
      </c>
      <c r="F82" s="19">
        <f t="shared" si="17"/>
        <v>0</v>
      </c>
      <c r="G82" s="21">
        <f t="shared" si="7"/>
        <v>-1</v>
      </c>
      <c r="H82" s="20">
        <f t="shared" si="4"/>
        <v>0</v>
      </c>
      <c r="I82" s="20">
        <f t="shared" si="18"/>
        <v>4</v>
      </c>
      <c r="J82" s="22" t="str">
        <f t="shared" si="19"/>
        <v/>
      </c>
      <c r="L82" s="1">
        <f t="shared" si="11"/>
        <v>269498</v>
      </c>
      <c r="M82" s="1">
        <f t="shared" si="12"/>
        <v>2.7432008067411376E-2</v>
      </c>
      <c r="O82" s="1">
        <f t="shared" si="9"/>
        <v>9312019</v>
      </c>
      <c r="P82" s="1">
        <f t="shared" si="10"/>
        <v>0.98845194962514371</v>
      </c>
    </row>
    <row r="83" spans="1:16" x14ac:dyDescent="0.2">
      <c r="A83" s="20">
        <v>54</v>
      </c>
      <c r="B83" s="20">
        <f t="shared" si="6"/>
        <v>0.20686462849914655</v>
      </c>
      <c r="C83" s="20">
        <f t="shared" si="0"/>
        <v>26</v>
      </c>
      <c r="D83" s="20">
        <f t="shared" si="15"/>
        <v>26</v>
      </c>
      <c r="E83" s="19">
        <f t="shared" si="16"/>
        <v>3250</v>
      </c>
      <c r="F83" s="19">
        <f t="shared" si="17"/>
        <v>0</v>
      </c>
      <c r="G83" s="21">
        <f t="shared" si="7"/>
        <v>-1</v>
      </c>
      <c r="H83" s="20">
        <f t="shared" si="4"/>
        <v>0</v>
      </c>
      <c r="I83" s="20">
        <f t="shared" si="18"/>
        <v>3</v>
      </c>
      <c r="J83" s="22" t="str">
        <f t="shared" si="19"/>
        <v/>
      </c>
      <c r="L83" s="1">
        <f t="shared" si="11"/>
        <v>2032283</v>
      </c>
      <c r="M83" s="1">
        <f t="shared" si="12"/>
        <v>0.20686462849914655</v>
      </c>
      <c r="O83" s="1">
        <f t="shared" si="9"/>
        <v>8404398</v>
      </c>
      <c r="P83" s="1">
        <f t="shared" si="10"/>
        <v>0.89210981942000533</v>
      </c>
    </row>
    <row r="84" spans="1:16" x14ac:dyDescent="0.2">
      <c r="A84" s="20">
        <v>55</v>
      </c>
      <c r="B84" s="20">
        <f t="shared" si="6"/>
        <v>0.3040937511864813</v>
      </c>
      <c r="C84" s="20">
        <f t="shared" si="0"/>
        <v>27</v>
      </c>
      <c r="D84" s="20">
        <f t="shared" si="15"/>
        <v>-1</v>
      </c>
      <c r="E84" s="19">
        <f t="shared" si="16"/>
        <v>0</v>
      </c>
      <c r="F84" s="19">
        <f t="shared" si="17"/>
        <v>0</v>
      </c>
      <c r="G84" s="21">
        <f t="shared" si="7"/>
        <v>-1</v>
      </c>
      <c r="H84" s="20">
        <f t="shared" si="4"/>
        <v>0</v>
      </c>
      <c r="I84" s="20">
        <f t="shared" si="18"/>
        <v>2</v>
      </c>
      <c r="J84" s="22">
        <f t="shared" si="19"/>
        <v>400</v>
      </c>
      <c r="L84" s="1">
        <f t="shared" si="11"/>
        <v>2987483</v>
      </c>
      <c r="M84" s="1">
        <f t="shared" si="12"/>
        <v>0.3040937511864813</v>
      </c>
      <c r="O84" s="1">
        <f t="shared" si="9"/>
        <v>8312529</v>
      </c>
      <c r="P84" s="1">
        <f t="shared" si="10"/>
        <v>0.88235811120719865</v>
      </c>
    </row>
    <row r="85" spans="1:16" x14ac:dyDescent="0.2">
      <c r="A85" s="20">
        <v>56</v>
      </c>
      <c r="B85" s="20">
        <f t="shared" si="6"/>
        <v>5.3755938005033886E-2</v>
      </c>
      <c r="C85" s="20">
        <f t="shared" si="0"/>
        <v>25</v>
      </c>
      <c r="D85" s="20">
        <f t="shared" si="15"/>
        <v>-25</v>
      </c>
      <c r="E85" s="19">
        <f t="shared" si="16"/>
        <v>0</v>
      </c>
      <c r="F85" s="19">
        <f t="shared" si="17"/>
        <v>0</v>
      </c>
      <c r="G85" s="21">
        <f t="shared" si="7"/>
        <v>-1</v>
      </c>
      <c r="H85" s="20">
        <f t="shared" si="4"/>
        <v>0</v>
      </c>
      <c r="I85" s="20">
        <f t="shared" si="18"/>
        <v>1</v>
      </c>
      <c r="J85" s="22">
        <f t="shared" si="19"/>
        <v>10000</v>
      </c>
      <c r="L85" s="1">
        <f t="shared" si="11"/>
        <v>528110</v>
      </c>
      <c r="M85" s="1">
        <f t="shared" si="12"/>
        <v>5.3755938005033886E-2</v>
      </c>
      <c r="O85" s="1">
        <f t="shared" si="9"/>
        <v>7463286</v>
      </c>
      <c r="P85" s="1">
        <f t="shared" si="10"/>
        <v>0.79221268742149697</v>
      </c>
    </row>
    <row r="86" spans="1:16" x14ac:dyDescent="0.2">
      <c r="A86" s="20">
        <v>57</v>
      </c>
      <c r="B86" s="20">
        <f t="shared" si="6"/>
        <v>0.83028133438013429</v>
      </c>
      <c r="C86" s="20">
        <f t="shared" si="0"/>
        <v>28</v>
      </c>
      <c r="D86" s="20">
        <f t="shared" si="15"/>
        <v>78</v>
      </c>
      <c r="E86" s="19">
        <f t="shared" si="16"/>
        <v>9750</v>
      </c>
      <c r="F86" s="19">
        <f t="shared" si="17"/>
        <v>7000</v>
      </c>
      <c r="G86" s="21">
        <f t="shared" si="7"/>
        <v>0.40833597022591794</v>
      </c>
      <c r="H86" s="20">
        <f t="shared" si="4"/>
        <v>4</v>
      </c>
      <c r="I86" s="20">
        <f t="shared" si="18"/>
        <v>0</v>
      </c>
      <c r="J86" s="22" t="str">
        <f t="shared" si="19"/>
        <v/>
      </c>
      <c r="L86" s="1">
        <f t="shared" si="11"/>
        <v>8156864</v>
      </c>
      <c r="M86" s="1">
        <f t="shared" si="12"/>
        <v>0.83028133438013429</v>
      </c>
      <c r="O86" s="1">
        <f t="shared" si="9"/>
        <v>3846856</v>
      </c>
      <c r="P86" s="1">
        <f t="shared" si="10"/>
        <v>0.40833597022591794</v>
      </c>
    </row>
    <row r="87" spans="1:16" x14ac:dyDescent="0.2">
      <c r="A87" s="20">
        <v>58</v>
      </c>
      <c r="B87" s="20">
        <f t="shared" si="6"/>
        <v>0.91556232929301129</v>
      </c>
      <c r="C87" s="20">
        <f t="shared" si="0"/>
        <v>29</v>
      </c>
      <c r="D87" s="20">
        <f t="shared" si="15"/>
        <v>49</v>
      </c>
      <c r="E87" s="19">
        <f t="shared" si="16"/>
        <v>6125</v>
      </c>
      <c r="F87" s="19">
        <f t="shared" si="17"/>
        <v>0</v>
      </c>
      <c r="G87" s="21">
        <f t="shared" si="7"/>
        <v>-1</v>
      </c>
      <c r="H87" s="20">
        <f t="shared" si="4"/>
        <v>0</v>
      </c>
      <c r="I87" s="20">
        <f t="shared" si="18"/>
        <v>4</v>
      </c>
      <c r="J87" s="22" t="str">
        <f t="shared" si="19"/>
        <v/>
      </c>
      <c r="L87" s="1">
        <f t="shared" si="11"/>
        <v>8994683</v>
      </c>
      <c r="M87" s="1">
        <f t="shared" si="12"/>
        <v>0.91556232929301129</v>
      </c>
      <c r="O87" s="1">
        <f t="shared" si="9"/>
        <v>656275</v>
      </c>
      <c r="P87" s="1">
        <f t="shared" si="10"/>
        <v>6.9662261561133115E-2</v>
      </c>
    </row>
    <row r="88" spans="1:16" x14ac:dyDescent="0.2">
      <c r="A88" s="20">
        <v>59</v>
      </c>
      <c r="B88" s="20">
        <f t="shared" si="6"/>
        <v>0.62261134907748883</v>
      </c>
      <c r="C88" s="20">
        <f t="shared" si="0"/>
        <v>28</v>
      </c>
      <c r="D88" s="20">
        <f t="shared" si="15"/>
        <v>21</v>
      </c>
      <c r="E88" s="19">
        <f t="shared" si="16"/>
        <v>2625</v>
      </c>
      <c r="F88" s="19">
        <f t="shared" si="17"/>
        <v>0</v>
      </c>
      <c r="G88" s="21">
        <f t="shared" si="7"/>
        <v>-1</v>
      </c>
      <c r="H88" s="20">
        <f t="shared" si="4"/>
        <v>0</v>
      </c>
      <c r="I88" s="20">
        <f t="shared" si="18"/>
        <v>3</v>
      </c>
      <c r="J88" s="22" t="str">
        <f t="shared" si="19"/>
        <v/>
      </c>
      <c r="L88" s="1">
        <f t="shared" si="11"/>
        <v>6116669</v>
      </c>
      <c r="M88" s="1">
        <f t="shared" si="12"/>
        <v>0.62261134907748883</v>
      </c>
      <c r="O88" s="1">
        <f t="shared" si="9"/>
        <v>4836745</v>
      </c>
      <c r="P88" s="1">
        <f t="shared" si="10"/>
        <v>0.51341068194659678</v>
      </c>
    </row>
    <row r="89" spans="1:16" x14ac:dyDescent="0.2">
      <c r="A89" s="20">
        <v>60</v>
      </c>
      <c r="B89" s="20">
        <f t="shared" si="6"/>
        <v>0.2615453221361051</v>
      </c>
      <c r="C89" s="20">
        <f t="shared" si="0"/>
        <v>26</v>
      </c>
      <c r="D89" s="20">
        <f t="shared" si="15"/>
        <v>-5</v>
      </c>
      <c r="E89" s="19">
        <f t="shared" si="16"/>
        <v>0</v>
      </c>
      <c r="F89" s="19">
        <f t="shared" si="17"/>
        <v>0</v>
      </c>
      <c r="G89" s="21">
        <f t="shared" si="7"/>
        <v>-1</v>
      </c>
      <c r="H89" s="20">
        <f t="shared" si="4"/>
        <v>0</v>
      </c>
      <c r="I89" s="20">
        <f t="shared" si="18"/>
        <v>2</v>
      </c>
      <c r="J89" s="22">
        <f t="shared" si="19"/>
        <v>2000</v>
      </c>
      <c r="L89" s="1">
        <f t="shared" si="11"/>
        <v>2569478</v>
      </c>
      <c r="M89" s="1">
        <f t="shared" si="12"/>
        <v>0.2615453221361051</v>
      </c>
      <c r="O89" s="1">
        <f t="shared" si="9"/>
        <v>5486707</v>
      </c>
      <c r="P89" s="1">
        <f t="shared" si="10"/>
        <v>0.58240283134859616</v>
      </c>
    </row>
    <row r="90" spans="1:16" x14ac:dyDescent="0.2">
      <c r="A90" s="20">
        <v>61</v>
      </c>
      <c r="B90" s="20">
        <f t="shared" si="6"/>
        <v>0.34384959127022541</v>
      </c>
      <c r="C90" s="20">
        <f t="shared" si="0"/>
        <v>27</v>
      </c>
      <c r="D90" s="20">
        <f t="shared" si="15"/>
        <v>-27</v>
      </c>
      <c r="E90" s="19">
        <f t="shared" si="16"/>
        <v>0</v>
      </c>
      <c r="F90" s="19">
        <f t="shared" si="17"/>
        <v>0</v>
      </c>
      <c r="G90" s="21">
        <f t="shared" si="7"/>
        <v>-1</v>
      </c>
      <c r="H90" s="20">
        <f t="shared" si="4"/>
        <v>0</v>
      </c>
      <c r="I90" s="20">
        <f t="shared" si="18"/>
        <v>1</v>
      </c>
      <c r="J90" s="22">
        <f t="shared" si="19"/>
        <v>10800</v>
      </c>
      <c r="L90" s="1">
        <f t="shared" si="11"/>
        <v>3378053</v>
      </c>
      <c r="M90" s="1">
        <f t="shared" si="12"/>
        <v>0.34384959127022541</v>
      </c>
      <c r="O90" s="1">
        <f t="shared" si="9"/>
        <v>1169730</v>
      </c>
      <c r="P90" s="1">
        <f t="shared" si="10"/>
        <v>0.1241644694920639</v>
      </c>
    </row>
    <row r="91" spans="1:16" x14ac:dyDescent="0.2">
      <c r="A91" s="20">
        <v>62</v>
      </c>
      <c r="B91" s="20">
        <f t="shared" si="6"/>
        <v>0.64960556144067261</v>
      </c>
      <c r="C91" s="20">
        <f t="shared" si="0"/>
        <v>28</v>
      </c>
      <c r="D91" s="20">
        <f t="shared" si="15"/>
        <v>78</v>
      </c>
      <c r="E91" s="19">
        <f t="shared" si="16"/>
        <v>9750</v>
      </c>
      <c r="F91" s="19">
        <f t="shared" si="17"/>
        <v>7000</v>
      </c>
      <c r="G91" s="21">
        <f t="shared" si="7"/>
        <v>2.6114842979017412E-2</v>
      </c>
      <c r="H91" s="20">
        <f t="shared" si="4"/>
        <v>3</v>
      </c>
      <c r="I91" s="20">
        <f t="shared" si="18"/>
        <v>0</v>
      </c>
      <c r="J91" s="22" t="str">
        <f t="shared" si="19"/>
        <v/>
      </c>
      <c r="L91" s="1">
        <f t="shared" si="11"/>
        <v>6381866</v>
      </c>
      <c r="M91" s="1">
        <f t="shared" si="12"/>
        <v>0.64960556144067261</v>
      </c>
      <c r="O91" s="1">
        <f t="shared" si="9"/>
        <v>246023</v>
      </c>
      <c r="P91" s="1">
        <f t="shared" si="10"/>
        <v>2.6114842979017412E-2</v>
      </c>
    </row>
    <row r="92" spans="1:16" x14ac:dyDescent="0.2">
      <c r="A92" s="20">
        <v>63</v>
      </c>
      <c r="B92" s="20">
        <f t="shared" si="6"/>
        <v>0.51594666526604616</v>
      </c>
      <c r="C92" s="20">
        <f t="shared" si="0"/>
        <v>27</v>
      </c>
      <c r="D92" s="20">
        <f t="shared" si="15"/>
        <v>51</v>
      </c>
      <c r="E92" s="19">
        <f t="shared" si="16"/>
        <v>6375</v>
      </c>
      <c r="F92" s="19">
        <f t="shared" si="17"/>
        <v>0</v>
      </c>
      <c r="G92" s="21">
        <f t="shared" si="7"/>
        <v>-1</v>
      </c>
      <c r="H92" s="20">
        <f t="shared" si="4"/>
        <v>0</v>
      </c>
      <c r="I92" s="20">
        <f t="shared" si="18"/>
        <v>3</v>
      </c>
      <c r="J92" s="22" t="str">
        <f t="shared" si="19"/>
        <v/>
      </c>
      <c r="L92" s="1">
        <f t="shared" si="11"/>
        <v>5068772</v>
      </c>
      <c r="M92" s="1">
        <f t="shared" si="12"/>
        <v>0.51594666526604616</v>
      </c>
      <c r="O92" s="1">
        <f t="shared" si="9"/>
        <v>7502602</v>
      </c>
      <c r="P92" s="1">
        <f t="shared" si="10"/>
        <v>0.79638600116274494</v>
      </c>
    </row>
    <row r="93" spans="1:16" x14ac:dyDescent="0.2">
      <c r="A93" s="20">
        <v>64</v>
      </c>
      <c r="B93" s="20">
        <f t="shared" si="6"/>
        <v>0.42678322353832371</v>
      </c>
      <c r="C93" s="20">
        <f t="shared" si="0"/>
        <v>27</v>
      </c>
      <c r="D93" s="20">
        <f t="shared" si="15"/>
        <v>24</v>
      </c>
      <c r="E93" s="19">
        <f t="shared" si="16"/>
        <v>3000</v>
      </c>
      <c r="F93" s="19">
        <f t="shared" si="17"/>
        <v>0</v>
      </c>
      <c r="G93" s="21">
        <f t="shared" si="7"/>
        <v>-1</v>
      </c>
      <c r="H93" s="20">
        <f t="shared" si="4"/>
        <v>0</v>
      </c>
      <c r="I93" s="20">
        <f t="shared" si="18"/>
        <v>2</v>
      </c>
      <c r="J93" s="22" t="str">
        <f t="shared" si="19"/>
        <v/>
      </c>
      <c r="L93" s="1">
        <f t="shared" si="11"/>
        <v>4192811</v>
      </c>
      <c r="M93" s="1">
        <f t="shared" si="12"/>
        <v>0.42678322353832371</v>
      </c>
      <c r="O93" s="1">
        <f t="shared" si="9"/>
        <v>5396857</v>
      </c>
      <c r="P93" s="1">
        <f t="shared" si="10"/>
        <v>0.57286543589506256</v>
      </c>
    </row>
    <row r="94" spans="1:16" x14ac:dyDescent="0.2">
      <c r="A94" s="20">
        <v>65</v>
      </c>
      <c r="B94" s="20">
        <f t="shared" si="6"/>
        <v>0.96696031856788178</v>
      </c>
      <c r="C94" s="20">
        <f t="shared" ref="C94:C157" si="20">IF(AND(B94&gt;=$H$6,B94&lt;$I$6),$F$6,IF(AND(B94&gt;=$H$7,B94&lt;$I$7),$F$7,IF(AND(B94&gt;=$H$8,B94&lt;$I$8),$F$8,IF(AND(B94&gt;=$H$9,B94&lt;$I$9),$F$9,IF(AND(B94&gt;=$H$9,B94&lt;$I$9),$F$9,IF(AND(B94&gt;=$H$10,B94&lt;$I$10),$F$10,0))))))</f>
        <v>29</v>
      </c>
      <c r="D94" s="20">
        <f t="shared" si="15"/>
        <v>-5</v>
      </c>
      <c r="E94" s="19">
        <f t="shared" si="16"/>
        <v>0</v>
      </c>
      <c r="F94" s="19">
        <f t="shared" si="17"/>
        <v>0</v>
      </c>
      <c r="G94" s="21">
        <f t="shared" si="7"/>
        <v>-1</v>
      </c>
      <c r="H94" s="20">
        <f t="shared" ref="H94:H157" si="21">IF(AND(G94&gt;=$H$14,G94&lt;$I$14),$F$14,IF(AND(G94&gt;=$H$15,G94&lt;$I$15),$F$15,IF(AND(G94&gt;=$H$16,G94&lt;$I$16),$F$16,IF(AND(G94&gt;=$H$17,G94&lt;$I$17),$F$17,IF(AND(G94&gt;=$H$17,G94&lt;$I$17),$F$17,IF(AND(G94&gt;=$H$18,G94&lt;$I$18),$F$18,0))))))</f>
        <v>0</v>
      </c>
      <c r="I94" s="20">
        <f t="shared" si="18"/>
        <v>1</v>
      </c>
      <c r="J94" s="22">
        <f t="shared" si="19"/>
        <v>2000</v>
      </c>
      <c r="L94" s="1">
        <f t="shared" si="11"/>
        <v>9499628</v>
      </c>
      <c r="M94" s="1">
        <f t="shared" si="12"/>
        <v>0.96696031856788178</v>
      </c>
      <c r="O94" s="1">
        <f t="shared" si="9"/>
        <v>5870797</v>
      </c>
      <c r="P94" s="1">
        <f t="shared" si="10"/>
        <v>0.62317320663794229</v>
      </c>
    </row>
    <row r="95" spans="1:16" x14ac:dyDescent="0.2">
      <c r="A95" s="20">
        <v>66</v>
      </c>
      <c r="B95" s="20">
        <f t="shared" ref="B95:B158" si="22">M95</f>
        <v>0.56984561721305627</v>
      </c>
      <c r="C95" s="20">
        <f t="shared" si="20"/>
        <v>27</v>
      </c>
      <c r="D95" s="20">
        <f t="shared" si="15"/>
        <v>79</v>
      </c>
      <c r="E95" s="19">
        <f t="shared" si="16"/>
        <v>9875</v>
      </c>
      <c r="F95" s="19">
        <f t="shared" si="17"/>
        <v>7000</v>
      </c>
      <c r="G95" s="21">
        <f t="shared" ref="G95:G158" si="23">IF(F95&gt;0,P95,-1)</f>
        <v>0.65077252903173621</v>
      </c>
      <c r="H95" s="20">
        <f t="shared" si="21"/>
        <v>5</v>
      </c>
      <c r="I95" s="20">
        <f t="shared" si="18"/>
        <v>0</v>
      </c>
      <c r="J95" s="22" t="str">
        <f t="shared" si="19"/>
        <v/>
      </c>
      <c r="L95" s="1">
        <f t="shared" si="11"/>
        <v>5598287</v>
      </c>
      <c r="M95" s="1">
        <f t="shared" si="12"/>
        <v>0.56984561721305627</v>
      </c>
      <c r="O95" s="1">
        <f t="shared" ref="O95:O158" si="24">MOD($L$13*O94+$N$13,$O$13)</f>
        <v>6130805</v>
      </c>
      <c r="P95" s="1">
        <f t="shared" ref="P95:P158" si="25">O95/$O$13</f>
        <v>0.65077252903173621</v>
      </c>
    </row>
    <row r="96" spans="1:16" x14ac:dyDescent="0.2">
      <c r="A96" s="20">
        <v>67</v>
      </c>
      <c r="B96" s="20">
        <f t="shared" si="22"/>
        <v>0.24543625206975783</v>
      </c>
      <c r="C96" s="20">
        <f t="shared" si="20"/>
        <v>26</v>
      </c>
      <c r="D96" s="20">
        <f t="shared" si="15"/>
        <v>53</v>
      </c>
      <c r="E96" s="19">
        <f t="shared" si="16"/>
        <v>6625</v>
      </c>
      <c r="F96" s="19">
        <f t="shared" si="17"/>
        <v>0</v>
      </c>
      <c r="G96" s="21">
        <f t="shared" si="23"/>
        <v>-1</v>
      </c>
      <c r="H96" s="20">
        <f t="shared" si="21"/>
        <v>0</v>
      </c>
      <c r="I96" s="20">
        <f t="shared" si="18"/>
        <v>5</v>
      </c>
      <c r="J96" s="22" t="str">
        <f t="shared" si="19"/>
        <v/>
      </c>
      <c r="L96" s="1">
        <f t="shared" ref="L96:L159" si="26">MOD($L$7*L95+$N$7,$O$7)</f>
        <v>2411219</v>
      </c>
      <c r="M96" s="1">
        <f t="shared" ref="M96:M159" si="27">L96/$O$7</f>
        <v>0.24543625206975783</v>
      </c>
      <c r="O96" s="1">
        <f t="shared" si="24"/>
        <v>1641082</v>
      </c>
      <c r="P96" s="1">
        <f t="shared" si="25"/>
        <v>0.17419752927853027</v>
      </c>
    </row>
    <row r="97" spans="1:16" x14ac:dyDescent="0.2">
      <c r="A97" s="20">
        <v>68</v>
      </c>
      <c r="B97" s="20">
        <f t="shared" si="22"/>
        <v>0.48219466243467546</v>
      </c>
      <c r="C97" s="20">
        <f t="shared" si="20"/>
        <v>27</v>
      </c>
      <c r="D97" s="20">
        <f t="shared" si="15"/>
        <v>26</v>
      </c>
      <c r="E97" s="19">
        <f t="shared" si="16"/>
        <v>3250</v>
      </c>
      <c r="F97" s="19">
        <f t="shared" si="17"/>
        <v>0</v>
      </c>
      <c r="G97" s="21">
        <f t="shared" si="23"/>
        <v>-1</v>
      </c>
      <c r="H97" s="20">
        <f t="shared" si="21"/>
        <v>0</v>
      </c>
      <c r="I97" s="20">
        <f t="shared" si="18"/>
        <v>4</v>
      </c>
      <c r="J97" s="22" t="str">
        <f t="shared" si="19"/>
        <v/>
      </c>
      <c r="L97" s="1">
        <f t="shared" si="26"/>
        <v>4737185</v>
      </c>
      <c r="M97" s="1">
        <f t="shared" si="27"/>
        <v>0.48219466243467546</v>
      </c>
      <c r="O97" s="1">
        <f t="shared" si="24"/>
        <v>427963</v>
      </c>
      <c r="P97" s="1">
        <f t="shared" si="25"/>
        <v>4.5427405347586318E-2</v>
      </c>
    </row>
    <row r="98" spans="1:16" x14ac:dyDescent="0.2">
      <c r="A98" s="20">
        <v>69</v>
      </c>
      <c r="B98" s="20">
        <f t="shared" si="22"/>
        <v>0.6126142164815781</v>
      </c>
      <c r="C98" s="20">
        <f t="shared" si="20"/>
        <v>28</v>
      </c>
      <c r="D98" s="20">
        <f t="shared" si="15"/>
        <v>-2</v>
      </c>
      <c r="E98" s="19">
        <f t="shared" si="16"/>
        <v>0</v>
      </c>
      <c r="F98" s="19">
        <f t="shared" si="17"/>
        <v>0</v>
      </c>
      <c r="G98" s="21">
        <f t="shared" si="23"/>
        <v>-1</v>
      </c>
      <c r="H98" s="20">
        <f t="shared" si="21"/>
        <v>0</v>
      </c>
      <c r="I98" s="20">
        <f t="shared" si="18"/>
        <v>3</v>
      </c>
      <c r="J98" s="22">
        <f t="shared" si="19"/>
        <v>800</v>
      </c>
      <c r="L98" s="1">
        <f t="shared" si="26"/>
        <v>6018455</v>
      </c>
      <c r="M98" s="1">
        <f t="shared" si="27"/>
        <v>0.6126142164815781</v>
      </c>
      <c r="O98" s="1">
        <f t="shared" si="24"/>
        <v>1939275</v>
      </c>
      <c r="P98" s="1">
        <f t="shared" si="25"/>
        <v>0.20585011205510864</v>
      </c>
    </row>
    <row r="99" spans="1:16" x14ac:dyDescent="0.2">
      <c r="A99" s="20">
        <v>70</v>
      </c>
      <c r="B99" s="20">
        <f t="shared" si="22"/>
        <v>0.77308288283941606</v>
      </c>
      <c r="C99" s="20">
        <f t="shared" si="20"/>
        <v>28</v>
      </c>
      <c r="D99" s="20">
        <f t="shared" si="15"/>
        <v>-28</v>
      </c>
      <c r="E99" s="19">
        <f t="shared" si="16"/>
        <v>0</v>
      </c>
      <c r="F99" s="19">
        <f t="shared" si="17"/>
        <v>0</v>
      </c>
      <c r="G99" s="21">
        <f t="shared" si="23"/>
        <v>-1</v>
      </c>
      <c r="H99" s="20">
        <f t="shared" si="21"/>
        <v>0</v>
      </c>
      <c r="I99" s="20">
        <f t="shared" si="18"/>
        <v>2</v>
      </c>
      <c r="J99" s="22">
        <f t="shared" si="19"/>
        <v>11200</v>
      </c>
      <c r="L99" s="1">
        <f t="shared" si="26"/>
        <v>7594934</v>
      </c>
      <c r="M99" s="1">
        <f t="shared" si="27"/>
        <v>0.77308288283941606</v>
      </c>
      <c r="O99" s="1">
        <f t="shared" si="24"/>
        <v>7355440</v>
      </c>
      <c r="P99" s="1">
        <f t="shared" si="25"/>
        <v>0.78076505302993549</v>
      </c>
    </row>
    <row r="100" spans="1:16" x14ac:dyDescent="0.2">
      <c r="A100" s="20">
        <v>71</v>
      </c>
      <c r="B100" s="20">
        <f t="shared" si="22"/>
        <v>1.135622309645644E-2</v>
      </c>
      <c r="C100" s="20">
        <f t="shared" si="20"/>
        <v>25</v>
      </c>
      <c r="D100" s="20">
        <f t="shared" si="15"/>
        <v>-25</v>
      </c>
      <c r="E100" s="19">
        <f t="shared" si="16"/>
        <v>0</v>
      </c>
      <c r="F100" s="19">
        <f t="shared" si="17"/>
        <v>0</v>
      </c>
      <c r="G100" s="21">
        <f t="shared" si="23"/>
        <v>-1</v>
      </c>
      <c r="H100" s="20">
        <f t="shared" si="21"/>
        <v>0</v>
      </c>
      <c r="I100" s="20">
        <f t="shared" si="18"/>
        <v>1</v>
      </c>
      <c r="J100" s="22">
        <f t="shared" si="19"/>
        <v>10000</v>
      </c>
      <c r="L100" s="1">
        <f t="shared" si="26"/>
        <v>111566</v>
      </c>
      <c r="M100" s="1">
        <f t="shared" si="27"/>
        <v>1.135622309645644E-2</v>
      </c>
      <c r="O100" s="1">
        <f t="shared" si="24"/>
        <v>7029496</v>
      </c>
      <c r="P100" s="1">
        <f t="shared" si="25"/>
        <v>0.7461667578300849</v>
      </c>
    </row>
    <row r="101" spans="1:16" x14ac:dyDescent="0.2">
      <c r="A101" s="20">
        <v>72</v>
      </c>
      <c r="B101" s="20">
        <f t="shared" si="22"/>
        <v>0.5132175928117223</v>
      </c>
      <c r="C101" s="20">
        <f t="shared" si="20"/>
        <v>27</v>
      </c>
      <c r="D101" s="20">
        <f t="shared" si="15"/>
        <v>79</v>
      </c>
      <c r="E101" s="19">
        <f t="shared" si="16"/>
        <v>9875</v>
      </c>
      <c r="F101" s="19">
        <f t="shared" si="17"/>
        <v>7000</v>
      </c>
      <c r="G101" s="21">
        <f t="shared" si="23"/>
        <v>0.77823023941357061</v>
      </c>
      <c r="H101" s="20">
        <f t="shared" si="21"/>
        <v>5</v>
      </c>
      <c r="I101" s="20">
        <f t="shared" si="18"/>
        <v>0</v>
      </c>
      <c r="J101" s="22" t="str">
        <f t="shared" si="19"/>
        <v/>
      </c>
      <c r="L101" s="1">
        <f t="shared" si="26"/>
        <v>5041961</v>
      </c>
      <c r="M101" s="1">
        <f t="shared" si="27"/>
        <v>0.5132175928117223</v>
      </c>
      <c r="O101" s="1">
        <f t="shared" si="24"/>
        <v>7331560</v>
      </c>
      <c r="P101" s="1">
        <f t="shared" si="25"/>
        <v>0.77823023941357061</v>
      </c>
    </row>
    <row r="102" spans="1:16" x14ac:dyDescent="0.2">
      <c r="A102" s="20">
        <v>73</v>
      </c>
      <c r="B102" s="20">
        <f t="shared" si="22"/>
        <v>0.46819110367777911</v>
      </c>
      <c r="C102" s="20">
        <f t="shared" si="20"/>
        <v>27</v>
      </c>
      <c r="D102" s="20">
        <f t="shared" si="15"/>
        <v>52</v>
      </c>
      <c r="E102" s="19">
        <f t="shared" si="16"/>
        <v>6500</v>
      </c>
      <c r="F102" s="19">
        <f t="shared" si="17"/>
        <v>0</v>
      </c>
      <c r="G102" s="21">
        <f t="shared" si="23"/>
        <v>-1</v>
      </c>
      <c r="H102" s="20">
        <f t="shared" si="21"/>
        <v>0</v>
      </c>
      <c r="I102" s="20">
        <f t="shared" si="18"/>
        <v>5</v>
      </c>
      <c r="J102" s="22" t="str">
        <f t="shared" si="19"/>
        <v/>
      </c>
      <c r="L102" s="1">
        <f t="shared" si="26"/>
        <v>4599611</v>
      </c>
      <c r="M102" s="1">
        <f t="shared" si="27"/>
        <v>0.46819110367777911</v>
      </c>
      <c r="O102" s="1">
        <f t="shared" si="24"/>
        <v>2610714</v>
      </c>
      <c r="P102" s="1">
        <f t="shared" si="25"/>
        <v>0.27712200149222821</v>
      </c>
    </row>
    <row r="103" spans="1:16" x14ac:dyDescent="0.2">
      <c r="A103" s="20">
        <v>74</v>
      </c>
      <c r="B103" s="20">
        <f t="shared" si="22"/>
        <v>0.24099986797930054</v>
      </c>
      <c r="C103" s="20">
        <f t="shared" si="20"/>
        <v>26</v>
      </c>
      <c r="D103" s="20">
        <f t="shared" si="15"/>
        <v>26</v>
      </c>
      <c r="E103" s="19">
        <f t="shared" si="16"/>
        <v>3250</v>
      </c>
      <c r="F103" s="19">
        <f t="shared" si="17"/>
        <v>0</v>
      </c>
      <c r="G103" s="21">
        <f t="shared" si="23"/>
        <v>-1</v>
      </c>
      <c r="H103" s="20">
        <f t="shared" si="21"/>
        <v>0</v>
      </c>
      <c r="I103" s="20">
        <f t="shared" si="18"/>
        <v>4</v>
      </c>
      <c r="J103" s="22" t="str">
        <f t="shared" si="19"/>
        <v/>
      </c>
      <c r="L103" s="1">
        <f t="shared" si="26"/>
        <v>2367635</v>
      </c>
      <c r="M103" s="1">
        <f t="shared" si="27"/>
        <v>0.24099986797930054</v>
      </c>
      <c r="O103" s="1">
        <f t="shared" si="24"/>
        <v>3133016</v>
      </c>
      <c r="P103" s="1">
        <f t="shared" si="25"/>
        <v>0.33256330054811628</v>
      </c>
    </row>
    <row r="104" spans="1:16" x14ac:dyDescent="0.2">
      <c r="A104" s="20">
        <v>75</v>
      </c>
      <c r="B104" s="20">
        <f t="shared" si="22"/>
        <v>0.77743620687531634</v>
      </c>
      <c r="C104" s="20">
        <f t="shared" si="20"/>
        <v>28</v>
      </c>
      <c r="D104" s="20">
        <f t="shared" si="15"/>
        <v>-2</v>
      </c>
      <c r="E104" s="19">
        <f t="shared" si="16"/>
        <v>0</v>
      </c>
      <c r="F104" s="19">
        <f t="shared" si="17"/>
        <v>0</v>
      </c>
      <c r="G104" s="21">
        <f t="shared" si="23"/>
        <v>-1</v>
      </c>
      <c r="H104" s="20">
        <f t="shared" si="21"/>
        <v>0</v>
      </c>
      <c r="I104" s="20">
        <f t="shared" si="18"/>
        <v>3</v>
      </c>
      <c r="J104" s="22">
        <f t="shared" si="19"/>
        <v>800</v>
      </c>
      <c r="L104" s="1">
        <f t="shared" si="26"/>
        <v>7637702</v>
      </c>
      <c r="M104" s="1">
        <f t="shared" si="27"/>
        <v>0.77743620687531634</v>
      </c>
      <c r="O104" s="1">
        <f t="shared" si="24"/>
        <v>4371377</v>
      </c>
      <c r="P104" s="1">
        <f t="shared" si="25"/>
        <v>0.464012811635856</v>
      </c>
    </row>
    <row r="105" spans="1:16" x14ac:dyDescent="0.2">
      <c r="A105" s="20">
        <v>76</v>
      </c>
      <c r="B105" s="20">
        <f t="shared" si="22"/>
        <v>0.20512250492838258</v>
      </c>
      <c r="C105" s="20">
        <f t="shared" si="20"/>
        <v>26</v>
      </c>
      <c r="D105" s="20">
        <f t="shared" si="15"/>
        <v>-26</v>
      </c>
      <c r="E105" s="19">
        <f t="shared" si="16"/>
        <v>0</v>
      </c>
      <c r="F105" s="19">
        <f t="shared" si="17"/>
        <v>0</v>
      </c>
      <c r="G105" s="21">
        <f t="shared" si="23"/>
        <v>-1</v>
      </c>
      <c r="H105" s="20">
        <f t="shared" si="21"/>
        <v>0</v>
      </c>
      <c r="I105" s="20">
        <f t="shared" si="18"/>
        <v>2</v>
      </c>
      <c r="J105" s="22">
        <f t="shared" si="19"/>
        <v>10400</v>
      </c>
      <c r="L105" s="1">
        <f t="shared" si="26"/>
        <v>2015168</v>
      </c>
      <c r="M105" s="1">
        <f t="shared" si="27"/>
        <v>0.20512250492838258</v>
      </c>
      <c r="O105" s="1">
        <f t="shared" si="24"/>
        <v>8965298</v>
      </c>
      <c r="P105" s="1">
        <f t="shared" si="25"/>
        <v>0.95164821797189225</v>
      </c>
    </row>
    <row r="106" spans="1:16" x14ac:dyDescent="0.2">
      <c r="A106" s="20">
        <v>77</v>
      </c>
      <c r="B106" s="20">
        <f t="shared" si="22"/>
        <v>0.29964393091072805</v>
      </c>
      <c r="C106" s="20">
        <f t="shared" si="20"/>
        <v>26</v>
      </c>
      <c r="D106" s="20">
        <f t="shared" si="15"/>
        <v>-26</v>
      </c>
      <c r="E106" s="19">
        <f t="shared" si="16"/>
        <v>0</v>
      </c>
      <c r="F106" s="19">
        <f t="shared" si="17"/>
        <v>0</v>
      </c>
      <c r="G106" s="21">
        <f t="shared" si="23"/>
        <v>-1</v>
      </c>
      <c r="H106" s="20">
        <f t="shared" si="21"/>
        <v>0</v>
      </c>
      <c r="I106" s="20">
        <f t="shared" si="18"/>
        <v>1</v>
      </c>
      <c r="J106" s="22">
        <f t="shared" si="19"/>
        <v>10400</v>
      </c>
      <c r="L106" s="1">
        <f t="shared" si="26"/>
        <v>2943767</v>
      </c>
      <c r="M106" s="1">
        <f t="shared" si="27"/>
        <v>0.29964393091072805</v>
      </c>
      <c r="O106" s="1">
        <f t="shared" si="24"/>
        <v>4512330</v>
      </c>
      <c r="P106" s="1">
        <f t="shared" si="25"/>
        <v>0.47897468699881568</v>
      </c>
    </row>
    <row r="107" spans="1:16" x14ac:dyDescent="0.2">
      <c r="A107" s="20">
        <v>78</v>
      </c>
      <c r="B107" s="20">
        <f t="shared" si="22"/>
        <v>0.35457227787211948</v>
      </c>
      <c r="C107" s="20">
        <f t="shared" si="20"/>
        <v>27</v>
      </c>
      <c r="D107" s="20">
        <f t="shared" si="15"/>
        <v>79</v>
      </c>
      <c r="E107" s="19">
        <f t="shared" si="16"/>
        <v>9875</v>
      </c>
      <c r="F107" s="19">
        <f t="shared" si="17"/>
        <v>7000</v>
      </c>
      <c r="G107" s="21">
        <f t="shared" si="23"/>
        <v>0.20823387710463567</v>
      </c>
      <c r="H107" s="20">
        <f t="shared" si="21"/>
        <v>4</v>
      </c>
      <c r="I107" s="20">
        <f t="shared" si="18"/>
        <v>0</v>
      </c>
      <c r="J107" s="22" t="str">
        <f t="shared" si="19"/>
        <v/>
      </c>
      <c r="L107" s="1">
        <f t="shared" si="26"/>
        <v>3483395</v>
      </c>
      <c r="M107" s="1">
        <f t="shared" si="27"/>
        <v>0.35457227787211948</v>
      </c>
      <c r="O107" s="1">
        <f t="shared" si="24"/>
        <v>1961732</v>
      </c>
      <c r="P107" s="1">
        <f t="shared" si="25"/>
        <v>0.20823387710463567</v>
      </c>
    </row>
    <row r="108" spans="1:16" x14ac:dyDescent="0.2">
      <c r="A108" s="20">
        <v>79</v>
      </c>
      <c r="B108" s="20">
        <f t="shared" si="22"/>
        <v>0.83702904770934927</v>
      </c>
      <c r="C108" s="20">
        <f t="shared" si="20"/>
        <v>28</v>
      </c>
      <c r="D108" s="20">
        <f t="shared" si="15"/>
        <v>51</v>
      </c>
      <c r="E108" s="19">
        <f t="shared" si="16"/>
        <v>6375</v>
      </c>
      <c r="F108" s="19">
        <f t="shared" si="17"/>
        <v>0</v>
      </c>
      <c r="G108" s="21">
        <f t="shared" si="23"/>
        <v>-1</v>
      </c>
      <c r="H108" s="20">
        <f t="shared" si="21"/>
        <v>0</v>
      </c>
      <c r="I108" s="20">
        <f t="shared" si="18"/>
        <v>4</v>
      </c>
      <c r="J108" s="22" t="str">
        <f t="shared" si="19"/>
        <v/>
      </c>
      <c r="L108" s="1">
        <f t="shared" si="26"/>
        <v>8223155</v>
      </c>
      <c r="M108" s="1">
        <f t="shared" si="27"/>
        <v>0.83702904770934927</v>
      </c>
      <c r="O108" s="1">
        <f t="shared" si="24"/>
        <v>7363069</v>
      </c>
      <c r="P108" s="1">
        <f t="shared" si="25"/>
        <v>0.78157485592270137</v>
      </c>
    </row>
    <row r="109" spans="1:16" x14ac:dyDescent="0.2">
      <c r="A109" s="20">
        <v>80</v>
      </c>
      <c r="B109" s="20">
        <f t="shared" si="22"/>
        <v>0.4795110897896494</v>
      </c>
      <c r="C109" s="20">
        <f t="shared" si="20"/>
        <v>27</v>
      </c>
      <c r="D109" s="20">
        <f t="shared" si="15"/>
        <v>24</v>
      </c>
      <c r="E109" s="19">
        <f t="shared" si="16"/>
        <v>3000</v>
      </c>
      <c r="F109" s="19">
        <f t="shared" si="17"/>
        <v>0</v>
      </c>
      <c r="G109" s="21">
        <f t="shared" si="23"/>
        <v>-1</v>
      </c>
      <c r="H109" s="20">
        <f t="shared" si="21"/>
        <v>0</v>
      </c>
      <c r="I109" s="20">
        <f t="shared" si="18"/>
        <v>3</v>
      </c>
      <c r="J109" s="22" t="str">
        <f t="shared" si="19"/>
        <v/>
      </c>
      <c r="L109" s="1">
        <f t="shared" si="26"/>
        <v>4710821</v>
      </c>
      <c r="M109" s="1">
        <f t="shared" si="27"/>
        <v>0.4795110897896494</v>
      </c>
      <c r="O109" s="1">
        <f t="shared" si="24"/>
        <v>2469138</v>
      </c>
      <c r="P109" s="1">
        <f t="shared" si="25"/>
        <v>0.26209399594153837</v>
      </c>
    </row>
    <row r="110" spans="1:16" x14ac:dyDescent="0.2">
      <c r="A110" s="20">
        <v>81</v>
      </c>
      <c r="B110" s="20">
        <f t="shared" si="22"/>
        <v>0.5442347211996641</v>
      </c>
      <c r="C110" s="20">
        <f t="shared" si="20"/>
        <v>27</v>
      </c>
      <c r="D110" s="20">
        <f t="shared" si="15"/>
        <v>-3</v>
      </c>
      <c r="E110" s="19">
        <f t="shared" si="16"/>
        <v>0</v>
      </c>
      <c r="F110" s="19">
        <f t="shared" si="17"/>
        <v>0</v>
      </c>
      <c r="G110" s="21">
        <f t="shared" si="23"/>
        <v>-1</v>
      </c>
      <c r="H110" s="20">
        <f t="shared" si="21"/>
        <v>0</v>
      </c>
      <c r="I110" s="20">
        <f t="shared" si="18"/>
        <v>2</v>
      </c>
      <c r="J110" s="22">
        <f t="shared" si="19"/>
        <v>1200</v>
      </c>
      <c r="L110" s="1">
        <f t="shared" si="26"/>
        <v>5346680</v>
      </c>
      <c r="M110" s="1">
        <f t="shared" si="27"/>
        <v>0.5442347211996641</v>
      </c>
      <c r="O110" s="1">
        <f t="shared" si="24"/>
        <v>2386026</v>
      </c>
      <c r="P110" s="1">
        <f t="shared" si="25"/>
        <v>0.25327182553603933</v>
      </c>
    </row>
    <row r="111" spans="1:16" x14ac:dyDescent="0.2">
      <c r="A111" s="20">
        <v>82</v>
      </c>
      <c r="B111" s="20">
        <f t="shared" si="22"/>
        <v>0.78072074344449027</v>
      </c>
      <c r="C111" s="20">
        <f t="shared" si="20"/>
        <v>28</v>
      </c>
      <c r="D111" s="20">
        <f t="shared" si="15"/>
        <v>-28</v>
      </c>
      <c r="E111" s="19">
        <f t="shared" si="16"/>
        <v>0</v>
      </c>
      <c r="F111" s="19">
        <f t="shared" si="17"/>
        <v>0</v>
      </c>
      <c r="G111" s="21">
        <f t="shared" si="23"/>
        <v>-1</v>
      </c>
      <c r="H111" s="20">
        <f t="shared" si="21"/>
        <v>0</v>
      </c>
      <c r="I111" s="20">
        <f t="shared" si="18"/>
        <v>1</v>
      </c>
      <c r="J111" s="22">
        <f t="shared" si="19"/>
        <v>11200</v>
      </c>
      <c r="L111" s="1">
        <f t="shared" si="26"/>
        <v>7669970</v>
      </c>
      <c r="M111" s="1">
        <f t="shared" si="27"/>
        <v>0.78072074344449027</v>
      </c>
      <c r="O111" s="1">
        <f t="shared" si="24"/>
        <v>1029221</v>
      </c>
      <c r="P111" s="1">
        <f t="shared" si="25"/>
        <v>0.10924972382950894</v>
      </c>
    </row>
    <row r="112" spans="1:16" x14ac:dyDescent="0.2">
      <c r="A112" s="20">
        <v>83</v>
      </c>
      <c r="B112" s="20">
        <f t="shared" si="22"/>
        <v>0.20597478659113494</v>
      </c>
      <c r="C112" s="20">
        <f t="shared" si="20"/>
        <v>26</v>
      </c>
      <c r="D112" s="20">
        <f t="shared" si="15"/>
        <v>80</v>
      </c>
      <c r="E112" s="19">
        <f t="shared" si="16"/>
        <v>10000</v>
      </c>
      <c r="F112" s="19">
        <f t="shared" si="17"/>
        <v>7000</v>
      </c>
      <c r="G112" s="21">
        <f t="shared" si="23"/>
        <v>8.7797855195269281E-2</v>
      </c>
      <c r="H112" s="20">
        <f t="shared" si="21"/>
        <v>3</v>
      </c>
      <c r="I112" s="20">
        <f t="shared" si="18"/>
        <v>0</v>
      </c>
      <c r="J112" s="22" t="str">
        <f t="shared" si="19"/>
        <v/>
      </c>
      <c r="L112" s="1">
        <f t="shared" si="26"/>
        <v>2023541</v>
      </c>
      <c r="M112" s="1">
        <f t="shared" si="27"/>
        <v>0.20597478659113494</v>
      </c>
      <c r="O112" s="1">
        <f t="shared" si="24"/>
        <v>827127</v>
      </c>
      <c r="P112" s="1">
        <f t="shared" si="25"/>
        <v>8.7797855195269281E-2</v>
      </c>
    </row>
    <row r="113" spans="1:16" x14ac:dyDescent="0.2">
      <c r="A113" s="20">
        <v>84</v>
      </c>
      <c r="B113" s="20">
        <f t="shared" si="22"/>
        <v>0.49147906647420347</v>
      </c>
      <c r="C113" s="20">
        <f t="shared" si="20"/>
        <v>27</v>
      </c>
      <c r="D113" s="20">
        <f t="shared" si="15"/>
        <v>53</v>
      </c>
      <c r="E113" s="19">
        <f t="shared" si="16"/>
        <v>6625</v>
      </c>
      <c r="F113" s="19">
        <f t="shared" si="17"/>
        <v>0</v>
      </c>
      <c r="G113" s="21">
        <f t="shared" si="23"/>
        <v>-1</v>
      </c>
      <c r="H113" s="20">
        <f t="shared" si="21"/>
        <v>0</v>
      </c>
      <c r="I113" s="20">
        <f t="shared" si="18"/>
        <v>3</v>
      </c>
      <c r="J113" s="22" t="str">
        <f t="shared" si="19"/>
        <v/>
      </c>
      <c r="L113" s="1">
        <f t="shared" si="26"/>
        <v>4828397</v>
      </c>
      <c r="M113" s="1">
        <f t="shared" si="27"/>
        <v>0.49147906647420347</v>
      </c>
      <c r="O113" s="1">
        <f t="shared" si="24"/>
        <v>526067</v>
      </c>
      <c r="P113" s="1">
        <f t="shared" si="25"/>
        <v>5.5840946177563695E-2</v>
      </c>
    </row>
    <row r="114" spans="1:16" x14ac:dyDescent="0.2">
      <c r="A114" s="20">
        <v>85</v>
      </c>
      <c r="B114" s="20">
        <f t="shared" si="22"/>
        <v>0.7604305768083095</v>
      </c>
      <c r="C114" s="20">
        <f t="shared" si="20"/>
        <v>28</v>
      </c>
      <c r="D114" s="20">
        <f t="shared" si="15"/>
        <v>25</v>
      </c>
      <c r="E114" s="19">
        <f t="shared" si="16"/>
        <v>3125</v>
      </c>
      <c r="F114" s="19">
        <f t="shared" si="17"/>
        <v>0</v>
      </c>
      <c r="G114" s="21">
        <f t="shared" si="23"/>
        <v>-1</v>
      </c>
      <c r="H114" s="20">
        <f t="shared" si="21"/>
        <v>0</v>
      </c>
      <c r="I114" s="20">
        <f t="shared" si="18"/>
        <v>2</v>
      </c>
      <c r="J114" s="22" t="str">
        <f t="shared" si="19"/>
        <v/>
      </c>
      <c r="L114" s="1">
        <f t="shared" si="26"/>
        <v>7470635</v>
      </c>
      <c r="M114" s="1">
        <f t="shared" si="27"/>
        <v>0.7604305768083095</v>
      </c>
      <c r="O114" s="1">
        <f t="shared" si="24"/>
        <v>6849761</v>
      </c>
      <c r="P114" s="1">
        <f t="shared" si="25"/>
        <v>0.72708825174393155</v>
      </c>
    </row>
    <row r="115" spans="1:16" x14ac:dyDescent="0.2">
      <c r="A115" s="20">
        <v>86</v>
      </c>
      <c r="B115" s="20">
        <f t="shared" si="22"/>
        <v>0.53364028909377714</v>
      </c>
      <c r="C115" s="20">
        <f t="shared" si="20"/>
        <v>27</v>
      </c>
      <c r="D115" s="20">
        <f t="shared" si="15"/>
        <v>-2</v>
      </c>
      <c r="E115" s="19">
        <f t="shared" si="16"/>
        <v>0</v>
      </c>
      <c r="F115" s="19">
        <f t="shared" si="17"/>
        <v>0</v>
      </c>
      <c r="G115" s="21">
        <f t="shared" si="23"/>
        <v>-1</v>
      </c>
      <c r="H115" s="20">
        <f t="shared" si="21"/>
        <v>0</v>
      </c>
      <c r="I115" s="20">
        <f t="shared" si="18"/>
        <v>1</v>
      </c>
      <c r="J115" s="22">
        <f t="shared" si="19"/>
        <v>800</v>
      </c>
      <c r="L115" s="1">
        <f t="shared" si="26"/>
        <v>5242598</v>
      </c>
      <c r="M115" s="1">
        <f t="shared" si="27"/>
        <v>0.53364028909377714</v>
      </c>
      <c r="O115" s="1">
        <f t="shared" si="24"/>
        <v>3278497</v>
      </c>
      <c r="P115" s="1">
        <f t="shared" si="25"/>
        <v>0.34800581393682561</v>
      </c>
    </row>
    <row r="116" spans="1:16" x14ac:dyDescent="0.2">
      <c r="A116" s="20">
        <v>87</v>
      </c>
      <c r="B116" s="20">
        <f t="shared" si="22"/>
        <v>0.17644693719611446</v>
      </c>
      <c r="C116" s="20">
        <f t="shared" si="20"/>
        <v>26</v>
      </c>
      <c r="D116" s="20">
        <f t="shared" si="15"/>
        <v>80</v>
      </c>
      <c r="E116" s="19">
        <f t="shared" si="16"/>
        <v>10000</v>
      </c>
      <c r="F116" s="19">
        <f t="shared" si="17"/>
        <v>7000</v>
      </c>
      <c r="G116" s="21">
        <f t="shared" si="23"/>
        <v>0.89429338939078595</v>
      </c>
      <c r="H116" s="20">
        <f t="shared" si="21"/>
        <v>6</v>
      </c>
      <c r="I116" s="20">
        <f t="shared" si="18"/>
        <v>0</v>
      </c>
      <c r="J116" s="22" t="str">
        <f t="shared" si="19"/>
        <v/>
      </c>
      <c r="L116" s="1">
        <f t="shared" si="26"/>
        <v>1733453</v>
      </c>
      <c r="M116" s="1">
        <f t="shared" si="27"/>
        <v>0.17644693719611446</v>
      </c>
      <c r="O116" s="1">
        <f t="shared" si="24"/>
        <v>8424969</v>
      </c>
      <c r="P116" s="1">
        <f t="shared" si="25"/>
        <v>0.89429338939078595</v>
      </c>
    </row>
    <row r="117" spans="1:16" x14ac:dyDescent="0.2">
      <c r="A117" s="20">
        <v>88</v>
      </c>
      <c r="B117" s="20">
        <f t="shared" si="22"/>
        <v>0.83376130637179535</v>
      </c>
      <c r="C117" s="20">
        <f t="shared" si="20"/>
        <v>28</v>
      </c>
      <c r="D117" s="20">
        <f t="shared" si="15"/>
        <v>52</v>
      </c>
      <c r="E117" s="19">
        <f t="shared" si="16"/>
        <v>6500</v>
      </c>
      <c r="F117" s="19">
        <f t="shared" si="17"/>
        <v>0</v>
      </c>
      <c r="G117" s="21">
        <f t="shared" si="23"/>
        <v>-1</v>
      </c>
      <c r="H117" s="20">
        <f t="shared" si="21"/>
        <v>0</v>
      </c>
      <c r="I117" s="20">
        <f t="shared" si="18"/>
        <v>6</v>
      </c>
      <c r="J117" s="22" t="str">
        <f t="shared" si="19"/>
        <v/>
      </c>
      <c r="L117" s="1">
        <f t="shared" si="26"/>
        <v>8191052</v>
      </c>
      <c r="M117" s="1">
        <f t="shared" si="27"/>
        <v>0.83376130637179535</v>
      </c>
      <c r="O117" s="1">
        <f t="shared" si="24"/>
        <v>1143055</v>
      </c>
      <c r="P117" s="1">
        <f t="shared" si="25"/>
        <v>0.1213329722886915</v>
      </c>
    </row>
    <row r="118" spans="1:16" x14ac:dyDescent="0.2">
      <c r="A118" s="20">
        <v>89</v>
      </c>
      <c r="B118" s="20">
        <f t="shared" si="22"/>
        <v>0.47169031384384119</v>
      </c>
      <c r="C118" s="20">
        <f t="shared" si="20"/>
        <v>27</v>
      </c>
      <c r="D118" s="20">
        <f t="shared" si="15"/>
        <v>25</v>
      </c>
      <c r="E118" s="19">
        <f t="shared" si="16"/>
        <v>3125</v>
      </c>
      <c r="F118" s="19">
        <f t="shared" si="17"/>
        <v>0</v>
      </c>
      <c r="G118" s="21">
        <f t="shared" si="23"/>
        <v>-1</v>
      </c>
      <c r="H118" s="20">
        <f t="shared" si="21"/>
        <v>0</v>
      </c>
      <c r="I118" s="20">
        <f t="shared" si="18"/>
        <v>5</v>
      </c>
      <c r="J118" s="22" t="str">
        <f t="shared" si="19"/>
        <v/>
      </c>
      <c r="L118" s="1">
        <f t="shared" si="26"/>
        <v>4633988</v>
      </c>
      <c r="M118" s="1">
        <f t="shared" si="27"/>
        <v>0.47169031384384119</v>
      </c>
      <c r="O118" s="1">
        <f t="shared" si="24"/>
        <v>4726917</v>
      </c>
      <c r="P118" s="1">
        <f t="shared" si="25"/>
        <v>0.50175266227079596</v>
      </c>
    </row>
    <row r="119" spans="1:16" x14ac:dyDescent="0.2">
      <c r="A119" s="20">
        <v>90</v>
      </c>
      <c r="B119" s="20">
        <f t="shared" si="22"/>
        <v>0.33460030453317552</v>
      </c>
      <c r="C119" s="20">
        <f t="shared" si="20"/>
        <v>27</v>
      </c>
      <c r="D119" s="20">
        <f t="shared" si="15"/>
        <v>-2</v>
      </c>
      <c r="E119" s="19">
        <f t="shared" si="16"/>
        <v>0</v>
      </c>
      <c r="F119" s="19">
        <f t="shared" si="17"/>
        <v>0</v>
      </c>
      <c r="G119" s="21">
        <f t="shared" si="23"/>
        <v>-1</v>
      </c>
      <c r="H119" s="20">
        <f t="shared" si="21"/>
        <v>0</v>
      </c>
      <c r="I119" s="20">
        <f t="shared" si="18"/>
        <v>4</v>
      </c>
      <c r="J119" s="22">
        <f t="shared" si="19"/>
        <v>800</v>
      </c>
      <c r="L119" s="1">
        <f t="shared" si="26"/>
        <v>3287186</v>
      </c>
      <c r="M119" s="1">
        <f t="shared" si="27"/>
        <v>0.33460030453317552</v>
      </c>
      <c r="O119" s="1">
        <f t="shared" si="24"/>
        <v>4153967</v>
      </c>
      <c r="P119" s="1">
        <f t="shared" si="25"/>
        <v>0.44093518063359938</v>
      </c>
    </row>
    <row r="120" spans="1:16" x14ac:dyDescent="0.2">
      <c r="A120" s="20">
        <v>91</v>
      </c>
      <c r="B120" s="20">
        <f t="shared" si="22"/>
        <v>0.57812780397664265</v>
      </c>
      <c r="C120" s="20">
        <f t="shared" si="20"/>
        <v>27</v>
      </c>
      <c r="D120" s="20">
        <f t="shared" si="15"/>
        <v>-27</v>
      </c>
      <c r="E120" s="19">
        <f t="shared" si="16"/>
        <v>0</v>
      </c>
      <c r="F120" s="19">
        <f t="shared" si="17"/>
        <v>0</v>
      </c>
      <c r="G120" s="21">
        <f t="shared" si="23"/>
        <v>-1</v>
      </c>
      <c r="H120" s="20">
        <f t="shared" si="21"/>
        <v>0</v>
      </c>
      <c r="I120" s="20">
        <f t="shared" si="18"/>
        <v>3</v>
      </c>
      <c r="J120" s="22">
        <f t="shared" si="19"/>
        <v>10800</v>
      </c>
      <c r="L120" s="1">
        <f t="shared" si="26"/>
        <v>5679653</v>
      </c>
      <c r="M120" s="1">
        <f t="shared" si="27"/>
        <v>0.57812780397664265</v>
      </c>
      <c r="O120" s="1">
        <f t="shared" si="24"/>
        <v>1140257</v>
      </c>
      <c r="P120" s="1">
        <f t="shared" si="25"/>
        <v>0.1210359702577623</v>
      </c>
    </row>
    <row r="121" spans="1:16" x14ac:dyDescent="0.2">
      <c r="A121" s="20">
        <v>92</v>
      </c>
      <c r="B121" s="20">
        <f t="shared" si="22"/>
        <v>0.53635439852356681</v>
      </c>
      <c r="C121" s="20">
        <f t="shared" si="20"/>
        <v>27</v>
      </c>
      <c r="D121" s="20">
        <f t="shared" si="15"/>
        <v>-27</v>
      </c>
      <c r="E121" s="19">
        <f t="shared" si="16"/>
        <v>0</v>
      </c>
      <c r="F121" s="19">
        <f t="shared" si="17"/>
        <v>0</v>
      </c>
      <c r="G121" s="21">
        <f t="shared" si="23"/>
        <v>-1</v>
      </c>
      <c r="H121" s="20">
        <f t="shared" si="21"/>
        <v>0</v>
      </c>
      <c r="I121" s="20">
        <f t="shared" si="18"/>
        <v>2</v>
      </c>
      <c r="J121" s="22">
        <f t="shared" si="19"/>
        <v>10800</v>
      </c>
      <c r="L121" s="1">
        <f t="shared" si="26"/>
        <v>5269262</v>
      </c>
      <c r="M121" s="1">
        <f t="shared" si="27"/>
        <v>0.53635439852356681</v>
      </c>
      <c r="O121" s="1">
        <f t="shared" si="24"/>
        <v>8704966</v>
      </c>
      <c r="P121" s="1">
        <f t="shared" si="25"/>
        <v>0.92401450363455973</v>
      </c>
    </row>
    <row r="122" spans="1:16" x14ac:dyDescent="0.2">
      <c r="A122" s="20">
        <v>93</v>
      </c>
      <c r="B122" s="20">
        <f t="shared" si="22"/>
        <v>5.0338261054290637E-2</v>
      </c>
      <c r="C122" s="20">
        <f t="shared" si="20"/>
        <v>25</v>
      </c>
      <c r="D122" s="20">
        <f t="shared" si="15"/>
        <v>-25</v>
      </c>
      <c r="E122" s="19">
        <f t="shared" si="16"/>
        <v>0</v>
      </c>
      <c r="F122" s="19">
        <f t="shared" si="17"/>
        <v>0</v>
      </c>
      <c r="G122" s="21">
        <f t="shared" si="23"/>
        <v>-1</v>
      </c>
      <c r="H122" s="20">
        <f t="shared" si="21"/>
        <v>0</v>
      </c>
      <c r="I122" s="20">
        <f t="shared" si="18"/>
        <v>1</v>
      </c>
      <c r="J122" s="22">
        <f t="shared" si="19"/>
        <v>10000</v>
      </c>
      <c r="L122" s="1">
        <f t="shared" si="26"/>
        <v>494534</v>
      </c>
      <c r="M122" s="1">
        <f t="shared" si="27"/>
        <v>5.0338261054290637E-2</v>
      </c>
      <c r="O122" s="1">
        <f t="shared" si="24"/>
        <v>5031753</v>
      </c>
      <c r="P122" s="1">
        <f t="shared" si="25"/>
        <v>0.53411038603788996</v>
      </c>
    </row>
    <row r="123" spans="1:16" x14ac:dyDescent="0.2">
      <c r="A123" s="20">
        <v>94</v>
      </c>
      <c r="B123" s="20">
        <f t="shared" si="22"/>
        <v>0.15739748012487917</v>
      </c>
      <c r="C123" s="20">
        <f t="shared" si="20"/>
        <v>26</v>
      </c>
      <c r="D123" s="20">
        <f t="shared" si="15"/>
        <v>80</v>
      </c>
      <c r="E123" s="19">
        <f t="shared" si="16"/>
        <v>10000</v>
      </c>
      <c r="F123" s="19">
        <f t="shared" si="17"/>
        <v>7000</v>
      </c>
      <c r="G123" s="21">
        <f t="shared" si="23"/>
        <v>0.65658540437760615</v>
      </c>
      <c r="H123" s="20">
        <f t="shared" si="21"/>
        <v>5</v>
      </c>
      <c r="I123" s="20">
        <f t="shared" si="18"/>
        <v>0</v>
      </c>
      <c r="J123" s="22" t="str">
        <f t="shared" si="19"/>
        <v/>
      </c>
      <c r="L123" s="1">
        <f t="shared" si="26"/>
        <v>1546307</v>
      </c>
      <c r="M123" s="1">
        <f t="shared" si="27"/>
        <v>0.15739748012487917</v>
      </c>
      <c r="O123" s="1">
        <f t="shared" si="24"/>
        <v>6185567</v>
      </c>
      <c r="P123" s="1">
        <f t="shared" si="25"/>
        <v>0.65658540437760615</v>
      </c>
    </row>
    <row r="124" spans="1:16" x14ac:dyDescent="0.2">
      <c r="A124" s="20">
        <v>95</v>
      </c>
      <c r="B124" s="20">
        <f t="shared" si="22"/>
        <v>0.91937240392796693</v>
      </c>
      <c r="C124" s="20">
        <f t="shared" si="20"/>
        <v>29</v>
      </c>
      <c r="D124" s="20">
        <f t="shared" ref="D124:D187" si="28">IF(D123&gt;0,D123,0)-C124+IF(I124=0,$B$6,0)</f>
        <v>51</v>
      </c>
      <c r="E124" s="19">
        <f t="shared" ref="E124:E187" si="29">IF(D124&gt;0,D124*$B$10,0)</f>
        <v>6375</v>
      </c>
      <c r="F124" s="19">
        <f t="shared" ref="F124:F187" si="30">IF(AND(D124&lt;=$B$5,I124&lt;=0),$B$9,0)</f>
        <v>0</v>
      </c>
      <c r="G124" s="21">
        <f t="shared" si="23"/>
        <v>-1</v>
      </c>
      <c r="H124" s="20">
        <f t="shared" si="21"/>
        <v>0</v>
      </c>
      <c r="I124" s="20">
        <f t="shared" ref="I124:I187" si="31">IF(H123&gt;0,H123,IF(I123&gt;0,I123-1,-1))</f>
        <v>5</v>
      </c>
      <c r="J124" s="22" t="str">
        <f t="shared" ref="J124:J187" si="32">IF(D124&lt;0,D124*$B$8*-1,"")</f>
        <v/>
      </c>
      <c r="L124" s="1">
        <f t="shared" si="26"/>
        <v>9032114</v>
      </c>
      <c r="M124" s="1">
        <f t="shared" si="27"/>
        <v>0.91937240392796693</v>
      </c>
      <c r="O124" s="1">
        <f t="shared" si="24"/>
        <v>4166644</v>
      </c>
      <c r="P124" s="1">
        <f t="shared" si="25"/>
        <v>0.44228081849853479</v>
      </c>
    </row>
    <row r="125" spans="1:16" x14ac:dyDescent="0.2">
      <c r="A125" s="20">
        <v>96</v>
      </c>
      <c r="B125" s="20">
        <f t="shared" si="22"/>
        <v>0.49632220053771209</v>
      </c>
      <c r="C125" s="20">
        <f t="shared" si="20"/>
        <v>27</v>
      </c>
      <c r="D125" s="20">
        <f t="shared" si="28"/>
        <v>24</v>
      </c>
      <c r="E125" s="19">
        <f t="shared" si="29"/>
        <v>3000</v>
      </c>
      <c r="F125" s="19">
        <f t="shared" si="30"/>
        <v>0</v>
      </c>
      <c r="G125" s="21">
        <f t="shared" si="23"/>
        <v>-1</v>
      </c>
      <c r="H125" s="20">
        <f t="shared" si="21"/>
        <v>0</v>
      </c>
      <c r="I125" s="20">
        <f t="shared" si="31"/>
        <v>4</v>
      </c>
      <c r="J125" s="22" t="str">
        <f t="shared" si="32"/>
        <v/>
      </c>
      <c r="L125" s="1">
        <f t="shared" si="26"/>
        <v>4875977</v>
      </c>
      <c r="M125" s="1">
        <f t="shared" si="27"/>
        <v>0.49632220053771209</v>
      </c>
      <c r="O125" s="1">
        <f t="shared" si="24"/>
        <v>284999</v>
      </c>
      <c r="P125" s="1">
        <f t="shared" si="25"/>
        <v>3.0252066409144605E-2</v>
      </c>
    </row>
    <row r="126" spans="1:16" x14ac:dyDescent="0.2">
      <c r="A126" s="20">
        <v>97</v>
      </c>
      <c r="B126" s="20">
        <f t="shared" si="22"/>
        <v>0.11460658900347986</v>
      </c>
      <c r="C126" s="20">
        <f t="shared" si="20"/>
        <v>26</v>
      </c>
      <c r="D126" s="20">
        <f t="shared" si="28"/>
        <v>-2</v>
      </c>
      <c r="E126" s="19">
        <f t="shared" si="29"/>
        <v>0</v>
      </c>
      <c r="F126" s="19">
        <f t="shared" si="30"/>
        <v>0</v>
      </c>
      <c r="G126" s="21">
        <f t="shared" si="23"/>
        <v>-1</v>
      </c>
      <c r="H126" s="20">
        <f t="shared" si="21"/>
        <v>0</v>
      </c>
      <c r="I126" s="20">
        <f t="shared" si="31"/>
        <v>3</v>
      </c>
      <c r="J126" s="22">
        <f t="shared" si="32"/>
        <v>800</v>
      </c>
      <c r="L126" s="1">
        <f t="shared" si="26"/>
        <v>1125920</v>
      </c>
      <c r="M126" s="1">
        <f t="shared" si="27"/>
        <v>0.11460658900347986</v>
      </c>
      <c r="O126" s="1">
        <f t="shared" si="24"/>
        <v>815518</v>
      </c>
      <c r="P126" s="1">
        <f t="shared" si="25"/>
        <v>8.6565583366442655E-2</v>
      </c>
    </row>
    <row r="127" spans="1:16" x14ac:dyDescent="0.2">
      <c r="A127" s="20">
        <v>98</v>
      </c>
      <c r="B127" s="20">
        <f t="shared" si="22"/>
        <v>0.67370213829763737</v>
      </c>
      <c r="C127" s="20">
        <f t="shared" si="20"/>
        <v>28</v>
      </c>
      <c r="D127" s="20">
        <f t="shared" si="28"/>
        <v>-28</v>
      </c>
      <c r="E127" s="19">
        <f t="shared" si="29"/>
        <v>0</v>
      </c>
      <c r="F127" s="19">
        <f t="shared" si="30"/>
        <v>0</v>
      </c>
      <c r="G127" s="21">
        <f t="shared" si="23"/>
        <v>-1</v>
      </c>
      <c r="H127" s="20">
        <f t="shared" si="21"/>
        <v>0</v>
      </c>
      <c r="I127" s="20">
        <f t="shared" si="31"/>
        <v>2</v>
      </c>
      <c r="J127" s="22">
        <f t="shared" si="32"/>
        <v>11200</v>
      </c>
      <c r="L127" s="1">
        <f t="shared" si="26"/>
        <v>6618596</v>
      </c>
      <c r="M127" s="1">
        <f t="shared" si="27"/>
        <v>0.67370213829763737</v>
      </c>
      <c r="O127" s="1">
        <f t="shared" si="24"/>
        <v>1209691</v>
      </c>
      <c r="P127" s="1">
        <f t="shared" si="25"/>
        <v>0.12840624867646744</v>
      </c>
    </row>
    <row r="128" spans="1:16" x14ac:dyDescent="0.2">
      <c r="A128" s="20">
        <v>99</v>
      </c>
      <c r="B128" s="20">
        <f t="shared" si="22"/>
        <v>0.24533059479447572</v>
      </c>
      <c r="C128" s="20">
        <f t="shared" si="20"/>
        <v>26</v>
      </c>
      <c r="D128" s="20">
        <f t="shared" si="28"/>
        <v>-26</v>
      </c>
      <c r="E128" s="19">
        <f t="shared" si="29"/>
        <v>0</v>
      </c>
      <c r="F128" s="19">
        <f t="shared" si="30"/>
        <v>0</v>
      </c>
      <c r="G128" s="21">
        <f t="shared" si="23"/>
        <v>-1</v>
      </c>
      <c r="H128" s="20">
        <f t="shared" si="21"/>
        <v>0</v>
      </c>
      <c r="I128" s="20">
        <f t="shared" si="31"/>
        <v>1</v>
      </c>
      <c r="J128" s="22">
        <f t="shared" si="32"/>
        <v>10400</v>
      </c>
      <c r="L128" s="1">
        <f t="shared" si="26"/>
        <v>2410181</v>
      </c>
      <c r="M128" s="1">
        <f t="shared" si="27"/>
        <v>0.24533059479447572</v>
      </c>
      <c r="O128" s="1">
        <f t="shared" si="24"/>
        <v>4814997</v>
      </c>
      <c r="P128" s="1">
        <f t="shared" si="25"/>
        <v>0.51110217581055384</v>
      </c>
    </row>
    <row r="129" spans="1:16" x14ac:dyDescent="0.2">
      <c r="A129" s="20">
        <v>100</v>
      </c>
      <c r="B129" s="20">
        <f t="shared" si="22"/>
        <v>0.43512373556080858</v>
      </c>
      <c r="C129" s="20">
        <f t="shared" si="20"/>
        <v>27</v>
      </c>
      <c r="D129" s="20">
        <f t="shared" si="28"/>
        <v>79</v>
      </c>
      <c r="E129" s="19">
        <f t="shared" si="29"/>
        <v>9875</v>
      </c>
      <c r="F129" s="19">
        <f t="shared" si="30"/>
        <v>7000</v>
      </c>
      <c r="G129" s="21">
        <f t="shared" si="23"/>
        <v>0.71369322662348289</v>
      </c>
      <c r="H129" s="20">
        <f t="shared" si="21"/>
        <v>5</v>
      </c>
      <c r="I129" s="20">
        <f t="shared" si="31"/>
        <v>0</v>
      </c>
      <c r="J129" s="22" t="str">
        <f t="shared" si="32"/>
        <v/>
      </c>
      <c r="L129" s="1">
        <f t="shared" si="26"/>
        <v>4274750</v>
      </c>
      <c r="M129" s="1">
        <f t="shared" si="27"/>
        <v>0.43512373556080858</v>
      </c>
      <c r="O129" s="1">
        <f t="shared" si="24"/>
        <v>6723569</v>
      </c>
      <c r="P129" s="1">
        <f t="shared" si="25"/>
        <v>0.71369322662348289</v>
      </c>
    </row>
    <row r="130" spans="1:16" x14ac:dyDescent="0.2">
      <c r="A130" s="20">
        <v>101</v>
      </c>
      <c r="B130" s="20">
        <f t="shared" si="22"/>
        <v>0.50640605760235147</v>
      </c>
      <c r="C130" s="20">
        <f t="shared" si="20"/>
        <v>27</v>
      </c>
      <c r="D130" s="20">
        <f t="shared" si="28"/>
        <v>52</v>
      </c>
      <c r="E130" s="19">
        <f t="shared" si="29"/>
        <v>6500</v>
      </c>
      <c r="F130" s="19">
        <f t="shared" si="30"/>
        <v>0</v>
      </c>
      <c r="G130" s="21">
        <f t="shared" si="23"/>
        <v>-1</v>
      </c>
      <c r="H130" s="20">
        <f t="shared" si="21"/>
        <v>0</v>
      </c>
      <c r="I130" s="20">
        <f t="shared" si="31"/>
        <v>5</v>
      </c>
      <c r="J130" s="22" t="str">
        <f t="shared" si="32"/>
        <v/>
      </c>
      <c r="L130" s="1">
        <f t="shared" si="26"/>
        <v>4975043</v>
      </c>
      <c r="M130" s="1">
        <f t="shared" si="27"/>
        <v>0.50640605760235147</v>
      </c>
      <c r="O130" s="1">
        <f t="shared" si="24"/>
        <v>2282094</v>
      </c>
      <c r="P130" s="1">
        <f t="shared" si="25"/>
        <v>0.24223965431426234</v>
      </c>
    </row>
    <row r="131" spans="1:16" x14ac:dyDescent="0.2">
      <c r="A131" s="20">
        <v>102</v>
      </c>
      <c r="B131" s="20">
        <f t="shared" si="22"/>
        <v>0.93072262145675322</v>
      </c>
      <c r="C131" s="20">
        <f t="shared" si="20"/>
        <v>29</v>
      </c>
      <c r="D131" s="20">
        <f t="shared" si="28"/>
        <v>23</v>
      </c>
      <c r="E131" s="19">
        <f t="shared" si="29"/>
        <v>2875</v>
      </c>
      <c r="F131" s="19">
        <f t="shared" si="30"/>
        <v>0</v>
      </c>
      <c r="G131" s="21">
        <f t="shared" si="23"/>
        <v>-1</v>
      </c>
      <c r="H131" s="20">
        <f t="shared" si="21"/>
        <v>0</v>
      </c>
      <c r="I131" s="20">
        <f t="shared" si="31"/>
        <v>4</v>
      </c>
      <c r="J131" s="22" t="str">
        <f t="shared" si="32"/>
        <v/>
      </c>
      <c r="L131" s="1">
        <f t="shared" si="26"/>
        <v>9143621</v>
      </c>
      <c r="M131" s="1">
        <f t="shared" si="27"/>
        <v>0.93072262145675322</v>
      </c>
      <c r="O131" s="1">
        <f t="shared" si="24"/>
        <v>3441722</v>
      </c>
      <c r="P131" s="1">
        <f t="shared" si="25"/>
        <v>0.36533181697414374</v>
      </c>
    </row>
    <row r="132" spans="1:16" x14ac:dyDescent="0.2">
      <c r="A132" s="20">
        <v>103</v>
      </c>
      <c r="B132" s="20">
        <f t="shared" si="22"/>
        <v>0.78701376404857504</v>
      </c>
      <c r="C132" s="20">
        <f t="shared" si="20"/>
        <v>28</v>
      </c>
      <c r="D132" s="20">
        <f t="shared" si="28"/>
        <v>-5</v>
      </c>
      <c r="E132" s="19">
        <f t="shared" si="29"/>
        <v>0</v>
      </c>
      <c r="F132" s="19">
        <f t="shared" si="30"/>
        <v>0</v>
      </c>
      <c r="G132" s="21">
        <f t="shared" si="23"/>
        <v>-1</v>
      </c>
      <c r="H132" s="20">
        <f t="shared" si="21"/>
        <v>0</v>
      </c>
      <c r="I132" s="20">
        <f t="shared" si="31"/>
        <v>3</v>
      </c>
      <c r="J132" s="22">
        <f t="shared" si="32"/>
        <v>2000</v>
      </c>
      <c r="L132" s="1">
        <f t="shared" si="26"/>
        <v>7731794</v>
      </c>
      <c r="M132" s="1">
        <f t="shared" si="27"/>
        <v>0.78701376404857504</v>
      </c>
      <c r="O132" s="1">
        <f t="shared" si="24"/>
        <v>5675193</v>
      </c>
      <c r="P132" s="1">
        <f t="shared" si="25"/>
        <v>0.60241023835421392</v>
      </c>
    </row>
    <row r="133" spans="1:16" x14ac:dyDescent="0.2">
      <c r="A133" s="20">
        <v>104</v>
      </c>
      <c r="B133" s="20">
        <f t="shared" si="22"/>
        <v>0.6858524195872302</v>
      </c>
      <c r="C133" s="20">
        <f t="shared" si="20"/>
        <v>28</v>
      </c>
      <c r="D133" s="20">
        <f t="shared" si="28"/>
        <v>-28</v>
      </c>
      <c r="E133" s="19">
        <f t="shared" si="29"/>
        <v>0</v>
      </c>
      <c r="F133" s="19">
        <f t="shared" si="30"/>
        <v>0</v>
      </c>
      <c r="G133" s="21">
        <f t="shared" si="23"/>
        <v>-1</v>
      </c>
      <c r="H133" s="20">
        <f t="shared" si="21"/>
        <v>0</v>
      </c>
      <c r="I133" s="20">
        <f t="shared" si="31"/>
        <v>2</v>
      </c>
      <c r="J133" s="22">
        <f t="shared" si="32"/>
        <v>11200</v>
      </c>
      <c r="L133" s="1">
        <f t="shared" si="26"/>
        <v>6737963</v>
      </c>
      <c r="M133" s="1">
        <f t="shared" si="27"/>
        <v>0.6858524195872302</v>
      </c>
      <c r="O133" s="1">
        <f t="shared" si="24"/>
        <v>4292788</v>
      </c>
      <c r="P133" s="1">
        <f t="shared" si="25"/>
        <v>0.45567074851623707</v>
      </c>
    </row>
    <row r="134" spans="1:16" x14ac:dyDescent="0.2">
      <c r="A134" s="20">
        <v>105</v>
      </c>
      <c r="B134" s="20">
        <f t="shared" si="22"/>
        <v>0.840432067003406</v>
      </c>
      <c r="C134" s="20">
        <f t="shared" si="20"/>
        <v>28</v>
      </c>
      <c r="D134" s="20">
        <f t="shared" si="28"/>
        <v>-28</v>
      </c>
      <c r="E134" s="19">
        <f t="shared" si="29"/>
        <v>0</v>
      </c>
      <c r="F134" s="19">
        <f t="shared" si="30"/>
        <v>0</v>
      </c>
      <c r="G134" s="21">
        <f t="shared" si="23"/>
        <v>-1</v>
      </c>
      <c r="H134" s="20">
        <f t="shared" si="21"/>
        <v>0</v>
      </c>
      <c r="I134" s="20">
        <f t="shared" si="31"/>
        <v>1</v>
      </c>
      <c r="J134" s="22">
        <f t="shared" si="32"/>
        <v>11200</v>
      </c>
      <c r="L134" s="1">
        <f t="shared" si="26"/>
        <v>8256587</v>
      </c>
      <c r="M134" s="1">
        <f t="shared" si="27"/>
        <v>0.840432067003406</v>
      </c>
      <c r="O134" s="1">
        <f t="shared" si="24"/>
        <v>7322669</v>
      </c>
      <c r="P134" s="1">
        <f t="shared" si="25"/>
        <v>0.7772864777777625</v>
      </c>
    </row>
    <row r="135" spans="1:16" x14ac:dyDescent="0.2">
      <c r="A135" s="20">
        <v>106</v>
      </c>
      <c r="B135" s="20">
        <f t="shared" si="22"/>
        <v>0.88574926632829876</v>
      </c>
      <c r="C135" s="20">
        <f t="shared" si="20"/>
        <v>29</v>
      </c>
      <c r="D135" s="20">
        <f t="shared" si="28"/>
        <v>77</v>
      </c>
      <c r="E135" s="19">
        <f t="shared" si="29"/>
        <v>9625</v>
      </c>
      <c r="F135" s="19">
        <f t="shared" si="30"/>
        <v>7000</v>
      </c>
      <c r="G135" s="21">
        <f t="shared" si="23"/>
        <v>0.6628725488707925</v>
      </c>
      <c r="H135" s="20">
        <f t="shared" si="21"/>
        <v>5</v>
      </c>
      <c r="I135" s="20">
        <f t="shared" si="31"/>
        <v>0</v>
      </c>
      <c r="J135" s="22" t="str">
        <f t="shared" si="32"/>
        <v/>
      </c>
      <c r="L135" s="1">
        <f t="shared" si="26"/>
        <v>8701793</v>
      </c>
      <c r="M135" s="1">
        <f t="shared" si="27"/>
        <v>0.88574926632829876</v>
      </c>
      <c r="O135" s="1">
        <f t="shared" si="24"/>
        <v>6244797</v>
      </c>
      <c r="P135" s="1">
        <f t="shared" si="25"/>
        <v>0.6628725488707925</v>
      </c>
    </row>
    <row r="136" spans="1:16" x14ac:dyDescent="0.2">
      <c r="A136" s="20">
        <v>107</v>
      </c>
      <c r="B136" s="20">
        <f t="shared" si="22"/>
        <v>0.90141311007279257</v>
      </c>
      <c r="C136" s="20">
        <f t="shared" si="20"/>
        <v>29</v>
      </c>
      <c r="D136" s="20">
        <f t="shared" si="28"/>
        <v>48</v>
      </c>
      <c r="E136" s="19">
        <f t="shared" si="29"/>
        <v>6000</v>
      </c>
      <c r="F136" s="19">
        <f t="shared" si="30"/>
        <v>0</v>
      </c>
      <c r="G136" s="21">
        <f t="shared" si="23"/>
        <v>-1</v>
      </c>
      <c r="H136" s="20">
        <f t="shared" si="21"/>
        <v>0</v>
      </c>
      <c r="I136" s="20">
        <f t="shared" si="31"/>
        <v>5</v>
      </c>
      <c r="J136" s="22" t="str">
        <f t="shared" si="32"/>
        <v/>
      </c>
      <c r="L136" s="1">
        <f t="shared" si="26"/>
        <v>8855678</v>
      </c>
      <c r="M136" s="1">
        <f t="shared" si="27"/>
        <v>0.90141311007279257</v>
      </c>
      <c r="O136" s="1">
        <f t="shared" si="24"/>
        <v>4104123</v>
      </c>
      <c r="P136" s="1">
        <f t="shared" si="25"/>
        <v>0.43564434102329408</v>
      </c>
    </row>
    <row r="137" spans="1:16" x14ac:dyDescent="0.2">
      <c r="A137" s="20">
        <v>108</v>
      </c>
      <c r="B137" s="20">
        <f t="shared" si="22"/>
        <v>3.8705578266440978E-2</v>
      </c>
      <c r="C137" s="20">
        <f t="shared" si="20"/>
        <v>25</v>
      </c>
      <c r="D137" s="20">
        <f t="shared" si="28"/>
        <v>23</v>
      </c>
      <c r="E137" s="19">
        <f t="shared" si="29"/>
        <v>2875</v>
      </c>
      <c r="F137" s="19">
        <f t="shared" si="30"/>
        <v>0</v>
      </c>
      <c r="G137" s="21">
        <f t="shared" si="23"/>
        <v>-1</v>
      </c>
      <c r="H137" s="20">
        <f t="shared" si="21"/>
        <v>0</v>
      </c>
      <c r="I137" s="20">
        <f t="shared" si="31"/>
        <v>4</v>
      </c>
      <c r="J137" s="22" t="str">
        <f t="shared" si="32"/>
        <v/>
      </c>
      <c r="L137" s="1">
        <f t="shared" si="26"/>
        <v>380252</v>
      </c>
      <c r="M137" s="1">
        <f t="shared" si="27"/>
        <v>3.8705578266440978E-2</v>
      </c>
      <c r="O137" s="1">
        <f t="shared" si="24"/>
        <v>8868215</v>
      </c>
      <c r="P137" s="1">
        <f t="shared" si="25"/>
        <v>0.94134305422325104</v>
      </c>
    </row>
    <row r="138" spans="1:16" x14ac:dyDescent="0.2">
      <c r="A138" s="20">
        <v>109</v>
      </c>
      <c r="B138" s="20">
        <f t="shared" si="22"/>
        <v>0.16572150228359167</v>
      </c>
      <c r="C138" s="20">
        <f t="shared" si="20"/>
        <v>26</v>
      </c>
      <c r="D138" s="20">
        <f t="shared" si="28"/>
        <v>-3</v>
      </c>
      <c r="E138" s="19">
        <f t="shared" si="29"/>
        <v>0</v>
      </c>
      <c r="F138" s="19">
        <f t="shared" si="30"/>
        <v>0</v>
      </c>
      <c r="G138" s="21">
        <f t="shared" si="23"/>
        <v>-1</v>
      </c>
      <c r="H138" s="20">
        <f t="shared" si="21"/>
        <v>0</v>
      </c>
      <c r="I138" s="20">
        <f t="shared" si="31"/>
        <v>3</v>
      </c>
      <c r="J138" s="22">
        <f t="shared" si="32"/>
        <v>1200</v>
      </c>
      <c r="L138" s="1">
        <f t="shared" si="26"/>
        <v>1628084</v>
      </c>
      <c r="M138" s="1">
        <f t="shared" si="27"/>
        <v>0.16572150228359167</v>
      </c>
      <c r="O138" s="1">
        <f t="shared" si="24"/>
        <v>3971749</v>
      </c>
      <c r="P138" s="1">
        <f t="shared" si="25"/>
        <v>0.42159310912829057</v>
      </c>
    </row>
    <row r="139" spans="1:16" x14ac:dyDescent="0.2">
      <c r="A139" s="20">
        <v>110</v>
      </c>
      <c r="B139" s="20">
        <f t="shared" si="22"/>
        <v>0.28384175553125507</v>
      </c>
      <c r="C139" s="20">
        <f t="shared" si="20"/>
        <v>26</v>
      </c>
      <c r="D139" s="20">
        <f t="shared" si="28"/>
        <v>-26</v>
      </c>
      <c r="E139" s="19">
        <f t="shared" si="29"/>
        <v>0</v>
      </c>
      <c r="F139" s="19">
        <f t="shared" si="30"/>
        <v>0</v>
      </c>
      <c r="G139" s="21">
        <f t="shared" si="23"/>
        <v>-1</v>
      </c>
      <c r="H139" s="20">
        <f t="shared" si="21"/>
        <v>0</v>
      </c>
      <c r="I139" s="20">
        <f t="shared" si="31"/>
        <v>2</v>
      </c>
      <c r="J139" s="22">
        <f t="shared" si="32"/>
        <v>10400</v>
      </c>
      <c r="L139" s="1">
        <f t="shared" si="26"/>
        <v>2788523</v>
      </c>
      <c r="M139" s="1">
        <f t="shared" si="27"/>
        <v>0.28384175553125507</v>
      </c>
      <c r="O139" s="1">
        <f t="shared" si="24"/>
        <v>9112284</v>
      </c>
      <c r="P139" s="1">
        <f t="shared" si="25"/>
        <v>0.96725048406129788</v>
      </c>
    </row>
    <row r="140" spans="1:16" x14ac:dyDescent="0.2">
      <c r="A140" s="20">
        <v>111</v>
      </c>
      <c r="B140" s="20">
        <f t="shared" si="22"/>
        <v>0.63831122622800374</v>
      </c>
      <c r="C140" s="20">
        <f t="shared" si="20"/>
        <v>28</v>
      </c>
      <c r="D140" s="20">
        <f t="shared" si="28"/>
        <v>-28</v>
      </c>
      <c r="E140" s="19">
        <f t="shared" si="29"/>
        <v>0</v>
      </c>
      <c r="F140" s="19">
        <f t="shared" si="30"/>
        <v>0</v>
      </c>
      <c r="G140" s="21">
        <f t="shared" si="23"/>
        <v>-1</v>
      </c>
      <c r="H140" s="20">
        <f t="shared" si="21"/>
        <v>0</v>
      </c>
      <c r="I140" s="20">
        <f t="shared" si="31"/>
        <v>1</v>
      </c>
      <c r="J140" s="22">
        <f t="shared" si="32"/>
        <v>11200</v>
      </c>
      <c r="L140" s="1">
        <f t="shared" si="26"/>
        <v>6270908</v>
      </c>
      <c r="M140" s="1">
        <f t="shared" si="27"/>
        <v>0.63831122622800374</v>
      </c>
      <c r="O140" s="1">
        <f t="shared" si="24"/>
        <v>3049111</v>
      </c>
      <c r="P140" s="1">
        <f t="shared" si="25"/>
        <v>0.32365695479932671</v>
      </c>
    </row>
    <row r="141" spans="1:16" x14ac:dyDescent="0.2">
      <c r="A141" s="20">
        <v>112</v>
      </c>
      <c r="B141" s="20">
        <f t="shared" si="22"/>
        <v>0.92934174804974279</v>
      </c>
      <c r="C141" s="20">
        <f t="shared" si="20"/>
        <v>29</v>
      </c>
      <c r="D141" s="20">
        <f t="shared" si="28"/>
        <v>77</v>
      </c>
      <c r="E141" s="19">
        <f t="shared" si="29"/>
        <v>9625</v>
      </c>
      <c r="F141" s="19">
        <f t="shared" si="30"/>
        <v>7000</v>
      </c>
      <c r="G141" s="21">
        <f t="shared" si="23"/>
        <v>0.56010995231726868</v>
      </c>
      <c r="H141" s="20">
        <f t="shared" si="21"/>
        <v>5</v>
      </c>
      <c r="I141" s="20">
        <f t="shared" si="31"/>
        <v>0</v>
      </c>
      <c r="J141" s="22" t="str">
        <f t="shared" si="32"/>
        <v/>
      </c>
      <c r="L141" s="1">
        <f t="shared" si="26"/>
        <v>9130055</v>
      </c>
      <c r="M141" s="1">
        <f t="shared" si="27"/>
        <v>0.92934174804974279</v>
      </c>
      <c r="O141" s="1">
        <f t="shared" si="24"/>
        <v>5276690</v>
      </c>
      <c r="P141" s="1">
        <f t="shared" si="25"/>
        <v>0.56010995231726868</v>
      </c>
    </row>
    <row r="142" spans="1:16" x14ac:dyDescent="0.2">
      <c r="A142" s="20">
        <v>113</v>
      </c>
      <c r="B142" s="20">
        <f t="shared" si="22"/>
        <v>0.54176887583000255</v>
      </c>
      <c r="C142" s="20">
        <f t="shared" si="20"/>
        <v>27</v>
      </c>
      <c r="D142" s="20">
        <f t="shared" si="28"/>
        <v>50</v>
      </c>
      <c r="E142" s="19">
        <f t="shared" si="29"/>
        <v>6250</v>
      </c>
      <c r="F142" s="19">
        <f t="shared" si="30"/>
        <v>0</v>
      </c>
      <c r="G142" s="21">
        <f t="shared" si="23"/>
        <v>-1</v>
      </c>
      <c r="H142" s="20">
        <f t="shared" si="21"/>
        <v>0</v>
      </c>
      <c r="I142" s="20">
        <f t="shared" si="31"/>
        <v>5</v>
      </c>
      <c r="J142" s="22" t="str">
        <f t="shared" si="32"/>
        <v/>
      </c>
      <c r="L142" s="1">
        <f t="shared" si="26"/>
        <v>5322455</v>
      </c>
      <c r="M142" s="1">
        <f t="shared" si="27"/>
        <v>0.54176887583000255</v>
      </c>
      <c r="O142" s="1">
        <f t="shared" si="24"/>
        <v>3570943</v>
      </c>
      <c r="P142" s="1">
        <f t="shared" si="25"/>
        <v>0.37904836430748901</v>
      </c>
    </row>
    <row r="143" spans="1:16" x14ac:dyDescent="0.2">
      <c r="A143" s="20">
        <v>114</v>
      </c>
      <c r="B143" s="20">
        <f t="shared" si="22"/>
        <v>0.98564058591132508</v>
      </c>
      <c r="C143" s="20">
        <f t="shared" si="20"/>
        <v>29</v>
      </c>
      <c r="D143" s="20">
        <f t="shared" si="28"/>
        <v>21</v>
      </c>
      <c r="E143" s="19">
        <f t="shared" si="29"/>
        <v>2625</v>
      </c>
      <c r="F143" s="19">
        <f t="shared" si="30"/>
        <v>0</v>
      </c>
      <c r="G143" s="21">
        <f t="shared" si="23"/>
        <v>-1</v>
      </c>
      <c r="H143" s="20">
        <f t="shared" si="21"/>
        <v>0</v>
      </c>
      <c r="I143" s="20">
        <f t="shared" si="31"/>
        <v>4</v>
      </c>
      <c r="J143" s="22" t="str">
        <f t="shared" si="32"/>
        <v/>
      </c>
      <c r="L143" s="1">
        <f t="shared" si="26"/>
        <v>9683147</v>
      </c>
      <c r="M143" s="1">
        <f t="shared" si="27"/>
        <v>0.98564058591132508</v>
      </c>
      <c r="O143" s="1">
        <f t="shared" si="24"/>
        <v>4826386</v>
      </c>
      <c r="P143" s="1">
        <f t="shared" si="25"/>
        <v>0.51231109508512584</v>
      </c>
    </row>
    <row r="144" spans="1:16" x14ac:dyDescent="0.2">
      <c r="A144" s="20">
        <v>115</v>
      </c>
      <c r="B144" s="20">
        <f t="shared" si="22"/>
        <v>0.45559651216987573</v>
      </c>
      <c r="C144" s="20">
        <f t="shared" si="20"/>
        <v>27</v>
      </c>
      <c r="D144" s="20">
        <f t="shared" si="28"/>
        <v>-6</v>
      </c>
      <c r="E144" s="19">
        <f t="shared" si="29"/>
        <v>0</v>
      </c>
      <c r="F144" s="19">
        <f t="shared" si="30"/>
        <v>0</v>
      </c>
      <c r="G144" s="21">
        <f t="shared" si="23"/>
        <v>-1</v>
      </c>
      <c r="H144" s="20">
        <f t="shared" si="21"/>
        <v>0</v>
      </c>
      <c r="I144" s="20">
        <f t="shared" si="31"/>
        <v>3</v>
      </c>
      <c r="J144" s="22">
        <f t="shared" si="32"/>
        <v>2400</v>
      </c>
      <c r="L144" s="1">
        <f t="shared" si="26"/>
        <v>4475879</v>
      </c>
      <c r="M144" s="1">
        <f t="shared" si="27"/>
        <v>0.45559651216987573</v>
      </c>
      <c r="O144" s="1">
        <f t="shared" si="24"/>
        <v>6251720</v>
      </c>
      <c r="P144" s="1">
        <f t="shared" si="25"/>
        <v>0.66360741129399581</v>
      </c>
    </row>
    <row r="145" spans="1:16" x14ac:dyDescent="0.2">
      <c r="A145" s="20">
        <v>116</v>
      </c>
      <c r="B145" s="20">
        <f t="shared" si="22"/>
        <v>0.37570128998575664</v>
      </c>
      <c r="C145" s="20">
        <f t="shared" si="20"/>
        <v>27</v>
      </c>
      <c r="D145" s="20">
        <f t="shared" si="28"/>
        <v>-27</v>
      </c>
      <c r="E145" s="19">
        <f t="shared" si="29"/>
        <v>0</v>
      </c>
      <c r="F145" s="19">
        <f t="shared" si="30"/>
        <v>0</v>
      </c>
      <c r="G145" s="21">
        <f t="shared" si="23"/>
        <v>-1</v>
      </c>
      <c r="H145" s="20">
        <f t="shared" si="21"/>
        <v>0</v>
      </c>
      <c r="I145" s="20">
        <f t="shared" si="31"/>
        <v>2</v>
      </c>
      <c r="J145" s="22">
        <f t="shared" si="32"/>
        <v>10800</v>
      </c>
      <c r="L145" s="1">
        <f t="shared" si="26"/>
        <v>3690971</v>
      </c>
      <c r="M145" s="1">
        <f t="shared" si="27"/>
        <v>0.37570128998575664</v>
      </c>
      <c r="O145" s="1">
        <f t="shared" si="24"/>
        <v>3220901</v>
      </c>
      <c r="P145" s="1">
        <f t="shared" si="25"/>
        <v>0.3418921152329667</v>
      </c>
    </row>
    <row r="146" spans="1:16" x14ac:dyDescent="0.2">
      <c r="A146" s="20">
        <v>117</v>
      </c>
      <c r="B146" s="20">
        <f t="shared" si="22"/>
        <v>0.70677347619662723</v>
      </c>
      <c r="C146" s="20">
        <f t="shared" si="20"/>
        <v>28</v>
      </c>
      <c r="D146" s="20">
        <f t="shared" si="28"/>
        <v>-28</v>
      </c>
      <c r="E146" s="19">
        <f t="shared" si="29"/>
        <v>0</v>
      </c>
      <c r="F146" s="19">
        <f t="shared" si="30"/>
        <v>0</v>
      </c>
      <c r="G146" s="21">
        <f t="shared" si="23"/>
        <v>-1</v>
      </c>
      <c r="H146" s="20">
        <f t="shared" si="21"/>
        <v>0</v>
      </c>
      <c r="I146" s="20">
        <f t="shared" si="31"/>
        <v>1</v>
      </c>
      <c r="J146" s="22">
        <f t="shared" si="32"/>
        <v>11200</v>
      </c>
      <c r="L146" s="1">
        <f t="shared" si="26"/>
        <v>6943496</v>
      </c>
      <c r="M146" s="1">
        <f t="shared" si="27"/>
        <v>0.70677347619662723</v>
      </c>
      <c r="O146" s="1">
        <f t="shared" si="24"/>
        <v>7342798</v>
      </c>
      <c r="P146" s="1">
        <f t="shared" si="25"/>
        <v>0.77942313034408606</v>
      </c>
    </row>
    <row r="147" spans="1:16" x14ac:dyDescent="0.2">
      <c r="A147" s="20">
        <v>118</v>
      </c>
      <c r="B147" s="20">
        <f t="shared" si="22"/>
        <v>0.61464094288633897</v>
      </c>
      <c r="C147" s="20">
        <f t="shared" si="20"/>
        <v>28</v>
      </c>
      <c r="D147" s="20">
        <f t="shared" si="28"/>
        <v>78</v>
      </c>
      <c r="E147" s="19">
        <f t="shared" si="29"/>
        <v>9750</v>
      </c>
      <c r="F147" s="19">
        <f t="shared" si="30"/>
        <v>7000</v>
      </c>
      <c r="G147" s="21">
        <f t="shared" si="23"/>
        <v>0.26519256144720449</v>
      </c>
      <c r="H147" s="20">
        <f t="shared" si="21"/>
        <v>4</v>
      </c>
      <c r="I147" s="20">
        <f t="shared" si="31"/>
        <v>0</v>
      </c>
      <c r="J147" s="22" t="str">
        <f t="shared" si="32"/>
        <v/>
      </c>
      <c r="L147" s="1">
        <f t="shared" si="26"/>
        <v>6038366</v>
      </c>
      <c r="M147" s="1">
        <f t="shared" si="27"/>
        <v>0.61464094288633897</v>
      </c>
      <c r="O147" s="1">
        <f t="shared" si="24"/>
        <v>2498329</v>
      </c>
      <c r="P147" s="1">
        <f t="shared" si="25"/>
        <v>0.26519256144720449</v>
      </c>
    </row>
    <row r="148" spans="1:16" x14ac:dyDescent="0.2">
      <c r="A148" s="20">
        <v>119</v>
      </c>
      <c r="B148" s="20">
        <f t="shared" si="22"/>
        <v>0.20490294544593224</v>
      </c>
      <c r="C148" s="20">
        <f t="shared" si="20"/>
        <v>26</v>
      </c>
      <c r="D148" s="20">
        <f t="shared" si="28"/>
        <v>52</v>
      </c>
      <c r="E148" s="19">
        <f t="shared" si="29"/>
        <v>6500</v>
      </c>
      <c r="F148" s="19">
        <f t="shared" si="30"/>
        <v>0</v>
      </c>
      <c r="G148" s="21">
        <f t="shared" si="23"/>
        <v>-1</v>
      </c>
      <c r="H148" s="20">
        <f t="shared" si="21"/>
        <v>0</v>
      </c>
      <c r="I148" s="20">
        <f t="shared" si="31"/>
        <v>4</v>
      </c>
      <c r="J148" s="22" t="str">
        <f t="shared" si="32"/>
        <v/>
      </c>
      <c r="L148" s="1">
        <f t="shared" si="26"/>
        <v>2013011</v>
      </c>
      <c r="M148" s="1">
        <f t="shared" si="27"/>
        <v>0.20490294544593224</v>
      </c>
      <c r="O148" s="1">
        <f t="shared" si="24"/>
        <v>2334695</v>
      </c>
      <c r="P148" s="1">
        <f t="shared" si="25"/>
        <v>0.24782314388856755</v>
      </c>
    </row>
    <row r="149" spans="1:16" x14ac:dyDescent="0.2">
      <c r="A149" s="20">
        <v>120</v>
      </c>
      <c r="B149" s="20">
        <f t="shared" si="22"/>
        <v>0.11801388344740349</v>
      </c>
      <c r="C149" s="20">
        <f t="shared" si="20"/>
        <v>26</v>
      </c>
      <c r="D149" s="20">
        <f t="shared" si="28"/>
        <v>26</v>
      </c>
      <c r="E149" s="19">
        <f t="shared" si="29"/>
        <v>3250</v>
      </c>
      <c r="F149" s="19">
        <f t="shared" si="30"/>
        <v>0</v>
      </c>
      <c r="G149" s="21">
        <f t="shared" si="23"/>
        <v>-1</v>
      </c>
      <c r="H149" s="20">
        <f t="shared" si="21"/>
        <v>0</v>
      </c>
      <c r="I149" s="20">
        <f t="shared" si="31"/>
        <v>3</v>
      </c>
      <c r="J149" s="22" t="str">
        <f t="shared" si="32"/>
        <v/>
      </c>
      <c r="L149" s="1">
        <f t="shared" si="26"/>
        <v>1159394</v>
      </c>
      <c r="M149" s="1">
        <f t="shared" si="27"/>
        <v>0.11801388344740349</v>
      </c>
      <c r="O149" s="1">
        <f t="shared" si="24"/>
        <v>6120508</v>
      </c>
      <c r="P149" s="1">
        <f t="shared" si="25"/>
        <v>0.64967952334464618</v>
      </c>
    </row>
    <row r="150" spans="1:16" x14ac:dyDescent="0.2">
      <c r="A150" s="20">
        <v>121</v>
      </c>
      <c r="B150" s="20">
        <f t="shared" si="22"/>
        <v>0.53271197083696342</v>
      </c>
      <c r="C150" s="20">
        <f t="shared" si="20"/>
        <v>27</v>
      </c>
      <c r="D150" s="20">
        <f t="shared" si="28"/>
        <v>-1</v>
      </c>
      <c r="E150" s="19">
        <f t="shared" si="29"/>
        <v>0</v>
      </c>
      <c r="F150" s="19">
        <f t="shared" si="30"/>
        <v>0</v>
      </c>
      <c r="G150" s="21">
        <f t="shared" si="23"/>
        <v>-1</v>
      </c>
      <c r="H150" s="20">
        <f t="shared" si="21"/>
        <v>0</v>
      </c>
      <c r="I150" s="20">
        <f t="shared" si="31"/>
        <v>2</v>
      </c>
      <c r="J150" s="22">
        <f t="shared" si="32"/>
        <v>400</v>
      </c>
      <c r="L150" s="1">
        <f t="shared" si="26"/>
        <v>5233478</v>
      </c>
      <c r="M150" s="1">
        <f t="shared" si="27"/>
        <v>0.53271197083696342</v>
      </c>
      <c r="O150" s="1">
        <f t="shared" si="24"/>
        <v>3631069</v>
      </c>
      <c r="P150" s="1">
        <f t="shared" si="25"/>
        <v>0.38543061738527606</v>
      </c>
    </row>
    <row r="151" spans="1:16" x14ac:dyDescent="0.2">
      <c r="A151" s="20">
        <v>122</v>
      </c>
      <c r="B151" s="20">
        <f t="shared" si="22"/>
        <v>0.28888734847774639</v>
      </c>
      <c r="C151" s="20">
        <f t="shared" si="20"/>
        <v>26</v>
      </c>
      <c r="D151" s="20">
        <f t="shared" si="28"/>
        <v>-26</v>
      </c>
      <c r="E151" s="19">
        <f t="shared" si="29"/>
        <v>0</v>
      </c>
      <c r="F151" s="19">
        <f t="shared" si="30"/>
        <v>0</v>
      </c>
      <c r="G151" s="21">
        <f t="shared" si="23"/>
        <v>-1</v>
      </c>
      <c r="H151" s="20">
        <f t="shared" si="21"/>
        <v>0</v>
      </c>
      <c r="I151" s="20">
        <f t="shared" si="31"/>
        <v>1</v>
      </c>
      <c r="J151" s="22">
        <f t="shared" si="32"/>
        <v>10400</v>
      </c>
      <c r="L151" s="1">
        <f t="shared" si="26"/>
        <v>2838092</v>
      </c>
      <c r="M151" s="1">
        <f t="shared" si="27"/>
        <v>0.28888734847774639</v>
      </c>
      <c r="O151" s="1">
        <f t="shared" si="24"/>
        <v>8183550</v>
      </c>
      <c r="P151" s="1">
        <f t="shared" si="25"/>
        <v>0.86866725168353343</v>
      </c>
    </row>
    <row r="152" spans="1:16" x14ac:dyDescent="0.2">
      <c r="A152" s="20">
        <v>123</v>
      </c>
      <c r="B152" s="20">
        <f t="shared" si="22"/>
        <v>0.36303066188379185</v>
      </c>
      <c r="C152" s="20">
        <f t="shared" si="20"/>
        <v>27</v>
      </c>
      <c r="D152" s="20">
        <f t="shared" si="28"/>
        <v>79</v>
      </c>
      <c r="E152" s="19">
        <f t="shared" si="29"/>
        <v>9875</v>
      </c>
      <c r="F152" s="19">
        <f t="shared" si="30"/>
        <v>7000</v>
      </c>
      <c r="G152" s="21">
        <f t="shared" si="23"/>
        <v>0.35758439480422649</v>
      </c>
      <c r="H152" s="20">
        <f t="shared" si="21"/>
        <v>4</v>
      </c>
      <c r="I152" s="20">
        <f t="shared" si="31"/>
        <v>0</v>
      </c>
      <c r="J152" s="22" t="str">
        <f t="shared" si="32"/>
        <v/>
      </c>
      <c r="L152" s="1">
        <f t="shared" si="26"/>
        <v>3566492</v>
      </c>
      <c r="M152" s="1">
        <f t="shared" si="27"/>
        <v>0.36303066188379185</v>
      </c>
      <c r="O152" s="1">
        <f t="shared" si="24"/>
        <v>3368735</v>
      </c>
      <c r="P152" s="1">
        <f t="shared" si="25"/>
        <v>0.35758439480422649</v>
      </c>
    </row>
    <row r="153" spans="1:16" x14ac:dyDescent="0.2">
      <c r="A153" s="20">
        <v>124</v>
      </c>
      <c r="B153" s="20">
        <f t="shared" si="22"/>
        <v>0.1457504450481906</v>
      </c>
      <c r="C153" s="20">
        <f t="shared" si="20"/>
        <v>26</v>
      </c>
      <c r="D153" s="20">
        <f t="shared" si="28"/>
        <v>53</v>
      </c>
      <c r="E153" s="19">
        <f t="shared" si="29"/>
        <v>6625</v>
      </c>
      <c r="F153" s="19">
        <f t="shared" si="30"/>
        <v>0</v>
      </c>
      <c r="G153" s="21">
        <f t="shared" si="23"/>
        <v>-1</v>
      </c>
      <c r="H153" s="20">
        <f t="shared" si="21"/>
        <v>0</v>
      </c>
      <c r="I153" s="20">
        <f t="shared" si="31"/>
        <v>4</v>
      </c>
      <c r="J153" s="22" t="str">
        <f t="shared" si="32"/>
        <v/>
      </c>
      <c r="L153" s="1">
        <f t="shared" si="26"/>
        <v>1431884</v>
      </c>
      <c r="M153" s="1">
        <f t="shared" si="27"/>
        <v>0.1457504450481906</v>
      </c>
      <c r="O153" s="1">
        <f t="shared" si="24"/>
        <v>5919720</v>
      </c>
      <c r="P153" s="1">
        <f t="shared" si="25"/>
        <v>0.62836628396429994</v>
      </c>
    </row>
    <row r="154" spans="1:16" x14ac:dyDescent="0.2">
      <c r="A154" s="20">
        <v>125</v>
      </c>
      <c r="B154" s="20">
        <f t="shared" si="22"/>
        <v>0.47910586665583627</v>
      </c>
      <c r="C154" s="20">
        <f t="shared" si="20"/>
        <v>27</v>
      </c>
      <c r="D154" s="20">
        <f t="shared" si="28"/>
        <v>26</v>
      </c>
      <c r="E154" s="19">
        <f t="shared" si="29"/>
        <v>3250</v>
      </c>
      <c r="F154" s="19">
        <f t="shared" si="30"/>
        <v>0</v>
      </c>
      <c r="G154" s="21">
        <f t="shared" si="23"/>
        <v>-1</v>
      </c>
      <c r="H154" s="20">
        <f t="shared" si="21"/>
        <v>0</v>
      </c>
      <c r="I154" s="20">
        <f t="shared" si="31"/>
        <v>3</v>
      </c>
      <c r="J154" s="22" t="str">
        <f t="shared" si="32"/>
        <v/>
      </c>
      <c r="L154" s="1">
        <f t="shared" si="26"/>
        <v>4706840</v>
      </c>
      <c r="M154" s="1">
        <f t="shared" si="27"/>
        <v>0.47910586665583627</v>
      </c>
      <c r="O154" s="1">
        <f t="shared" si="24"/>
        <v>4213929</v>
      </c>
      <c r="P154" s="1">
        <f t="shared" si="25"/>
        <v>0.44730002544366931</v>
      </c>
    </row>
    <row r="155" spans="1:16" x14ac:dyDescent="0.2">
      <c r="A155" s="20">
        <v>126</v>
      </c>
      <c r="B155" s="20">
        <f t="shared" si="22"/>
        <v>0.98509275599266588</v>
      </c>
      <c r="C155" s="20">
        <f t="shared" si="20"/>
        <v>29</v>
      </c>
      <c r="D155" s="20">
        <f t="shared" si="28"/>
        <v>-3</v>
      </c>
      <c r="E155" s="19">
        <f t="shared" si="29"/>
        <v>0</v>
      </c>
      <c r="F155" s="19">
        <f t="shared" si="30"/>
        <v>0</v>
      </c>
      <c r="G155" s="21">
        <f t="shared" si="23"/>
        <v>-1</v>
      </c>
      <c r="H155" s="20">
        <f t="shared" si="21"/>
        <v>0</v>
      </c>
      <c r="I155" s="20">
        <f t="shared" si="31"/>
        <v>2</v>
      </c>
      <c r="J155" s="22">
        <f t="shared" si="32"/>
        <v>1200</v>
      </c>
      <c r="L155" s="1">
        <f t="shared" si="26"/>
        <v>9677765</v>
      </c>
      <c r="M155" s="1">
        <f t="shared" si="27"/>
        <v>0.98509275599266588</v>
      </c>
      <c r="O155" s="1">
        <f t="shared" si="24"/>
        <v>5511727</v>
      </c>
      <c r="P155" s="1">
        <f t="shared" si="25"/>
        <v>0.58505865365518961</v>
      </c>
    </row>
    <row r="156" spans="1:16" x14ac:dyDescent="0.2">
      <c r="A156" s="20">
        <v>127</v>
      </c>
      <c r="B156" s="20">
        <f t="shared" si="22"/>
        <v>0.8647143075117335</v>
      </c>
      <c r="C156" s="20">
        <f t="shared" si="20"/>
        <v>29</v>
      </c>
      <c r="D156" s="20">
        <f t="shared" si="28"/>
        <v>-29</v>
      </c>
      <c r="E156" s="19">
        <f t="shared" si="29"/>
        <v>0</v>
      </c>
      <c r="F156" s="19">
        <f t="shared" si="30"/>
        <v>0</v>
      </c>
      <c r="G156" s="21">
        <f t="shared" si="23"/>
        <v>-1</v>
      </c>
      <c r="H156" s="20">
        <f t="shared" si="21"/>
        <v>0</v>
      </c>
      <c r="I156" s="20">
        <f t="shared" si="31"/>
        <v>1</v>
      </c>
      <c r="J156" s="22">
        <f t="shared" si="32"/>
        <v>11600</v>
      </c>
      <c r="L156" s="1">
        <f t="shared" si="26"/>
        <v>8495141</v>
      </c>
      <c r="M156" s="1">
        <f t="shared" si="27"/>
        <v>0.8647143075117335</v>
      </c>
      <c r="O156" s="1">
        <f t="shared" si="24"/>
        <v>1065383</v>
      </c>
      <c r="P156" s="1">
        <f t="shared" si="25"/>
        <v>0.1130882468611248</v>
      </c>
    </row>
    <row r="157" spans="1:16" x14ac:dyDescent="0.2">
      <c r="A157" s="20">
        <v>128</v>
      </c>
      <c r="B157" s="20">
        <f t="shared" si="22"/>
        <v>0.99264511360040197</v>
      </c>
      <c r="C157" s="20">
        <f t="shared" si="20"/>
        <v>29</v>
      </c>
      <c r="D157" s="20">
        <f t="shared" si="28"/>
        <v>77</v>
      </c>
      <c r="E157" s="19">
        <f t="shared" si="29"/>
        <v>9625</v>
      </c>
      <c r="F157" s="19">
        <f t="shared" si="30"/>
        <v>7000</v>
      </c>
      <c r="G157" s="21">
        <f t="shared" si="23"/>
        <v>0.34732869601141558</v>
      </c>
      <c r="H157" s="20">
        <f t="shared" si="21"/>
        <v>4</v>
      </c>
      <c r="I157" s="20">
        <f t="shared" si="31"/>
        <v>0</v>
      </c>
      <c r="J157" s="22" t="str">
        <f t="shared" si="32"/>
        <v/>
      </c>
      <c r="L157" s="1">
        <f t="shared" si="26"/>
        <v>9751961</v>
      </c>
      <c r="M157" s="1">
        <f t="shared" si="27"/>
        <v>0.99264511360040197</v>
      </c>
      <c r="O157" s="1">
        <f t="shared" si="24"/>
        <v>3272118</v>
      </c>
      <c r="P157" s="1">
        <f t="shared" si="25"/>
        <v>0.34732869601141558</v>
      </c>
    </row>
    <row r="158" spans="1:16" x14ac:dyDescent="0.2">
      <c r="A158" s="20">
        <v>129</v>
      </c>
      <c r="B158" s="20">
        <f t="shared" si="22"/>
        <v>3.8997509928781092E-3</v>
      </c>
      <c r="C158" s="20">
        <f t="shared" ref="C158:C221" si="33">IF(AND(B158&gt;=$H$6,B158&lt;$I$6),$F$6,IF(AND(B158&gt;=$H$7,B158&lt;$I$7),$F$7,IF(AND(B158&gt;=$H$8,B158&lt;$I$8),$F$8,IF(AND(B158&gt;=$H$9,B158&lt;$I$9),$F$9,IF(AND(B158&gt;=$H$9,B158&lt;$I$9),$F$9,IF(AND(B158&gt;=$H$10,B158&lt;$I$10),$F$10,0))))))</f>
        <v>25</v>
      </c>
      <c r="D158" s="20">
        <f t="shared" si="28"/>
        <v>52</v>
      </c>
      <c r="E158" s="19">
        <f t="shared" si="29"/>
        <v>6500</v>
      </c>
      <c r="F158" s="19">
        <f t="shared" si="30"/>
        <v>0</v>
      </c>
      <c r="G158" s="21">
        <f t="shared" si="23"/>
        <v>-1</v>
      </c>
      <c r="H158" s="20">
        <f t="shared" ref="H158:H221" si="34">IF(AND(G158&gt;=$H$14,G158&lt;$I$14),$F$14,IF(AND(G158&gt;=$H$15,G158&lt;$I$15),$F$15,IF(AND(G158&gt;=$H$16,G158&lt;$I$16),$F$16,IF(AND(G158&gt;=$H$17,G158&lt;$I$17),$F$17,IF(AND(G158&gt;=$H$17,G158&lt;$I$17),$F$17,IF(AND(G158&gt;=$H$18,G158&lt;$I$18),$F$18,0))))))</f>
        <v>0</v>
      </c>
      <c r="I158" s="20">
        <f t="shared" si="31"/>
        <v>4</v>
      </c>
      <c r="J158" s="22" t="str">
        <f t="shared" si="32"/>
        <v/>
      </c>
      <c r="L158" s="1">
        <f t="shared" si="26"/>
        <v>38312</v>
      </c>
      <c r="M158" s="1">
        <f t="shared" si="27"/>
        <v>3.8997509928781092E-3</v>
      </c>
      <c r="O158" s="1">
        <f t="shared" si="24"/>
        <v>3645905</v>
      </c>
      <c r="P158" s="1">
        <f t="shared" si="25"/>
        <v>0.38700542872582838</v>
      </c>
    </row>
    <row r="159" spans="1:16" x14ac:dyDescent="0.2">
      <c r="A159" s="20">
        <v>130</v>
      </c>
      <c r="B159" s="20">
        <f t="shared" ref="B159:B222" si="35">M159</f>
        <v>0.24333929106004071</v>
      </c>
      <c r="C159" s="20">
        <f t="shared" si="33"/>
        <v>26</v>
      </c>
      <c r="D159" s="20">
        <f t="shared" si="28"/>
        <v>26</v>
      </c>
      <c r="E159" s="19">
        <f t="shared" si="29"/>
        <v>3250</v>
      </c>
      <c r="F159" s="19">
        <f t="shared" si="30"/>
        <v>0</v>
      </c>
      <c r="G159" s="21">
        <f t="shared" ref="G159:G222" si="36">IF(F159&gt;0,P159,-1)</f>
        <v>-1</v>
      </c>
      <c r="H159" s="20">
        <f t="shared" si="34"/>
        <v>0</v>
      </c>
      <c r="I159" s="20">
        <f t="shared" si="31"/>
        <v>3</v>
      </c>
      <c r="J159" s="22" t="str">
        <f t="shared" si="32"/>
        <v/>
      </c>
      <c r="L159" s="1">
        <f t="shared" si="26"/>
        <v>2390618</v>
      </c>
      <c r="M159" s="1">
        <f t="shared" si="27"/>
        <v>0.24333929106004071</v>
      </c>
      <c r="O159" s="1">
        <f t="shared" ref="O159:O222" si="37">MOD($L$13*O158+$N$13,$O$13)</f>
        <v>753713</v>
      </c>
      <c r="P159" s="1">
        <f t="shared" ref="P159:P222" si="38">O159/$O$13</f>
        <v>8.0005107840503326E-2</v>
      </c>
    </row>
    <row r="160" spans="1:16" x14ac:dyDescent="0.2">
      <c r="A160" s="20">
        <v>131</v>
      </c>
      <c r="B160" s="20">
        <f t="shared" si="35"/>
        <v>0.89769739410275651</v>
      </c>
      <c r="C160" s="20">
        <f t="shared" si="33"/>
        <v>29</v>
      </c>
      <c r="D160" s="20">
        <f t="shared" si="28"/>
        <v>-3</v>
      </c>
      <c r="E160" s="19">
        <f t="shared" si="29"/>
        <v>0</v>
      </c>
      <c r="F160" s="19">
        <f t="shared" si="30"/>
        <v>0</v>
      </c>
      <c r="G160" s="21">
        <f t="shared" si="36"/>
        <v>-1</v>
      </c>
      <c r="H160" s="20">
        <f t="shared" si="34"/>
        <v>0</v>
      </c>
      <c r="I160" s="20">
        <f t="shared" si="31"/>
        <v>2</v>
      </c>
      <c r="J160" s="22">
        <f t="shared" si="32"/>
        <v>1200</v>
      </c>
      <c r="L160" s="1">
        <f t="shared" ref="L160:L223" si="39">MOD($L$7*L159+$N$7,$O$7)</f>
        <v>8819174</v>
      </c>
      <c r="M160" s="1">
        <f t="shared" ref="M160:M223" si="40">L160/$O$7</f>
        <v>0.89769739410275651</v>
      </c>
      <c r="O160" s="1">
        <f t="shared" si="37"/>
        <v>539302</v>
      </c>
      <c r="P160" s="1">
        <f t="shared" si="38"/>
        <v>5.7245814611926724E-2</v>
      </c>
    </row>
    <row r="161" spans="1:16" x14ac:dyDescent="0.2">
      <c r="A161" s="20">
        <v>132</v>
      </c>
      <c r="B161" s="20">
        <f t="shared" si="35"/>
        <v>0.94402627710686771</v>
      </c>
      <c r="C161" s="20">
        <f t="shared" si="33"/>
        <v>29</v>
      </c>
      <c r="D161" s="20">
        <f t="shared" si="28"/>
        <v>-29</v>
      </c>
      <c r="E161" s="19">
        <f t="shared" si="29"/>
        <v>0</v>
      </c>
      <c r="F161" s="19">
        <f t="shared" si="30"/>
        <v>0</v>
      </c>
      <c r="G161" s="21">
        <f t="shared" si="36"/>
        <v>-1</v>
      </c>
      <c r="H161" s="20">
        <f t="shared" si="34"/>
        <v>0</v>
      </c>
      <c r="I161" s="20">
        <f t="shared" si="31"/>
        <v>1</v>
      </c>
      <c r="J161" s="22">
        <f t="shared" si="32"/>
        <v>11600</v>
      </c>
      <c r="L161" s="1">
        <f t="shared" si="39"/>
        <v>9274319</v>
      </c>
      <c r="M161" s="1">
        <f t="shared" si="40"/>
        <v>0.94402627710686771</v>
      </c>
      <c r="O161" s="1">
        <f t="shared" si="37"/>
        <v>7598458</v>
      </c>
      <c r="P161" s="1">
        <f t="shared" si="38"/>
        <v>0.80656092134742963</v>
      </c>
    </row>
    <row r="162" spans="1:16" x14ac:dyDescent="0.2">
      <c r="A162" s="20">
        <v>133</v>
      </c>
      <c r="B162" s="20">
        <f t="shared" si="35"/>
        <v>0.17629700158292513</v>
      </c>
      <c r="C162" s="20">
        <f t="shared" si="33"/>
        <v>26</v>
      </c>
      <c r="D162" s="20">
        <f t="shared" si="28"/>
        <v>80</v>
      </c>
      <c r="E162" s="19">
        <f t="shared" si="29"/>
        <v>10000</v>
      </c>
      <c r="F162" s="19">
        <f t="shared" si="30"/>
        <v>7000</v>
      </c>
      <c r="G162" s="21">
        <f t="shared" si="36"/>
        <v>0.96016669902410734</v>
      </c>
      <c r="H162" s="20">
        <f t="shared" si="34"/>
        <v>7</v>
      </c>
      <c r="I162" s="20">
        <f t="shared" si="31"/>
        <v>0</v>
      </c>
      <c r="J162" s="22" t="str">
        <f t="shared" si="32"/>
        <v/>
      </c>
      <c r="L162" s="1">
        <f t="shared" si="39"/>
        <v>1731980</v>
      </c>
      <c r="M162" s="1">
        <f t="shared" si="40"/>
        <v>0.17629700158292513</v>
      </c>
      <c r="O162" s="1">
        <f t="shared" si="37"/>
        <v>9045549</v>
      </c>
      <c r="P162" s="1">
        <f t="shared" si="38"/>
        <v>0.96016669902410734</v>
      </c>
    </row>
    <row r="163" spans="1:16" x14ac:dyDescent="0.2">
      <c r="A163" s="20">
        <v>134</v>
      </c>
      <c r="B163" s="20">
        <f t="shared" si="35"/>
        <v>0.16869822806234838</v>
      </c>
      <c r="C163" s="20">
        <f t="shared" si="33"/>
        <v>26</v>
      </c>
      <c r="D163" s="20">
        <f t="shared" si="28"/>
        <v>54</v>
      </c>
      <c r="E163" s="19">
        <f t="shared" si="29"/>
        <v>6750</v>
      </c>
      <c r="F163" s="19">
        <f t="shared" si="30"/>
        <v>0</v>
      </c>
      <c r="G163" s="21">
        <f t="shared" si="36"/>
        <v>-1</v>
      </c>
      <c r="H163" s="20">
        <f t="shared" si="34"/>
        <v>0</v>
      </c>
      <c r="I163" s="20">
        <f t="shared" si="31"/>
        <v>7</v>
      </c>
      <c r="J163" s="22" t="str">
        <f t="shared" si="32"/>
        <v/>
      </c>
      <c r="L163" s="1">
        <f t="shared" si="39"/>
        <v>1657328</v>
      </c>
      <c r="M163" s="1">
        <f t="shared" si="40"/>
        <v>0.16869822806234838</v>
      </c>
      <c r="O163" s="1">
        <f t="shared" si="37"/>
        <v>701127</v>
      </c>
      <c r="P163" s="1">
        <f t="shared" si="38"/>
        <v>7.4423210485806371E-2</v>
      </c>
    </row>
    <row r="164" spans="1:16" x14ac:dyDescent="0.2">
      <c r="A164" s="20">
        <v>135</v>
      </c>
      <c r="B164" s="20">
        <f t="shared" si="35"/>
        <v>0.68513480514528535</v>
      </c>
      <c r="C164" s="20">
        <f t="shared" si="33"/>
        <v>28</v>
      </c>
      <c r="D164" s="20">
        <f t="shared" si="28"/>
        <v>26</v>
      </c>
      <c r="E164" s="19">
        <f t="shared" si="29"/>
        <v>3250</v>
      </c>
      <c r="F164" s="19">
        <f t="shared" si="30"/>
        <v>0</v>
      </c>
      <c r="G164" s="21">
        <f t="shared" si="36"/>
        <v>-1</v>
      </c>
      <c r="H164" s="20">
        <f t="shared" si="34"/>
        <v>0</v>
      </c>
      <c r="I164" s="20">
        <f t="shared" si="31"/>
        <v>6</v>
      </c>
      <c r="J164" s="22" t="str">
        <f t="shared" si="32"/>
        <v/>
      </c>
      <c r="L164" s="1">
        <f t="shared" si="39"/>
        <v>6730913</v>
      </c>
      <c r="M164" s="1">
        <f t="shared" si="40"/>
        <v>0.68513480514528535</v>
      </c>
      <c r="O164" s="1">
        <f t="shared" si="37"/>
        <v>3627029</v>
      </c>
      <c r="P164" s="1">
        <f t="shared" si="38"/>
        <v>0.38500177957078219</v>
      </c>
    </row>
    <row r="165" spans="1:16" x14ac:dyDescent="0.2">
      <c r="A165" s="20">
        <v>136</v>
      </c>
      <c r="B165" s="20">
        <f t="shared" si="35"/>
        <v>0.41090409546124645</v>
      </c>
      <c r="C165" s="20">
        <f t="shared" si="33"/>
        <v>27</v>
      </c>
      <c r="D165" s="20">
        <f t="shared" si="28"/>
        <v>-1</v>
      </c>
      <c r="E165" s="19">
        <f t="shared" si="29"/>
        <v>0</v>
      </c>
      <c r="F165" s="19">
        <f t="shared" si="30"/>
        <v>0</v>
      </c>
      <c r="G165" s="21">
        <f t="shared" si="36"/>
        <v>-1</v>
      </c>
      <c r="H165" s="20">
        <f t="shared" si="34"/>
        <v>0</v>
      </c>
      <c r="I165" s="20">
        <f t="shared" si="31"/>
        <v>5</v>
      </c>
      <c r="J165" s="22">
        <f t="shared" si="32"/>
        <v>400</v>
      </c>
      <c r="L165" s="1">
        <f t="shared" si="39"/>
        <v>4036811</v>
      </c>
      <c r="M165" s="1">
        <f t="shared" si="40"/>
        <v>0.41090409546124645</v>
      </c>
      <c r="O165" s="1">
        <f t="shared" si="37"/>
        <v>82386</v>
      </c>
      <c r="P165" s="1">
        <f t="shared" si="38"/>
        <v>8.7451069764588208E-3</v>
      </c>
    </row>
    <row r="166" spans="1:16" x14ac:dyDescent="0.2">
      <c r="A166" s="20">
        <v>137</v>
      </c>
      <c r="B166" s="20">
        <f t="shared" si="35"/>
        <v>0.10080945891158552</v>
      </c>
      <c r="C166" s="20">
        <f t="shared" si="33"/>
        <v>26</v>
      </c>
      <c r="D166" s="20">
        <f t="shared" si="28"/>
        <v>-26</v>
      </c>
      <c r="E166" s="19">
        <f t="shared" si="29"/>
        <v>0</v>
      </c>
      <c r="F166" s="19">
        <f t="shared" si="30"/>
        <v>0</v>
      </c>
      <c r="G166" s="21">
        <f t="shared" si="36"/>
        <v>-1</v>
      </c>
      <c r="H166" s="20">
        <f t="shared" si="34"/>
        <v>0</v>
      </c>
      <c r="I166" s="20">
        <f t="shared" si="31"/>
        <v>4</v>
      </c>
      <c r="J166" s="22">
        <f t="shared" si="32"/>
        <v>10400</v>
      </c>
      <c r="L166" s="1">
        <f t="shared" si="39"/>
        <v>990374</v>
      </c>
      <c r="M166" s="1">
        <f t="shared" si="40"/>
        <v>0.10080945891158552</v>
      </c>
      <c r="O166" s="1">
        <f t="shared" si="37"/>
        <v>6366788</v>
      </c>
      <c r="P166" s="1">
        <f t="shared" si="38"/>
        <v>0.67582164635295194</v>
      </c>
    </row>
    <row r="167" spans="1:16" x14ac:dyDescent="0.2">
      <c r="A167" s="20">
        <v>138</v>
      </c>
      <c r="B167" s="20">
        <f t="shared" si="35"/>
        <v>0.30734775097089162</v>
      </c>
      <c r="C167" s="20">
        <f t="shared" si="33"/>
        <v>27</v>
      </c>
      <c r="D167" s="20">
        <f t="shared" si="28"/>
        <v>-27</v>
      </c>
      <c r="E167" s="19">
        <f t="shared" si="29"/>
        <v>0</v>
      </c>
      <c r="F167" s="19">
        <f t="shared" si="30"/>
        <v>0</v>
      </c>
      <c r="G167" s="21">
        <f t="shared" si="36"/>
        <v>-1</v>
      </c>
      <c r="H167" s="20">
        <f t="shared" si="34"/>
        <v>0</v>
      </c>
      <c r="I167" s="20">
        <f t="shared" si="31"/>
        <v>3</v>
      </c>
      <c r="J167" s="22">
        <f t="shared" si="32"/>
        <v>10800</v>
      </c>
      <c r="L167" s="1">
        <f t="shared" si="39"/>
        <v>3019451</v>
      </c>
      <c r="M167" s="1">
        <f t="shared" si="40"/>
        <v>0.30734775097089162</v>
      </c>
      <c r="O167" s="1">
        <f t="shared" si="37"/>
        <v>2935295</v>
      </c>
      <c r="P167" s="1">
        <f t="shared" si="38"/>
        <v>0.31157561700367409</v>
      </c>
    </row>
    <row r="168" spans="1:16" x14ac:dyDescent="0.2">
      <c r="A168" s="20">
        <v>139</v>
      </c>
      <c r="B168" s="20">
        <f t="shared" si="35"/>
        <v>0.24909639109152415</v>
      </c>
      <c r="C168" s="20">
        <f t="shared" si="33"/>
        <v>26</v>
      </c>
      <c r="D168" s="20">
        <f t="shared" si="28"/>
        <v>-26</v>
      </c>
      <c r="E168" s="19">
        <f t="shared" si="29"/>
        <v>0</v>
      </c>
      <c r="F168" s="19">
        <f t="shared" si="30"/>
        <v>0</v>
      </c>
      <c r="G168" s="21">
        <f t="shared" si="36"/>
        <v>-1</v>
      </c>
      <c r="H168" s="20">
        <f t="shared" si="34"/>
        <v>0</v>
      </c>
      <c r="I168" s="20">
        <f t="shared" si="31"/>
        <v>2</v>
      </c>
      <c r="J168" s="22">
        <f t="shared" si="32"/>
        <v>10400</v>
      </c>
      <c r="L168" s="1">
        <f t="shared" si="39"/>
        <v>2447177</v>
      </c>
      <c r="M168" s="1">
        <f t="shared" si="40"/>
        <v>0.24909639109152415</v>
      </c>
      <c r="O168" s="1">
        <f t="shared" si="37"/>
        <v>2644229</v>
      </c>
      <c r="P168" s="1">
        <f t="shared" si="38"/>
        <v>0.28067955083697149</v>
      </c>
    </row>
    <row r="169" spans="1:16" x14ac:dyDescent="0.2">
      <c r="A169" s="20">
        <v>140</v>
      </c>
      <c r="B169" s="20">
        <f t="shared" si="35"/>
        <v>0.69084243558545178</v>
      </c>
      <c r="C169" s="20">
        <f t="shared" si="33"/>
        <v>28</v>
      </c>
      <c r="D169" s="20">
        <f t="shared" si="28"/>
        <v>-28</v>
      </c>
      <c r="E169" s="19">
        <f t="shared" si="29"/>
        <v>0</v>
      </c>
      <c r="F169" s="19">
        <f t="shared" si="30"/>
        <v>0</v>
      </c>
      <c r="G169" s="21">
        <f t="shared" si="36"/>
        <v>-1</v>
      </c>
      <c r="H169" s="20">
        <f t="shared" si="34"/>
        <v>0</v>
      </c>
      <c r="I169" s="20">
        <f t="shared" si="31"/>
        <v>1</v>
      </c>
      <c r="J169" s="22">
        <f t="shared" si="32"/>
        <v>11200</v>
      </c>
      <c r="L169" s="1">
        <f t="shared" si="39"/>
        <v>6786986</v>
      </c>
      <c r="M169" s="1">
        <f t="shared" si="40"/>
        <v>0.69084243558545178</v>
      </c>
      <c r="O169" s="1">
        <f t="shared" si="37"/>
        <v>9196592</v>
      </c>
      <c r="P169" s="1">
        <f t="shared" si="38"/>
        <v>0.97619960744356293</v>
      </c>
    </row>
    <row r="170" spans="1:16" x14ac:dyDescent="0.2">
      <c r="A170" s="20">
        <v>141</v>
      </c>
      <c r="B170" s="20">
        <f t="shared" si="35"/>
        <v>0.67911997465039708</v>
      </c>
      <c r="C170" s="20">
        <f t="shared" si="33"/>
        <v>28</v>
      </c>
      <c r="D170" s="20">
        <f t="shared" si="28"/>
        <v>78</v>
      </c>
      <c r="E170" s="19">
        <f t="shared" si="29"/>
        <v>9750</v>
      </c>
      <c r="F170" s="19">
        <f t="shared" si="30"/>
        <v>7000</v>
      </c>
      <c r="G170" s="21">
        <f t="shared" si="36"/>
        <v>7.2745117166664319E-2</v>
      </c>
      <c r="H170" s="20">
        <f t="shared" si="34"/>
        <v>3</v>
      </c>
      <c r="I170" s="20">
        <f t="shared" si="31"/>
        <v>0</v>
      </c>
      <c r="J170" s="22" t="str">
        <f t="shared" si="32"/>
        <v/>
      </c>
      <c r="L170" s="1">
        <f t="shared" si="39"/>
        <v>6671822</v>
      </c>
      <c r="M170" s="1">
        <f t="shared" si="40"/>
        <v>0.67911997465039708</v>
      </c>
      <c r="O170" s="1">
        <f t="shared" si="37"/>
        <v>685318</v>
      </c>
      <c r="P170" s="1">
        <f t="shared" si="38"/>
        <v>7.2745117166664319E-2</v>
      </c>
    </row>
    <row r="171" spans="1:16" x14ac:dyDescent="0.2">
      <c r="A171" s="20">
        <v>142</v>
      </c>
      <c r="B171" s="20">
        <f t="shared" si="35"/>
        <v>0.17923922079489898</v>
      </c>
      <c r="C171" s="20">
        <f t="shared" si="33"/>
        <v>26</v>
      </c>
      <c r="D171" s="20">
        <f t="shared" si="28"/>
        <v>52</v>
      </c>
      <c r="E171" s="19">
        <f t="shared" si="29"/>
        <v>6500</v>
      </c>
      <c r="F171" s="19">
        <f t="shared" si="30"/>
        <v>0</v>
      </c>
      <c r="G171" s="21">
        <f t="shared" si="36"/>
        <v>-1</v>
      </c>
      <c r="H171" s="20">
        <f t="shared" si="34"/>
        <v>0</v>
      </c>
      <c r="I171" s="20">
        <f t="shared" si="31"/>
        <v>3</v>
      </c>
      <c r="J171" s="22" t="str">
        <f t="shared" si="32"/>
        <v/>
      </c>
      <c r="L171" s="1">
        <f t="shared" si="39"/>
        <v>1760885</v>
      </c>
      <c r="M171" s="1">
        <f t="shared" si="40"/>
        <v>0.17923922079489898</v>
      </c>
      <c r="O171" s="1">
        <f t="shared" si="37"/>
        <v>645694</v>
      </c>
      <c r="P171" s="1">
        <f t="shared" si="38"/>
        <v>6.8539109849459878E-2</v>
      </c>
    </row>
    <row r="172" spans="1:16" x14ac:dyDescent="0.2">
      <c r="A172" s="20">
        <v>143</v>
      </c>
      <c r="B172" s="20">
        <f t="shared" si="35"/>
        <v>0.12976291138520252</v>
      </c>
      <c r="C172" s="20">
        <f t="shared" si="33"/>
        <v>26</v>
      </c>
      <c r="D172" s="20">
        <f t="shared" si="28"/>
        <v>26</v>
      </c>
      <c r="E172" s="19">
        <f t="shared" si="29"/>
        <v>3250</v>
      </c>
      <c r="F172" s="19">
        <f t="shared" si="30"/>
        <v>0</v>
      </c>
      <c r="G172" s="21">
        <f t="shared" si="36"/>
        <v>-1</v>
      </c>
      <c r="H172" s="20">
        <f t="shared" si="34"/>
        <v>0</v>
      </c>
      <c r="I172" s="20">
        <f t="shared" si="31"/>
        <v>2</v>
      </c>
      <c r="J172" s="22" t="str">
        <f t="shared" si="32"/>
        <v/>
      </c>
      <c r="L172" s="1">
        <f t="shared" si="39"/>
        <v>1274819</v>
      </c>
      <c r="M172" s="1">
        <f t="shared" si="40"/>
        <v>0.12976291138520252</v>
      </c>
      <c r="O172" s="1">
        <f t="shared" si="37"/>
        <v>8812989</v>
      </c>
      <c r="P172" s="1">
        <f t="shared" si="38"/>
        <v>0.93548092621749868</v>
      </c>
    </row>
    <row r="173" spans="1:16" x14ac:dyDescent="0.2">
      <c r="A173" s="20">
        <v>144</v>
      </c>
      <c r="B173" s="20">
        <f t="shared" si="35"/>
        <v>0.20338801555380953</v>
      </c>
      <c r="C173" s="20">
        <f t="shared" si="33"/>
        <v>26</v>
      </c>
      <c r="D173" s="20">
        <f t="shared" si="28"/>
        <v>0</v>
      </c>
      <c r="E173" s="19">
        <f t="shared" si="29"/>
        <v>0</v>
      </c>
      <c r="F173" s="19">
        <f t="shared" si="30"/>
        <v>0</v>
      </c>
      <c r="G173" s="21">
        <f t="shared" si="36"/>
        <v>-1</v>
      </c>
      <c r="H173" s="20">
        <f t="shared" si="34"/>
        <v>0</v>
      </c>
      <c r="I173" s="20">
        <f t="shared" si="31"/>
        <v>1</v>
      </c>
      <c r="J173" s="22" t="str">
        <f t="shared" si="32"/>
        <v/>
      </c>
      <c r="L173" s="1">
        <f t="shared" si="39"/>
        <v>1998128</v>
      </c>
      <c r="M173" s="1">
        <f t="shared" si="40"/>
        <v>0.20338801555380953</v>
      </c>
      <c r="O173" s="1">
        <f t="shared" si="37"/>
        <v>179965</v>
      </c>
      <c r="P173" s="1">
        <f t="shared" si="38"/>
        <v>1.910292012014677E-2</v>
      </c>
    </row>
    <row r="174" spans="1:16" x14ac:dyDescent="0.2">
      <c r="A174" s="20">
        <v>145</v>
      </c>
      <c r="B174" s="20">
        <f t="shared" si="35"/>
        <v>0.74657206777904028</v>
      </c>
      <c r="C174" s="20">
        <f t="shared" si="33"/>
        <v>28</v>
      </c>
      <c r="D174" s="20">
        <f t="shared" si="28"/>
        <v>78</v>
      </c>
      <c r="E174" s="19">
        <f t="shared" si="29"/>
        <v>9750</v>
      </c>
      <c r="F174" s="19">
        <f t="shared" si="30"/>
        <v>7000</v>
      </c>
      <c r="G174" s="21">
        <f t="shared" si="36"/>
        <v>0.77343128951424667</v>
      </c>
      <c r="H174" s="20">
        <f t="shared" si="34"/>
        <v>5</v>
      </c>
      <c r="I174" s="20">
        <f t="shared" si="31"/>
        <v>0</v>
      </c>
      <c r="J174" s="22" t="str">
        <f t="shared" si="32"/>
        <v/>
      </c>
      <c r="L174" s="1">
        <f t="shared" si="39"/>
        <v>7334486</v>
      </c>
      <c r="M174" s="1">
        <f t="shared" si="40"/>
        <v>0.74657206777904028</v>
      </c>
      <c r="O174" s="1">
        <f t="shared" si="37"/>
        <v>7286350</v>
      </c>
      <c r="P174" s="1">
        <f t="shared" si="38"/>
        <v>0.77343128951424667</v>
      </c>
    </row>
    <row r="175" spans="1:16" x14ac:dyDescent="0.2">
      <c r="A175" s="20">
        <v>146</v>
      </c>
      <c r="B175" s="20">
        <f t="shared" si="35"/>
        <v>0.73820712632874452</v>
      </c>
      <c r="C175" s="20">
        <f t="shared" si="33"/>
        <v>28</v>
      </c>
      <c r="D175" s="20">
        <f t="shared" si="28"/>
        <v>50</v>
      </c>
      <c r="E175" s="19">
        <f t="shared" si="29"/>
        <v>6250</v>
      </c>
      <c r="F175" s="19">
        <f t="shared" si="30"/>
        <v>0</v>
      </c>
      <c r="G175" s="21">
        <f t="shared" si="36"/>
        <v>-1</v>
      </c>
      <c r="H175" s="20">
        <f t="shared" si="34"/>
        <v>0</v>
      </c>
      <c r="I175" s="20">
        <f t="shared" si="31"/>
        <v>5</v>
      </c>
      <c r="J175" s="22" t="str">
        <f t="shared" si="32"/>
        <v/>
      </c>
      <c r="L175" s="1">
        <f t="shared" si="39"/>
        <v>7252307</v>
      </c>
      <c r="M175" s="1">
        <f t="shared" si="40"/>
        <v>0.73820712632874452</v>
      </c>
      <c r="O175" s="1">
        <f t="shared" si="37"/>
        <v>3736827</v>
      </c>
      <c r="P175" s="1">
        <f t="shared" si="38"/>
        <v>0.39665661480736636</v>
      </c>
    </row>
    <row r="176" spans="1:16" x14ac:dyDescent="0.2">
      <c r="A176" s="20">
        <v>147</v>
      </c>
      <c r="B176" s="20">
        <f t="shared" si="35"/>
        <v>0.75435192443326526</v>
      </c>
      <c r="C176" s="20">
        <f t="shared" si="33"/>
        <v>28</v>
      </c>
      <c r="D176" s="20">
        <f t="shared" si="28"/>
        <v>22</v>
      </c>
      <c r="E176" s="19">
        <f t="shared" si="29"/>
        <v>2750</v>
      </c>
      <c r="F176" s="19">
        <f t="shared" si="30"/>
        <v>0</v>
      </c>
      <c r="G176" s="21">
        <f t="shared" si="36"/>
        <v>-1</v>
      </c>
      <c r="H176" s="20">
        <f t="shared" si="34"/>
        <v>0</v>
      </c>
      <c r="I176" s="20">
        <f t="shared" si="31"/>
        <v>4</v>
      </c>
      <c r="J176" s="22" t="str">
        <f t="shared" si="32"/>
        <v/>
      </c>
      <c r="L176" s="1">
        <f t="shared" si="39"/>
        <v>7410917</v>
      </c>
      <c r="M176" s="1">
        <f t="shared" si="40"/>
        <v>0.75435192443326526</v>
      </c>
      <c r="O176" s="1">
        <f t="shared" si="37"/>
        <v>8723722</v>
      </c>
      <c r="P176" s="1">
        <f t="shared" si="38"/>
        <v>0.9260054150327397</v>
      </c>
    </row>
    <row r="177" spans="1:16" x14ac:dyDescent="0.2">
      <c r="A177" s="20">
        <v>148</v>
      </c>
      <c r="B177" s="20">
        <f t="shared" si="35"/>
        <v>0.32845569270304187</v>
      </c>
      <c r="C177" s="20">
        <f t="shared" si="33"/>
        <v>27</v>
      </c>
      <c r="D177" s="20">
        <f t="shared" si="28"/>
        <v>-5</v>
      </c>
      <c r="E177" s="19">
        <f t="shared" si="29"/>
        <v>0</v>
      </c>
      <c r="F177" s="19">
        <f t="shared" si="30"/>
        <v>0</v>
      </c>
      <c r="G177" s="21">
        <f t="shared" si="36"/>
        <v>-1</v>
      </c>
      <c r="H177" s="20">
        <f t="shared" si="34"/>
        <v>0</v>
      </c>
      <c r="I177" s="20">
        <f t="shared" si="31"/>
        <v>3</v>
      </c>
      <c r="J177" s="22">
        <f t="shared" si="32"/>
        <v>2000</v>
      </c>
      <c r="L177" s="1">
        <f t="shared" si="39"/>
        <v>3226820</v>
      </c>
      <c r="M177" s="1">
        <f t="shared" si="40"/>
        <v>0.32845569270304187</v>
      </c>
      <c r="O177" s="1">
        <f t="shared" si="37"/>
        <v>6675031</v>
      </c>
      <c r="P177" s="1">
        <f t="shared" si="38"/>
        <v>0.70854101626707089</v>
      </c>
    </row>
    <row r="178" spans="1:16" x14ac:dyDescent="0.2">
      <c r="A178" s="20">
        <v>149</v>
      </c>
      <c r="B178" s="20">
        <f t="shared" si="35"/>
        <v>0.67303765786118119</v>
      </c>
      <c r="C178" s="20">
        <f t="shared" si="33"/>
        <v>28</v>
      </c>
      <c r="D178" s="20">
        <f t="shared" si="28"/>
        <v>-28</v>
      </c>
      <c r="E178" s="19">
        <f t="shared" si="29"/>
        <v>0</v>
      </c>
      <c r="F178" s="19">
        <f t="shared" si="30"/>
        <v>0</v>
      </c>
      <c r="G178" s="21">
        <f t="shared" si="36"/>
        <v>-1</v>
      </c>
      <c r="H178" s="20">
        <f t="shared" si="34"/>
        <v>0</v>
      </c>
      <c r="I178" s="20">
        <f t="shared" si="31"/>
        <v>2</v>
      </c>
      <c r="J178" s="22">
        <f t="shared" si="32"/>
        <v>11200</v>
      </c>
      <c r="L178" s="1">
        <f t="shared" si="39"/>
        <v>6612068</v>
      </c>
      <c r="M178" s="1">
        <f t="shared" si="40"/>
        <v>0.67303765786118119</v>
      </c>
      <c r="O178" s="1">
        <f t="shared" si="37"/>
        <v>1473161</v>
      </c>
      <c r="P178" s="1">
        <f t="shared" si="38"/>
        <v>0.15637305535584994</v>
      </c>
    </row>
    <row r="179" spans="1:16" x14ac:dyDescent="0.2">
      <c r="A179" s="20">
        <v>150</v>
      </c>
      <c r="B179" s="20">
        <f t="shared" si="35"/>
        <v>0.15739320497501225</v>
      </c>
      <c r="C179" s="20">
        <f t="shared" si="33"/>
        <v>26</v>
      </c>
      <c r="D179" s="20">
        <f t="shared" si="28"/>
        <v>-26</v>
      </c>
      <c r="E179" s="19">
        <f t="shared" si="29"/>
        <v>0</v>
      </c>
      <c r="F179" s="19">
        <f t="shared" si="30"/>
        <v>0</v>
      </c>
      <c r="G179" s="21">
        <f t="shared" si="36"/>
        <v>-1</v>
      </c>
      <c r="H179" s="20">
        <f t="shared" si="34"/>
        <v>0</v>
      </c>
      <c r="I179" s="20">
        <f t="shared" si="31"/>
        <v>1</v>
      </c>
      <c r="J179" s="22">
        <f t="shared" si="32"/>
        <v>10400</v>
      </c>
      <c r="L179" s="1">
        <f t="shared" si="39"/>
        <v>1546265</v>
      </c>
      <c r="M179" s="1">
        <f t="shared" si="40"/>
        <v>0.15739320497501225</v>
      </c>
      <c r="O179" s="1">
        <f t="shared" si="37"/>
        <v>8554610</v>
      </c>
      <c r="P179" s="1">
        <f t="shared" si="38"/>
        <v>0.9080545188731628</v>
      </c>
    </row>
    <row r="180" spans="1:16" x14ac:dyDescent="0.2">
      <c r="A180" s="20">
        <v>151</v>
      </c>
      <c r="B180" s="20">
        <f t="shared" si="35"/>
        <v>0.46660074792729028</v>
      </c>
      <c r="C180" s="20">
        <f t="shared" si="33"/>
        <v>27</v>
      </c>
      <c r="D180" s="20">
        <f t="shared" si="28"/>
        <v>79</v>
      </c>
      <c r="E180" s="19">
        <f t="shared" si="29"/>
        <v>9875</v>
      </c>
      <c r="F180" s="19">
        <f t="shared" si="30"/>
        <v>7000</v>
      </c>
      <c r="G180" s="21">
        <f t="shared" si="36"/>
        <v>0.17013662624162612</v>
      </c>
      <c r="H180" s="20">
        <f t="shared" si="34"/>
        <v>3</v>
      </c>
      <c r="I180" s="20">
        <f t="shared" si="31"/>
        <v>0</v>
      </c>
      <c r="J180" s="22" t="str">
        <f t="shared" si="32"/>
        <v/>
      </c>
      <c r="L180" s="1">
        <f t="shared" si="39"/>
        <v>4583987</v>
      </c>
      <c r="M180" s="1">
        <f t="shared" si="40"/>
        <v>0.46660074792729028</v>
      </c>
      <c r="O180" s="1">
        <f t="shared" si="37"/>
        <v>1602825</v>
      </c>
      <c r="P180" s="1">
        <f t="shared" si="38"/>
        <v>0.17013662624162612</v>
      </c>
    </row>
    <row r="181" spans="1:16" x14ac:dyDescent="0.2">
      <c r="A181" s="20">
        <v>152</v>
      </c>
      <c r="B181" s="20">
        <f t="shared" si="35"/>
        <v>0.80994383572756989</v>
      </c>
      <c r="C181" s="20">
        <f t="shared" si="33"/>
        <v>28</v>
      </c>
      <c r="D181" s="20">
        <f t="shared" si="28"/>
        <v>51</v>
      </c>
      <c r="E181" s="19">
        <f t="shared" si="29"/>
        <v>6375</v>
      </c>
      <c r="F181" s="19">
        <f t="shared" si="30"/>
        <v>0</v>
      </c>
      <c r="G181" s="21">
        <f t="shared" si="36"/>
        <v>-1</v>
      </c>
      <c r="H181" s="20">
        <f t="shared" si="34"/>
        <v>0</v>
      </c>
      <c r="I181" s="20">
        <f t="shared" si="31"/>
        <v>3</v>
      </c>
      <c r="J181" s="22" t="str">
        <f t="shared" si="32"/>
        <v/>
      </c>
      <c r="L181" s="1">
        <f t="shared" si="39"/>
        <v>7957064</v>
      </c>
      <c r="M181" s="1">
        <f t="shared" si="40"/>
        <v>0.80994383572756989</v>
      </c>
      <c r="O181" s="1">
        <f t="shared" si="37"/>
        <v>2783069</v>
      </c>
      <c r="P181" s="1">
        <f t="shared" si="38"/>
        <v>0.29541713553111298</v>
      </c>
    </row>
    <row r="182" spans="1:16" x14ac:dyDescent="0.2">
      <c r="A182" s="20">
        <v>153</v>
      </c>
      <c r="B182" s="20">
        <f t="shared" si="35"/>
        <v>0.44468449750244726</v>
      </c>
      <c r="C182" s="20">
        <f t="shared" si="33"/>
        <v>27</v>
      </c>
      <c r="D182" s="20">
        <f t="shared" si="28"/>
        <v>24</v>
      </c>
      <c r="E182" s="19">
        <f t="shared" si="29"/>
        <v>3000</v>
      </c>
      <c r="F182" s="19">
        <f t="shared" si="30"/>
        <v>0</v>
      </c>
      <c r="G182" s="21">
        <f t="shared" si="36"/>
        <v>-1</v>
      </c>
      <c r="H182" s="20">
        <f t="shared" si="34"/>
        <v>0</v>
      </c>
      <c r="I182" s="20">
        <f t="shared" si="31"/>
        <v>2</v>
      </c>
      <c r="J182" s="22" t="str">
        <f t="shared" si="32"/>
        <v/>
      </c>
      <c r="L182" s="1">
        <f t="shared" si="39"/>
        <v>4368677</v>
      </c>
      <c r="M182" s="1">
        <f t="shared" si="40"/>
        <v>0.44468449750244726</v>
      </c>
      <c r="O182" s="1">
        <f t="shared" si="37"/>
        <v>5725794</v>
      </c>
      <c r="P182" s="1">
        <f t="shared" si="38"/>
        <v>0.60778143198074985</v>
      </c>
    </row>
    <row r="183" spans="1:16" x14ac:dyDescent="0.2">
      <c r="A183" s="20">
        <v>154</v>
      </c>
      <c r="B183" s="20">
        <f t="shared" si="35"/>
        <v>0.99410446654425488</v>
      </c>
      <c r="C183" s="20">
        <f t="shared" si="33"/>
        <v>29</v>
      </c>
      <c r="D183" s="20">
        <f t="shared" si="28"/>
        <v>-5</v>
      </c>
      <c r="E183" s="19">
        <f t="shared" si="29"/>
        <v>0</v>
      </c>
      <c r="F183" s="19">
        <f t="shared" si="30"/>
        <v>0</v>
      </c>
      <c r="G183" s="21">
        <f t="shared" si="36"/>
        <v>-1</v>
      </c>
      <c r="H183" s="20">
        <f t="shared" si="34"/>
        <v>0</v>
      </c>
      <c r="I183" s="20">
        <f t="shared" si="31"/>
        <v>1</v>
      </c>
      <c r="J183" s="22">
        <f t="shared" si="32"/>
        <v>2000</v>
      </c>
      <c r="L183" s="1">
        <f t="shared" si="39"/>
        <v>9766298</v>
      </c>
      <c r="M183" s="1">
        <f t="shared" si="40"/>
        <v>0.99410446654425488</v>
      </c>
      <c r="O183" s="1">
        <f t="shared" si="37"/>
        <v>1188865</v>
      </c>
      <c r="P183" s="1">
        <f t="shared" si="38"/>
        <v>0.12619561097234622</v>
      </c>
    </row>
    <row r="184" spans="1:16" x14ac:dyDescent="0.2">
      <c r="A184" s="20">
        <v>155</v>
      </c>
      <c r="B184" s="20">
        <f t="shared" si="35"/>
        <v>0.48931003865244427</v>
      </c>
      <c r="C184" s="20">
        <f t="shared" si="33"/>
        <v>27</v>
      </c>
      <c r="D184" s="20">
        <f t="shared" si="28"/>
        <v>79</v>
      </c>
      <c r="E184" s="19">
        <f t="shared" si="29"/>
        <v>9875</v>
      </c>
      <c r="F184" s="19">
        <f t="shared" si="30"/>
        <v>7000</v>
      </c>
      <c r="G184" s="21">
        <f t="shared" si="36"/>
        <v>0.86636490212997586</v>
      </c>
      <c r="H184" s="20">
        <f t="shared" si="34"/>
        <v>6</v>
      </c>
      <c r="I184" s="20">
        <f t="shared" si="31"/>
        <v>0</v>
      </c>
      <c r="J184" s="22" t="str">
        <f t="shared" si="32"/>
        <v/>
      </c>
      <c r="L184" s="1">
        <f t="shared" si="39"/>
        <v>4807088</v>
      </c>
      <c r="M184" s="1">
        <f t="shared" si="40"/>
        <v>0.48931003865244427</v>
      </c>
      <c r="O184" s="1">
        <f t="shared" si="37"/>
        <v>8161860</v>
      </c>
      <c r="P184" s="1">
        <f t="shared" si="38"/>
        <v>0.86636490212997586</v>
      </c>
    </row>
    <row r="185" spans="1:16" x14ac:dyDescent="0.2">
      <c r="A185" s="20">
        <v>156</v>
      </c>
      <c r="B185" s="20">
        <f t="shared" si="35"/>
        <v>0.11492539303641196</v>
      </c>
      <c r="C185" s="20">
        <f t="shared" si="33"/>
        <v>26</v>
      </c>
      <c r="D185" s="20">
        <f t="shared" si="28"/>
        <v>53</v>
      </c>
      <c r="E185" s="19">
        <f t="shared" si="29"/>
        <v>6625</v>
      </c>
      <c r="F185" s="19">
        <f t="shared" si="30"/>
        <v>0</v>
      </c>
      <c r="G185" s="21">
        <f t="shared" si="36"/>
        <v>-1</v>
      </c>
      <c r="H185" s="20">
        <f t="shared" si="34"/>
        <v>0</v>
      </c>
      <c r="I185" s="20">
        <f t="shared" si="31"/>
        <v>6</v>
      </c>
      <c r="J185" s="22" t="str">
        <f t="shared" si="32"/>
        <v/>
      </c>
      <c r="L185" s="1">
        <f t="shared" si="39"/>
        <v>1129052</v>
      </c>
      <c r="M185" s="1">
        <f t="shared" si="40"/>
        <v>0.11492539303641196</v>
      </c>
      <c r="O185" s="1">
        <f t="shared" si="37"/>
        <v>2408672</v>
      </c>
      <c r="P185" s="1">
        <f t="shared" si="38"/>
        <v>0.25567565255263053</v>
      </c>
    </row>
    <row r="186" spans="1:16" x14ac:dyDescent="0.2">
      <c r="A186" s="20">
        <v>157</v>
      </c>
      <c r="B186" s="20">
        <f t="shared" si="35"/>
        <v>0.72324562863381381</v>
      </c>
      <c r="C186" s="20">
        <f t="shared" si="33"/>
        <v>28</v>
      </c>
      <c r="D186" s="20">
        <f t="shared" si="28"/>
        <v>25</v>
      </c>
      <c r="E186" s="19">
        <f t="shared" si="29"/>
        <v>3125</v>
      </c>
      <c r="F186" s="19">
        <f t="shared" si="30"/>
        <v>0</v>
      </c>
      <c r="G186" s="21">
        <f t="shared" si="36"/>
        <v>-1</v>
      </c>
      <c r="H186" s="20">
        <f t="shared" si="34"/>
        <v>0</v>
      </c>
      <c r="I186" s="20">
        <f t="shared" si="31"/>
        <v>5</v>
      </c>
      <c r="J186" s="22" t="str">
        <f t="shared" si="32"/>
        <v/>
      </c>
      <c r="L186" s="1">
        <f t="shared" si="39"/>
        <v>7105322</v>
      </c>
      <c r="M186" s="1">
        <f t="shared" si="40"/>
        <v>0.72324562863381381</v>
      </c>
      <c r="O186" s="1">
        <f t="shared" si="37"/>
        <v>212588</v>
      </c>
      <c r="P186" s="1">
        <f t="shared" si="38"/>
        <v>2.2565785472184931E-2</v>
      </c>
    </row>
    <row r="187" spans="1:16" x14ac:dyDescent="0.2">
      <c r="A187" s="20">
        <v>158</v>
      </c>
      <c r="B187" s="20">
        <f t="shared" si="35"/>
        <v>0.14383151349364534</v>
      </c>
      <c r="C187" s="20">
        <f t="shared" si="33"/>
        <v>26</v>
      </c>
      <c r="D187" s="20">
        <f t="shared" si="28"/>
        <v>-1</v>
      </c>
      <c r="E187" s="19">
        <f t="shared" si="29"/>
        <v>0</v>
      </c>
      <c r="F187" s="19">
        <f t="shared" si="30"/>
        <v>0</v>
      </c>
      <c r="G187" s="21">
        <f t="shared" si="36"/>
        <v>-1</v>
      </c>
      <c r="H187" s="20">
        <f t="shared" si="34"/>
        <v>0</v>
      </c>
      <c r="I187" s="20">
        <f t="shared" si="31"/>
        <v>4</v>
      </c>
      <c r="J187" s="22">
        <f t="shared" si="32"/>
        <v>400</v>
      </c>
      <c r="L187" s="1">
        <f t="shared" si="39"/>
        <v>1413032</v>
      </c>
      <c r="M187" s="1">
        <f t="shared" si="40"/>
        <v>0.14383151349364534</v>
      </c>
      <c r="O187" s="1">
        <f t="shared" si="37"/>
        <v>3931329</v>
      </c>
      <c r="P187" s="1">
        <f t="shared" si="38"/>
        <v>0.41730260802387398</v>
      </c>
    </row>
    <row r="188" spans="1:16" x14ac:dyDescent="0.2">
      <c r="A188" s="20">
        <v>159</v>
      </c>
      <c r="B188" s="20">
        <f t="shared" si="35"/>
        <v>0.82074255892352543</v>
      </c>
      <c r="C188" s="20">
        <f t="shared" si="33"/>
        <v>28</v>
      </c>
      <c r="D188" s="20">
        <f t="shared" ref="D188:D251" si="41">IF(D187&gt;0,D187,0)-C188+IF(I188=0,$B$6,0)</f>
        <v>-28</v>
      </c>
      <c r="E188" s="19">
        <f t="shared" ref="E188:E251" si="42">IF(D188&gt;0,D188*$B$10,0)</f>
        <v>0</v>
      </c>
      <c r="F188" s="19">
        <f t="shared" ref="F188:F251" si="43">IF(AND(D188&lt;=$B$5,I188&lt;=0),$B$9,0)</f>
        <v>0</v>
      </c>
      <c r="G188" s="21">
        <f t="shared" si="36"/>
        <v>-1</v>
      </c>
      <c r="H188" s="20">
        <f t="shared" si="34"/>
        <v>0</v>
      </c>
      <c r="I188" s="20">
        <f t="shared" ref="I188:I251" si="44">IF(H187&gt;0,H187,IF(I187&gt;0,I187-1,-1))</f>
        <v>3</v>
      </c>
      <c r="J188" s="22">
        <f t="shared" ref="J188:J251" si="45">IF(D188&lt;0,D188*$B$8*-1,"")</f>
        <v>11200</v>
      </c>
      <c r="L188" s="1">
        <f t="shared" si="39"/>
        <v>8063153</v>
      </c>
      <c r="M188" s="1">
        <f t="shared" si="40"/>
        <v>0.82074255892352543</v>
      </c>
      <c r="O188" s="1">
        <f t="shared" si="37"/>
        <v>5199259</v>
      </c>
      <c r="P188" s="1">
        <f t="shared" si="38"/>
        <v>0.55189080855140815</v>
      </c>
    </row>
    <row r="189" spans="1:16" x14ac:dyDescent="0.2">
      <c r="A189" s="20">
        <v>160</v>
      </c>
      <c r="B189" s="20">
        <f t="shared" si="35"/>
        <v>0.3278324369260166</v>
      </c>
      <c r="C189" s="20">
        <f t="shared" si="33"/>
        <v>27</v>
      </c>
      <c r="D189" s="20">
        <f t="shared" si="41"/>
        <v>-27</v>
      </c>
      <c r="E189" s="19">
        <f t="shared" si="42"/>
        <v>0</v>
      </c>
      <c r="F189" s="19">
        <f t="shared" si="43"/>
        <v>0</v>
      </c>
      <c r="G189" s="21">
        <f t="shared" si="36"/>
        <v>-1</v>
      </c>
      <c r="H189" s="20">
        <f t="shared" si="34"/>
        <v>0</v>
      </c>
      <c r="I189" s="20">
        <f t="shared" si="44"/>
        <v>2</v>
      </c>
      <c r="J189" s="22">
        <f t="shared" si="45"/>
        <v>10800</v>
      </c>
      <c r="L189" s="1">
        <f t="shared" si="39"/>
        <v>3220697</v>
      </c>
      <c r="M189" s="1">
        <f t="shared" si="40"/>
        <v>0.3278324369260166</v>
      </c>
      <c r="O189" s="1">
        <f t="shared" si="37"/>
        <v>8093325</v>
      </c>
      <c r="P189" s="1">
        <f t="shared" si="38"/>
        <v>0.85909005073979294</v>
      </c>
    </row>
    <row r="190" spans="1:16" x14ac:dyDescent="0.2">
      <c r="A190" s="20">
        <v>161</v>
      </c>
      <c r="B190" s="20">
        <f t="shared" si="35"/>
        <v>2.2541236619671574E-2</v>
      </c>
      <c r="C190" s="20">
        <f t="shared" si="33"/>
        <v>25</v>
      </c>
      <c r="D190" s="20">
        <f t="shared" si="41"/>
        <v>-25</v>
      </c>
      <c r="E190" s="19">
        <f t="shared" si="42"/>
        <v>0</v>
      </c>
      <c r="F190" s="19">
        <f t="shared" si="43"/>
        <v>0</v>
      </c>
      <c r="G190" s="21">
        <f t="shared" si="36"/>
        <v>-1</v>
      </c>
      <c r="H190" s="20">
        <f t="shared" si="34"/>
        <v>0</v>
      </c>
      <c r="I190" s="20">
        <f t="shared" si="44"/>
        <v>1</v>
      </c>
      <c r="J190" s="22">
        <f t="shared" si="45"/>
        <v>10000</v>
      </c>
      <c r="L190" s="1">
        <f t="shared" si="39"/>
        <v>221450</v>
      </c>
      <c r="M190" s="1">
        <f t="shared" si="40"/>
        <v>2.2541236619671574E-2</v>
      </c>
      <c r="O190" s="1">
        <f t="shared" si="37"/>
        <v>5219142</v>
      </c>
      <c r="P190" s="1">
        <f t="shared" si="38"/>
        <v>0.55400134871615614</v>
      </c>
    </row>
    <row r="191" spans="1:16" x14ac:dyDescent="0.2">
      <c r="A191" s="20">
        <v>162</v>
      </c>
      <c r="B191" s="20">
        <f t="shared" si="35"/>
        <v>0.2360901637250073</v>
      </c>
      <c r="C191" s="20">
        <f t="shared" si="33"/>
        <v>26</v>
      </c>
      <c r="D191" s="20">
        <f t="shared" si="41"/>
        <v>80</v>
      </c>
      <c r="E191" s="19">
        <f t="shared" si="42"/>
        <v>10000</v>
      </c>
      <c r="F191" s="19">
        <f t="shared" si="43"/>
        <v>7000</v>
      </c>
      <c r="G191" s="21">
        <f t="shared" si="36"/>
        <v>0.6229098535147346</v>
      </c>
      <c r="H191" s="20">
        <f t="shared" si="34"/>
        <v>5</v>
      </c>
      <c r="I191" s="20">
        <f t="shared" si="44"/>
        <v>0</v>
      </c>
      <c r="J191" s="22" t="str">
        <f t="shared" si="45"/>
        <v/>
      </c>
      <c r="L191" s="1">
        <f t="shared" si="39"/>
        <v>2319401</v>
      </c>
      <c r="M191" s="1">
        <f t="shared" si="40"/>
        <v>0.2360901637250073</v>
      </c>
      <c r="O191" s="1">
        <f t="shared" si="37"/>
        <v>5868316</v>
      </c>
      <c r="P191" s="1">
        <f t="shared" si="38"/>
        <v>0.6229098535147346</v>
      </c>
    </row>
    <row r="192" spans="1:16" x14ac:dyDescent="0.2">
      <c r="A192" s="20">
        <v>163</v>
      </c>
      <c r="B192" s="20">
        <f t="shared" si="35"/>
        <v>8.724440838389462E-2</v>
      </c>
      <c r="C192" s="20">
        <f t="shared" si="33"/>
        <v>25</v>
      </c>
      <c r="D192" s="20">
        <f t="shared" si="41"/>
        <v>55</v>
      </c>
      <c r="E192" s="19">
        <f t="shared" si="42"/>
        <v>6875</v>
      </c>
      <c r="F192" s="19">
        <f t="shared" si="43"/>
        <v>0</v>
      </c>
      <c r="G192" s="21">
        <f t="shared" si="36"/>
        <v>-1</v>
      </c>
      <c r="H192" s="20">
        <f t="shared" si="34"/>
        <v>0</v>
      </c>
      <c r="I192" s="20">
        <f t="shared" si="44"/>
        <v>5</v>
      </c>
      <c r="J192" s="22" t="str">
        <f t="shared" si="45"/>
        <v/>
      </c>
      <c r="L192" s="1">
        <f t="shared" si="39"/>
        <v>857108</v>
      </c>
      <c r="M192" s="1">
        <f t="shared" si="40"/>
        <v>8.724440838389462E-2</v>
      </c>
      <c r="O192" s="1">
        <f t="shared" si="37"/>
        <v>5735628</v>
      </c>
      <c r="P192" s="1">
        <f t="shared" si="38"/>
        <v>0.60882529115593131</v>
      </c>
    </row>
    <row r="193" spans="1:16" x14ac:dyDescent="0.2">
      <c r="A193" s="20">
        <v>164</v>
      </c>
      <c r="B193" s="20">
        <f t="shared" si="35"/>
        <v>0.66288326082373794</v>
      </c>
      <c r="C193" s="20">
        <f t="shared" si="33"/>
        <v>28</v>
      </c>
      <c r="D193" s="20">
        <f t="shared" si="41"/>
        <v>27</v>
      </c>
      <c r="E193" s="19">
        <f t="shared" si="42"/>
        <v>3375</v>
      </c>
      <c r="F193" s="19">
        <f t="shared" si="43"/>
        <v>0</v>
      </c>
      <c r="G193" s="21">
        <f t="shared" si="36"/>
        <v>-1</v>
      </c>
      <c r="H193" s="20">
        <f t="shared" si="34"/>
        <v>0</v>
      </c>
      <c r="I193" s="20">
        <f t="shared" si="44"/>
        <v>4</v>
      </c>
      <c r="J193" s="22" t="str">
        <f t="shared" si="45"/>
        <v/>
      </c>
      <c r="L193" s="1">
        <f t="shared" si="39"/>
        <v>6512309</v>
      </c>
      <c r="M193" s="1">
        <f t="shared" si="40"/>
        <v>0.66288326082373794</v>
      </c>
      <c r="O193" s="1">
        <f t="shared" si="37"/>
        <v>5853739</v>
      </c>
      <c r="P193" s="1">
        <f t="shared" si="38"/>
        <v>0.62136253449941836</v>
      </c>
    </row>
    <row r="194" spans="1:16" x14ac:dyDescent="0.2">
      <c r="A194" s="20">
        <v>165</v>
      </c>
      <c r="B194" s="20">
        <f t="shared" si="35"/>
        <v>0.3705448485105734</v>
      </c>
      <c r="C194" s="20">
        <f t="shared" si="33"/>
        <v>27</v>
      </c>
      <c r="D194" s="20">
        <f t="shared" si="41"/>
        <v>0</v>
      </c>
      <c r="E194" s="19">
        <f t="shared" si="42"/>
        <v>0</v>
      </c>
      <c r="F194" s="19">
        <f t="shared" si="43"/>
        <v>0</v>
      </c>
      <c r="G194" s="21">
        <f t="shared" si="36"/>
        <v>-1</v>
      </c>
      <c r="H194" s="20">
        <f t="shared" si="34"/>
        <v>0</v>
      </c>
      <c r="I194" s="20">
        <f t="shared" si="44"/>
        <v>3</v>
      </c>
      <c r="J194" s="22" t="str">
        <f t="shared" si="45"/>
        <v/>
      </c>
      <c r="L194" s="1">
        <f t="shared" si="39"/>
        <v>3640313</v>
      </c>
      <c r="M194" s="1">
        <f t="shared" si="40"/>
        <v>0.3705448485105734</v>
      </c>
      <c r="O194" s="1">
        <f t="shared" si="37"/>
        <v>1568353</v>
      </c>
      <c r="P194" s="1">
        <f t="shared" si="38"/>
        <v>0.16647749328587527</v>
      </c>
    </row>
    <row r="195" spans="1:16" x14ac:dyDescent="0.2">
      <c r="A195" s="20">
        <v>166</v>
      </c>
      <c r="B195" s="20">
        <f t="shared" si="35"/>
        <v>2.804610280900758E-2</v>
      </c>
      <c r="C195" s="20">
        <f t="shared" si="33"/>
        <v>25</v>
      </c>
      <c r="D195" s="20">
        <f t="shared" si="41"/>
        <v>-25</v>
      </c>
      <c r="E195" s="19">
        <f t="shared" si="42"/>
        <v>0</v>
      </c>
      <c r="F195" s="19">
        <f t="shared" si="43"/>
        <v>0</v>
      </c>
      <c r="G195" s="21">
        <f t="shared" si="36"/>
        <v>-1</v>
      </c>
      <c r="H195" s="20">
        <f t="shared" si="34"/>
        <v>0</v>
      </c>
      <c r="I195" s="20">
        <f t="shared" si="44"/>
        <v>2</v>
      </c>
      <c r="J195" s="22">
        <f t="shared" si="45"/>
        <v>10000</v>
      </c>
      <c r="L195" s="1">
        <f t="shared" si="39"/>
        <v>275531</v>
      </c>
      <c r="M195" s="1">
        <f t="shared" si="40"/>
        <v>2.804610280900758E-2</v>
      </c>
      <c r="O195" s="1">
        <f t="shared" si="37"/>
        <v>9416728</v>
      </c>
      <c r="P195" s="1">
        <f t="shared" si="38"/>
        <v>0.99956659782262902</v>
      </c>
    </row>
    <row r="196" spans="1:16" x14ac:dyDescent="0.2">
      <c r="A196" s="20">
        <v>167</v>
      </c>
      <c r="B196" s="20">
        <f t="shared" si="35"/>
        <v>0.31570750116777757</v>
      </c>
      <c r="C196" s="20">
        <f t="shared" si="33"/>
        <v>27</v>
      </c>
      <c r="D196" s="20">
        <f t="shared" si="41"/>
        <v>-27</v>
      </c>
      <c r="E196" s="19">
        <f t="shared" si="42"/>
        <v>0</v>
      </c>
      <c r="F196" s="19">
        <f t="shared" si="43"/>
        <v>0</v>
      </c>
      <c r="G196" s="21">
        <f t="shared" si="36"/>
        <v>-1</v>
      </c>
      <c r="H196" s="20">
        <f t="shared" si="34"/>
        <v>0</v>
      </c>
      <c r="I196" s="20">
        <f t="shared" si="44"/>
        <v>1</v>
      </c>
      <c r="J196" s="22">
        <f t="shared" si="45"/>
        <v>10800</v>
      </c>
      <c r="L196" s="1">
        <f t="shared" si="39"/>
        <v>3101579</v>
      </c>
      <c r="M196" s="1">
        <f t="shared" si="40"/>
        <v>0.31570750116777757</v>
      </c>
      <c r="O196" s="1">
        <f t="shared" si="37"/>
        <v>8883805</v>
      </c>
      <c r="P196" s="1">
        <f t="shared" si="38"/>
        <v>0.94299790113611237</v>
      </c>
    </row>
    <row r="197" spans="1:16" x14ac:dyDescent="0.2">
      <c r="A197" s="20">
        <v>168</v>
      </c>
      <c r="B197" s="20">
        <f t="shared" si="35"/>
        <v>0.32601458212903889</v>
      </c>
      <c r="C197" s="20">
        <f t="shared" si="33"/>
        <v>27</v>
      </c>
      <c r="D197" s="20">
        <f t="shared" si="41"/>
        <v>79</v>
      </c>
      <c r="E197" s="19">
        <f t="shared" si="42"/>
        <v>9875</v>
      </c>
      <c r="F197" s="19">
        <f t="shared" si="43"/>
        <v>7000</v>
      </c>
      <c r="G197" s="21">
        <f t="shared" si="36"/>
        <v>0.60134217744098672</v>
      </c>
      <c r="H197" s="20">
        <f t="shared" si="34"/>
        <v>5</v>
      </c>
      <c r="I197" s="20">
        <f t="shared" si="44"/>
        <v>0</v>
      </c>
      <c r="J197" s="22" t="str">
        <f t="shared" si="45"/>
        <v/>
      </c>
      <c r="L197" s="1">
        <f t="shared" si="39"/>
        <v>3202838</v>
      </c>
      <c r="M197" s="1">
        <f t="shared" si="40"/>
        <v>0.32601458212903889</v>
      </c>
      <c r="O197" s="1">
        <f t="shared" si="37"/>
        <v>5665131</v>
      </c>
      <c r="P197" s="1">
        <f t="shared" si="38"/>
        <v>0.60134217744098672</v>
      </c>
    </row>
    <row r="198" spans="1:16" x14ac:dyDescent="0.2">
      <c r="A198" s="20">
        <v>169</v>
      </c>
      <c r="B198" s="20">
        <f t="shared" si="35"/>
        <v>0.14042208147478827</v>
      </c>
      <c r="C198" s="20">
        <f t="shared" si="33"/>
        <v>26</v>
      </c>
      <c r="D198" s="20">
        <f t="shared" si="41"/>
        <v>53</v>
      </c>
      <c r="E198" s="19">
        <f t="shared" si="42"/>
        <v>6625</v>
      </c>
      <c r="F198" s="19">
        <f t="shared" si="43"/>
        <v>0</v>
      </c>
      <c r="G198" s="21">
        <f t="shared" si="36"/>
        <v>-1</v>
      </c>
      <c r="H198" s="20">
        <f t="shared" si="34"/>
        <v>0</v>
      </c>
      <c r="I198" s="20">
        <f t="shared" si="44"/>
        <v>5</v>
      </c>
      <c r="J198" s="22" t="str">
        <f t="shared" si="45"/>
        <v/>
      </c>
      <c r="L198" s="1">
        <f t="shared" si="39"/>
        <v>1379537</v>
      </c>
      <c r="M198" s="1">
        <f t="shared" si="40"/>
        <v>0.14042208147478827</v>
      </c>
      <c r="O198" s="1">
        <f t="shared" si="37"/>
        <v>2416702</v>
      </c>
      <c r="P198" s="1">
        <f t="shared" si="38"/>
        <v>0.25652802078292408</v>
      </c>
    </row>
    <row r="199" spans="1:16" x14ac:dyDescent="0.2">
      <c r="A199" s="20">
        <v>170</v>
      </c>
      <c r="B199" s="20">
        <f t="shared" si="35"/>
        <v>0.23534689838386103</v>
      </c>
      <c r="C199" s="20">
        <f t="shared" si="33"/>
        <v>26</v>
      </c>
      <c r="D199" s="20">
        <f t="shared" si="41"/>
        <v>27</v>
      </c>
      <c r="E199" s="19">
        <f t="shared" si="42"/>
        <v>3375</v>
      </c>
      <c r="F199" s="19">
        <f t="shared" si="43"/>
        <v>0</v>
      </c>
      <c r="G199" s="21">
        <f t="shared" si="36"/>
        <v>-1</v>
      </c>
      <c r="H199" s="20">
        <f t="shared" si="34"/>
        <v>0</v>
      </c>
      <c r="I199" s="20">
        <f t="shared" si="44"/>
        <v>4</v>
      </c>
      <c r="J199" s="22" t="str">
        <f t="shared" si="45"/>
        <v/>
      </c>
      <c r="L199" s="1">
        <f t="shared" si="39"/>
        <v>2312099</v>
      </c>
      <c r="M199" s="1">
        <f t="shared" si="40"/>
        <v>0.23534689838386103</v>
      </c>
      <c r="O199" s="1">
        <f t="shared" si="37"/>
        <v>6614017</v>
      </c>
      <c r="P199" s="1">
        <f t="shared" si="38"/>
        <v>0.70206450378847429</v>
      </c>
    </row>
    <row r="200" spans="1:16" x14ac:dyDescent="0.2">
      <c r="A200" s="20">
        <v>171</v>
      </c>
      <c r="B200" s="20">
        <f t="shared" si="35"/>
        <v>0.94108650083767487</v>
      </c>
      <c r="C200" s="20">
        <f t="shared" si="33"/>
        <v>29</v>
      </c>
      <c r="D200" s="20">
        <f t="shared" si="41"/>
        <v>-2</v>
      </c>
      <c r="E200" s="19">
        <f t="shared" si="42"/>
        <v>0</v>
      </c>
      <c r="F200" s="19">
        <f t="shared" si="43"/>
        <v>0</v>
      </c>
      <c r="G200" s="21">
        <f t="shared" si="36"/>
        <v>-1</v>
      </c>
      <c r="H200" s="20">
        <f t="shared" si="34"/>
        <v>0</v>
      </c>
      <c r="I200" s="20">
        <f t="shared" si="44"/>
        <v>3</v>
      </c>
      <c r="J200" s="22">
        <f t="shared" si="45"/>
        <v>800</v>
      </c>
      <c r="L200" s="1">
        <f t="shared" si="39"/>
        <v>9245438</v>
      </c>
      <c r="M200" s="1">
        <f t="shared" si="40"/>
        <v>0.94108650083767487</v>
      </c>
      <c r="O200" s="1">
        <f t="shared" si="37"/>
        <v>1540110</v>
      </c>
      <c r="P200" s="1">
        <f t="shared" si="38"/>
        <v>0.16347955605945177</v>
      </c>
    </row>
    <row r="201" spans="1:16" x14ac:dyDescent="0.2">
      <c r="A201" s="20">
        <v>172</v>
      </c>
      <c r="B201" s="20">
        <f t="shared" si="35"/>
        <v>0.75967326454617201</v>
      </c>
      <c r="C201" s="20">
        <f t="shared" si="33"/>
        <v>28</v>
      </c>
      <c r="D201" s="20">
        <f t="shared" si="41"/>
        <v>-28</v>
      </c>
      <c r="E201" s="19">
        <f t="shared" si="42"/>
        <v>0</v>
      </c>
      <c r="F201" s="19">
        <f t="shared" si="43"/>
        <v>0</v>
      </c>
      <c r="G201" s="21">
        <f t="shared" si="36"/>
        <v>-1</v>
      </c>
      <c r="H201" s="20">
        <f t="shared" si="34"/>
        <v>0</v>
      </c>
      <c r="I201" s="20">
        <f t="shared" si="44"/>
        <v>2</v>
      </c>
      <c r="J201" s="22">
        <f t="shared" si="45"/>
        <v>11200</v>
      </c>
      <c r="L201" s="1">
        <f t="shared" si="39"/>
        <v>7463195</v>
      </c>
      <c r="M201" s="1">
        <f t="shared" si="40"/>
        <v>0.75967326454617201</v>
      </c>
      <c r="O201" s="1">
        <f t="shared" si="37"/>
        <v>847565</v>
      </c>
      <c r="P201" s="1">
        <f t="shared" si="38"/>
        <v>8.9967307485523271E-2</v>
      </c>
    </row>
    <row r="202" spans="1:16" x14ac:dyDescent="0.2">
      <c r="A202" s="20">
        <v>173</v>
      </c>
      <c r="B202" s="20">
        <f t="shared" si="35"/>
        <v>0.7569469404024769</v>
      </c>
      <c r="C202" s="20">
        <f t="shared" si="33"/>
        <v>28</v>
      </c>
      <c r="D202" s="20">
        <f t="shared" si="41"/>
        <v>-28</v>
      </c>
      <c r="E202" s="19">
        <f t="shared" si="42"/>
        <v>0</v>
      </c>
      <c r="F202" s="19">
        <f t="shared" si="43"/>
        <v>0</v>
      </c>
      <c r="G202" s="21">
        <f t="shared" si="36"/>
        <v>-1</v>
      </c>
      <c r="H202" s="20">
        <f t="shared" si="34"/>
        <v>0</v>
      </c>
      <c r="I202" s="20">
        <f t="shared" si="44"/>
        <v>1</v>
      </c>
      <c r="J202" s="22">
        <f t="shared" si="45"/>
        <v>11200</v>
      </c>
      <c r="L202" s="1">
        <f t="shared" si="39"/>
        <v>7436411</v>
      </c>
      <c r="M202" s="1">
        <f t="shared" si="40"/>
        <v>0.7569469404024769</v>
      </c>
      <c r="O202" s="1">
        <f t="shared" si="37"/>
        <v>4404197</v>
      </c>
      <c r="P202" s="1">
        <f t="shared" si="38"/>
        <v>0.46749658813874939</v>
      </c>
    </row>
    <row r="203" spans="1:16" x14ac:dyDescent="0.2">
      <c r="A203" s="20">
        <v>174</v>
      </c>
      <c r="B203" s="20">
        <f t="shared" si="35"/>
        <v>0.16085088511379583</v>
      </c>
      <c r="C203" s="20">
        <f t="shared" si="33"/>
        <v>26</v>
      </c>
      <c r="D203" s="20">
        <f t="shared" si="41"/>
        <v>80</v>
      </c>
      <c r="E203" s="19">
        <f t="shared" si="42"/>
        <v>10000</v>
      </c>
      <c r="F203" s="19">
        <f t="shared" si="43"/>
        <v>7000</v>
      </c>
      <c r="G203" s="21">
        <f t="shared" si="36"/>
        <v>0.23448108660708722</v>
      </c>
      <c r="H203" s="20">
        <f t="shared" si="34"/>
        <v>4</v>
      </c>
      <c r="I203" s="20">
        <f t="shared" si="44"/>
        <v>0</v>
      </c>
      <c r="J203" s="22" t="str">
        <f t="shared" si="45"/>
        <v/>
      </c>
      <c r="L203" s="1">
        <f t="shared" si="39"/>
        <v>1580234</v>
      </c>
      <c r="M203" s="1">
        <f t="shared" si="40"/>
        <v>0.16085088511379583</v>
      </c>
      <c r="O203" s="1">
        <f t="shared" si="37"/>
        <v>2209002</v>
      </c>
      <c r="P203" s="1">
        <f t="shared" si="38"/>
        <v>0.23448108660708722</v>
      </c>
    </row>
    <row r="204" spans="1:16" x14ac:dyDescent="0.2">
      <c r="A204" s="20">
        <v>175</v>
      </c>
      <c r="B204" s="20">
        <f t="shared" si="35"/>
        <v>0.30470509761744879</v>
      </c>
      <c r="C204" s="20">
        <f t="shared" si="33"/>
        <v>27</v>
      </c>
      <c r="D204" s="20">
        <f t="shared" si="41"/>
        <v>53</v>
      </c>
      <c r="E204" s="19">
        <f t="shared" si="42"/>
        <v>6625</v>
      </c>
      <c r="F204" s="19">
        <f t="shared" si="43"/>
        <v>0</v>
      </c>
      <c r="G204" s="21">
        <f t="shared" si="36"/>
        <v>-1</v>
      </c>
      <c r="H204" s="20">
        <f t="shared" si="34"/>
        <v>0</v>
      </c>
      <c r="I204" s="20">
        <f t="shared" si="44"/>
        <v>4</v>
      </c>
      <c r="J204" s="22" t="str">
        <f t="shared" si="45"/>
        <v/>
      </c>
      <c r="L204" s="1">
        <f t="shared" si="39"/>
        <v>2993489</v>
      </c>
      <c r="M204" s="1">
        <f t="shared" si="40"/>
        <v>0.30470509761744879</v>
      </c>
      <c r="O204" s="1">
        <f t="shared" si="37"/>
        <v>1003902</v>
      </c>
      <c r="P204" s="1">
        <f t="shared" si="38"/>
        <v>0.10656216327872409</v>
      </c>
    </row>
    <row r="205" spans="1:16" x14ac:dyDescent="0.2">
      <c r="A205" s="20">
        <v>176</v>
      </c>
      <c r="B205" s="20">
        <f t="shared" si="35"/>
        <v>0.80010274610180132</v>
      </c>
      <c r="C205" s="20">
        <f t="shared" si="33"/>
        <v>28</v>
      </c>
      <c r="D205" s="20">
        <f t="shared" si="41"/>
        <v>25</v>
      </c>
      <c r="E205" s="19">
        <f t="shared" si="42"/>
        <v>3125</v>
      </c>
      <c r="F205" s="19">
        <f t="shared" si="43"/>
        <v>0</v>
      </c>
      <c r="G205" s="21">
        <f t="shared" si="36"/>
        <v>-1</v>
      </c>
      <c r="H205" s="20">
        <f t="shared" si="34"/>
        <v>0</v>
      </c>
      <c r="I205" s="20">
        <f t="shared" si="44"/>
        <v>3</v>
      </c>
      <c r="J205" s="22" t="str">
        <f t="shared" si="45"/>
        <v/>
      </c>
      <c r="L205" s="1">
        <f t="shared" si="39"/>
        <v>7860383</v>
      </c>
      <c r="M205" s="1">
        <f t="shared" si="40"/>
        <v>0.80010274610180132</v>
      </c>
      <c r="O205" s="1">
        <f t="shared" si="37"/>
        <v>6572029</v>
      </c>
      <c r="P205" s="1">
        <f t="shared" si="38"/>
        <v>0.69760756266100654</v>
      </c>
    </row>
    <row r="206" spans="1:16" x14ac:dyDescent="0.2">
      <c r="A206" s="20">
        <v>177</v>
      </c>
      <c r="B206" s="20">
        <f t="shared" si="35"/>
        <v>0.98238750223045768</v>
      </c>
      <c r="C206" s="20">
        <f t="shared" si="33"/>
        <v>29</v>
      </c>
      <c r="D206" s="20">
        <f t="shared" si="41"/>
        <v>-4</v>
      </c>
      <c r="E206" s="19">
        <f t="shared" si="42"/>
        <v>0</v>
      </c>
      <c r="F206" s="19">
        <f t="shared" si="43"/>
        <v>0</v>
      </c>
      <c r="G206" s="21">
        <f t="shared" si="36"/>
        <v>-1</v>
      </c>
      <c r="H206" s="20">
        <f t="shared" si="34"/>
        <v>0</v>
      </c>
      <c r="I206" s="20">
        <f t="shared" si="44"/>
        <v>2</v>
      </c>
      <c r="J206" s="22">
        <f t="shared" si="45"/>
        <v>1600</v>
      </c>
      <c r="L206" s="1">
        <f t="shared" si="39"/>
        <v>9651188</v>
      </c>
      <c r="M206" s="1">
        <f t="shared" si="40"/>
        <v>0.98238750223045768</v>
      </c>
      <c r="O206" s="1">
        <f t="shared" si="37"/>
        <v>3418650</v>
      </c>
      <c r="P206" s="1">
        <f t="shared" si="38"/>
        <v>0.36288277092067761</v>
      </c>
    </row>
    <row r="207" spans="1:16" x14ac:dyDescent="0.2">
      <c r="A207" s="20">
        <v>178</v>
      </c>
      <c r="B207" s="20">
        <f t="shared" si="35"/>
        <v>0.71442141394067338</v>
      </c>
      <c r="C207" s="20">
        <f t="shared" si="33"/>
        <v>28</v>
      </c>
      <c r="D207" s="20">
        <f t="shared" si="41"/>
        <v>-28</v>
      </c>
      <c r="E207" s="19">
        <f t="shared" si="42"/>
        <v>0</v>
      </c>
      <c r="F207" s="19">
        <f t="shared" si="43"/>
        <v>0</v>
      </c>
      <c r="G207" s="21">
        <f t="shared" si="36"/>
        <v>-1</v>
      </c>
      <c r="H207" s="20">
        <f t="shared" si="34"/>
        <v>0</v>
      </c>
      <c r="I207" s="20">
        <f t="shared" si="44"/>
        <v>1</v>
      </c>
      <c r="J207" s="22">
        <f t="shared" si="45"/>
        <v>11200</v>
      </c>
      <c r="L207" s="1">
        <f t="shared" si="39"/>
        <v>7018631</v>
      </c>
      <c r="M207" s="1">
        <f t="shared" si="40"/>
        <v>0.71442141394067338</v>
      </c>
      <c r="O207" s="1">
        <f t="shared" si="37"/>
        <v>4760806</v>
      </c>
      <c r="P207" s="1">
        <f t="shared" si="38"/>
        <v>0.50534991095777215</v>
      </c>
    </row>
    <row r="208" spans="1:16" x14ac:dyDescent="0.2">
      <c r="A208" s="20">
        <v>179</v>
      </c>
      <c r="B208" s="20">
        <f t="shared" si="35"/>
        <v>0.80507840981118395</v>
      </c>
      <c r="C208" s="20">
        <f t="shared" si="33"/>
        <v>28</v>
      </c>
      <c r="D208" s="20">
        <f t="shared" si="41"/>
        <v>78</v>
      </c>
      <c r="E208" s="19">
        <f t="shared" si="42"/>
        <v>9750</v>
      </c>
      <c r="F208" s="19">
        <f t="shared" si="43"/>
        <v>7000</v>
      </c>
      <c r="G208" s="21">
        <f t="shared" si="36"/>
        <v>0.54635635934103766</v>
      </c>
      <c r="H208" s="20">
        <f t="shared" si="34"/>
        <v>5</v>
      </c>
      <c r="I208" s="20">
        <f t="shared" si="44"/>
        <v>0</v>
      </c>
      <c r="J208" s="22" t="str">
        <f t="shared" si="45"/>
        <v/>
      </c>
      <c r="L208" s="1">
        <f t="shared" si="39"/>
        <v>7909265</v>
      </c>
      <c r="M208" s="1">
        <f t="shared" si="40"/>
        <v>0.80507840981118395</v>
      </c>
      <c r="O208" s="1">
        <f t="shared" si="37"/>
        <v>5147120</v>
      </c>
      <c r="P208" s="1">
        <f t="shared" si="38"/>
        <v>0.54635635934103766</v>
      </c>
    </row>
    <row r="209" spans="1:16" x14ac:dyDescent="0.2">
      <c r="A209" s="20">
        <v>180</v>
      </c>
      <c r="B209" s="20">
        <f t="shared" si="35"/>
        <v>0.37248485044660556</v>
      </c>
      <c r="C209" s="20">
        <f t="shared" si="33"/>
        <v>27</v>
      </c>
      <c r="D209" s="20">
        <f t="shared" si="41"/>
        <v>51</v>
      </c>
      <c r="E209" s="19">
        <f t="shared" si="42"/>
        <v>6375</v>
      </c>
      <c r="F209" s="19">
        <f t="shared" si="43"/>
        <v>0</v>
      </c>
      <c r="G209" s="21">
        <f t="shared" si="36"/>
        <v>-1</v>
      </c>
      <c r="H209" s="20">
        <f t="shared" si="34"/>
        <v>0</v>
      </c>
      <c r="I209" s="20">
        <f t="shared" si="44"/>
        <v>5</v>
      </c>
      <c r="J209" s="22" t="str">
        <f t="shared" si="45"/>
        <v/>
      </c>
      <c r="L209" s="1">
        <f t="shared" si="39"/>
        <v>3659372</v>
      </c>
      <c r="M209" s="1">
        <f t="shared" si="40"/>
        <v>0.37248485044660556</v>
      </c>
      <c r="O209" s="1">
        <f t="shared" si="37"/>
        <v>259406</v>
      </c>
      <c r="P209" s="1">
        <f t="shared" si="38"/>
        <v>2.7535421313515364E-2</v>
      </c>
    </row>
    <row r="210" spans="1:16" x14ac:dyDescent="0.2">
      <c r="A210" s="20">
        <v>181</v>
      </c>
      <c r="B210" s="20">
        <f t="shared" si="35"/>
        <v>0.13221257225893931</v>
      </c>
      <c r="C210" s="20">
        <f t="shared" si="33"/>
        <v>26</v>
      </c>
      <c r="D210" s="20">
        <f t="shared" si="41"/>
        <v>25</v>
      </c>
      <c r="E210" s="19">
        <f t="shared" si="42"/>
        <v>3125</v>
      </c>
      <c r="F210" s="19">
        <f t="shared" si="43"/>
        <v>0</v>
      </c>
      <c r="G210" s="21">
        <f t="shared" si="36"/>
        <v>-1</v>
      </c>
      <c r="H210" s="20">
        <f t="shared" si="34"/>
        <v>0</v>
      </c>
      <c r="I210" s="20">
        <f t="shared" si="44"/>
        <v>4</v>
      </c>
      <c r="J210" s="22" t="str">
        <f t="shared" si="45"/>
        <v/>
      </c>
      <c r="L210" s="1">
        <f t="shared" si="39"/>
        <v>1298885</v>
      </c>
      <c r="M210" s="1">
        <f t="shared" si="40"/>
        <v>0.13221257225893931</v>
      </c>
      <c r="O210" s="1">
        <f t="shared" si="37"/>
        <v>2970208</v>
      </c>
      <c r="P210" s="1">
        <f t="shared" si="38"/>
        <v>0.31528156121590806</v>
      </c>
    </row>
    <row r="211" spans="1:16" x14ac:dyDescent="0.2">
      <c r="A211" s="20">
        <v>182</v>
      </c>
      <c r="B211" s="20">
        <f t="shared" si="35"/>
        <v>0.64154690394155589</v>
      </c>
      <c r="C211" s="20">
        <f t="shared" si="33"/>
        <v>28</v>
      </c>
      <c r="D211" s="20">
        <f t="shared" si="41"/>
        <v>-3</v>
      </c>
      <c r="E211" s="19">
        <f t="shared" si="42"/>
        <v>0</v>
      </c>
      <c r="F211" s="19">
        <f t="shared" si="43"/>
        <v>0</v>
      </c>
      <c r="G211" s="21">
        <f t="shared" si="36"/>
        <v>-1</v>
      </c>
      <c r="H211" s="20">
        <f t="shared" si="34"/>
        <v>0</v>
      </c>
      <c r="I211" s="20">
        <f t="shared" si="44"/>
        <v>3</v>
      </c>
      <c r="J211" s="22">
        <f t="shared" si="45"/>
        <v>1200</v>
      </c>
      <c r="L211" s="1">
        <f t="shared" si="39"/>
        <v>6302696</v>
      </c>
      <c r="M211" s="1">
        <f t="shared" si="40"/>
        <v>0.64154690394155589</v>
      </c>
      <c r="O211" s="1">
        <f t="shared" si="37"/>
        <v>3508103</v>
      </c>
      <c r="P211" s="1">
        <f t="shared" si="38"/>
        <v>0.37237802562857913</v>
      </c>
    </row>
    <row r="212" spans="1:16" x14ac:dyDescent="0.2">
      <c r="A212" s="20">
        <v>183</v>
      </c>
      <c r="B212" s="20">
        <f t="shared" si="35"/>
        <v>4.1375103990475781E-2</v>
      </c>
      <c r="C212" s="20">
        <f t="shared" si="33"/>
        <v>25</v>
      </c>
      <c r="D212" s="20">
        <f t="shared" si="41"/>
        <v>-25</v>
      </c>
      <c r="E212" s="19">
        <f t="shared" si="42"/>
        <v>0</v>
      </c>
      <c r="F212" s="19">
        <f t="shared" si="43"/>
        <v>0</v>
      </c>
      <c r="G212" s="21">
        <f t="shared" si="36"/>
        <v>-1</v>
      </c>
      <c r="H212" s="20">
        <f t="shared" si="34"/>
        <v>0</v>
      </c>
      <c r="I212" s="20">
        <f t="shared" si="44"/>
        <v>2</v>
      </c>
      <c r="J212" s="22">
        <f t="shared" si="45"/>
        <v>10000</v>
      </c>
      <c r="L212" s="1">
        <f t="shared" si="39"/>
        <v>406478</v>
      </c>
      <c r="M212" s="1">
        <f t="shared" si="40"/>
        <v>4.1375103990475781E-2</v>
      </c>
      <c r="O212" s="1">
        <f t="shared" si="37"/>
        <v>1940662</v>
      </c>
      <c r="P212" s="1">
        <f t="shared" si="38"/>
        <v>0.20599733929488662</v>
      </c>
    </row>
    <row r="213" spans="1:16" x14ac:dyDescent="0.2">
      <c r="A213" s="20">
        <v>184</v>
      </c>
      <c r="B213" s="20">
        <f t="shared" si="35"/>
        <v>0.6035655564204252</v>
      </c>
      <c r="C213" s="20">
        <f t="shared" si="33"/>
        <v>28</v>
      </c>
      <c r="D213" s="20">
        <f t="shared" si="41"/>
        <v>-28</v>
      </c>
      <c r="E213" s="19">
        <f t="shared" si="42"/>
        <v>0</v>
      </c>
      <c r="F213" s="19">
        <f t="shared" si="43"/>
        <v>0</v>
      </c>
      <c r="G213" s="21">
        <f t="shared" si="36"/>
        <v>-1</v>
      </c>
      <c r="H213" s="20">
        <f t="shared" si="34"/>
        <v>0</v>
      </c>
      <c r="I213" s="20">
        <f t="shared" si="44"/>
        <v>1</v>
      </c>
      <c r="J213" s="22">
        <f t="shared" si="45"/>
        <v>11200</v>
      </c>
      <c r="L213" s="1">
        <f t="shared" si="39"/>
        <v>5929559</v>
      </c>
      <c r="M213" s="1">
        <f t="shared" si="40"/>
        <v>0.6035655564204252</v>
      </c>
      <c r="O213" s="1">
        <f t="shared" si="37"/>
        <v>9231935</v>
      </c>
      <c r="P213" s="1">
        <f t="shared" si="38"/>
        <v>0.97995119528456731</v>
      </c>
    </row>
    <row r="214" spans="1:16" x14ac:dyDescent="0.2">
      <c r="A214" s="20">
        <v>185</v>
      </c>
      <c r="B214" s="20">
        <f t="shared" si="35"/>
        <v>0.16381783912142819</v>
      </c>
      <c r="C214" s="20">
        <f t="shared" si="33"/>
        <v>26</v>
      </c>
      <c r="D214" s="20">
        <f t="shared" si="41"/>
        <v>80</v>
      </c>
      <c r="E214" s="19">
        <f t="shared" si="42"/>
        <v>10000</v>
      </c>
      <c r="F214" s="19">
        <f t="shared" si="43"/>
        <v>7000</v>
      </c>
      <c r="G214" s="21">
        <f t="shared" si="36"/>
        <v>0.71141550339986648</v>
      </c>
      <c r="H214" s="20">
        <f t="shared" si="34"/>
        <v>5</v>
      </c>
      <c r="I214" s="20">
        <f t="shared" si="44"/>
        <v>0</v>
      </c>
      <c r="J214" s="22" t="str">
        <f t="shared" si="45"/>
        <v/>
      </c>
      <c r="L214" s="1">
        <f t="shared" si="39"/>
        <v>1609382</v>
      </c>
      <c r="M214" s="1">
        <f t="shared" si="40"/>
        <v>0.16381783912142819</v>
      </c>
      <c r="O214" s="1">
        <f t="shared" si="37"/>
        <v>6702111</v>
      </c>
      <c r="P214" s="1">
        <f t="shared" si="38"/>
        <v>0.71141550339986648</v>
      </c>
    </row>
    <row r="215" spans="1:16" x14ac:dyDescent="0.2">
      <c r="A215" s="20">
        <v>186</v>
      </c>
      <c r="B215" s="20">
        <f t="shared" si="35"/>
        <v>0.52823436208707519</v>
      </c>
      <c r="C215" s="20">
        <f t="shared" si="33"/>
        <v>27</v>
      </c>
      <c r="D215" s="20">
        <f t="shared" si="41"/>
        <v>53</v>
      </c>
      <c r="E215" s="19">
        <f t="shared" si="42"/>
        <v>6625</v>
      </c>
      <c r="F215" s="19">
        <f t="shared" si="43"/>
        <v>0</v>
      </c>
      <c r="G215" s="21">
        <f t="shared" si="36"/>
        <v>-1</v>
      </c>
      <c r="H215" s="20">
        <f t="shared" si="34"/>
        <v>0</v>
      </c>
      <c r="I215" s="20">
        <f t="shared" si="44"/>
        <v>5</v>
      </c>
      <c r="J215" s="22" t="str">
        <f t="shared" si="45"/>
        <v/>
      </c>
      <c r="L215" s="1">
        <f t="shared" si="39"/>
        <v>5189489</v>
      </c>
      <c r="M215" s="1">
        <f t="shared" si="40"/>
        <v>0.52823436208707519</v>
      </c>
      <c r="O215" s="1">
        <f t="shared" si="37"/>
        <v>1955142</v>
      </c>
      <c r="P215" s="1">
        <f t="shared" si="38"/>
        <v>0.207534361956736</v>
      </c>
    </row>
    <row r="216" spans="1:16" x14ac:dyDescent="0.2">
      <c r="A216" s="20">
        <v>187</v>
      </c>
      <c r="B216" s="20">
        <f t="shared" si="35"/>
        <v>0.14668792434043343</v>
      </c>
      <c r="C216" s="20">
        <f t="shared" si="33"/>
        <v>26</v>
      </c>
      <c r="D216" s="20">
        <f t="shared" si="41"/>
        <v>27</v>
      </c>
      <c r="E216" s="19">
        <f t="shared" si="42"/>
        <v>3375</v>
      </c>
      <c r="F216" s="19">
        <f t="shared" si="43"/>
        <v>0</v>
      </c>
      <c r="G216" s="21">
        <f t="shared" si="36"/>
        <v>-1</v>
      </c>
      <c r="H216" s="20">
        <f t="shared" si="34"/>
        <v>0</v>
      </c>
      <c r="I216" s="20">
        <f t="shared" si="44"/>
        <v>4</v>
      </c>
      <c r="J216" s="22" t="str">
        <f t="shared" si="45"/>
        <v/>
      </c>
      <c r="L216" s="1">
        <f t="shared" si="39"/>
        <v>1441094</v>
      </c>
      <c r="M216" s="1">
        <f t="shared" si="40"/>
        <v>0.14668792434043343</v>
      </c>
      <c r="O216" s="1">
        <f t="shared" si="37"/>
        <v>8139850</v>
      </c>
      <c r="P216" s="1">
        <f t="shared" si="38"/>
        <v>0.86402858522477521</v>
      </c>
    </row>
    <row r="217" spans="1:16" x14ac:dyDescent="0.2">
      <c r="A217" s="20">
        <v>188</v>
      </c>
      <c r="B217" s="20">
        <f t="shared" si="35"/>
        <v>0.90831900394708298</v>
      </c>
      <c r="C217" s="20">
        <f t="shared" si="33"/>
        <v>29</v>
      </c>
      <c r="D217" s="20">
        <f t="shared" si="41"/>
        <v>-2</v>
      </c>
      <c r="E217" s="19">
        <f t="shared" si="42"/>
        <v>0</v>
      </c>
      <c r="F217" s="19">
        <f t="shared" si="43"/>
        <v>0</v>
      </c>
      <c r="G217" s="21">
        <f t="shared" si="36"/>
        <v>-1</v>
      </c>
      <c r="H217" s="20">
        <f t="shared" si="34"/>
        <v>0</v>
      </c>
      <c r="I217" s="20">
        <f t="shared" si="44"/>
        <v>3</v>
      </c>
      <c r="J217" s="22">
        <f t="shared" si="45"/>
        <v>800</v>
      </c>
      <c r="L217" s="1">
        <f t="shared" si="39"/>
        <v>8923523</v>
      </c>
      <c r="M217" s="1">
        <f t="shared" si="40"/>
        <v>0.90831900394708298</v>
      </c>
      <c r="O217" s="1">
        <f t="shared" si="37"/>
        <v>900208</v>
      </c>
      <c r="P217" s="1">
        <f t="shared" si="38"/>
        <v>9.555525527473166E-2</v>
      </c>
    </row>
    <row r="218" spans="1:16" x14ac:dyDescent="0.2">
      <c r="A218" s="20">
        <v>189</v>
      </c>
      <c r="B218" s="20">
        <f t="shared" si="35"/>
        <v>0.35520561078811674</v>
      </c>
      <c r="C218" s="20">
        <f t="shared" si="33"/>
        <v>27</v>
      </c>
      <c r="D218" s="20">
        <f t="shared" si="41"/>
        <v>-27</v>
      </c>
      <c r="E218" s="19">
        <f t="shared" si="42"/>
        <v>0</v>
      </c>
      <c r="F218" s="19">
        <f t="shared" si="43"/>
        <v>0</v>
      </c>
      <c r="G218" s="21">
        <f t="shared" si="36"/>
        <v>-1</v>
      </c>
      <c r="H218" s="20">
        <f t="shared" si="34"/>
        <v>0</v>
      </c>
      <c r="I218" s="20">
        <f t="shared" si="44"/>
        <v>2</v>
      </c>
      <c r="J218" s="22">
        <f t="shared" si="45"/>
        <v>10800</v>
      </c>
      <c r="L218" s="1">
        <f t="shared" si="39"/>
        <v>3489617</v>
      </c>
      <c r="M218" s="1">
        <f t="shared" si="40"/>
        <v>0.35520561078811674</v>
      </c>
      <c r="O218" s="1">
        <f t="shared" si="37"/>
        <v>619273</v>
      </c>
      <c r="P218" s="1">
        <f t="shared" si="38"/>
        <v>6.5734574231454165E-2</v>
      </c>
    </row>
    <row r="219" spans="1:16" x14ac:dyDescent="0.2">
      <c r="A219" s="20">
        <v>190</v>
      </c>
      <c r="B219" s="20">
        <f t="shared" si="35"/>
        <v>0.4833443723810254</v>
      </c>
      <c r="C219" s="20">
        <f t="shared" si="33"/>
        <v>27</v>
      </c>
      <c r="D219" s="20">
        <f t="shared" si="41"/>
        <v>-27</v>
      </c>
      <c r="E219" s="19">
        <f t="shared" si="42"/>
        <v>0</v>
      </c>
      <c r="F219" s="19">
        <f t="shared" si="43"/>
        <v>0</v>
      </c>
      <c r="G219" s="21">
        <f t="shared" si="36"/>
        <v>-1</v>
      </c>
      <c r="H219" s="20">
        <f t="shared" si="34"/>
        <v>0</v>
      </c>
      <c r="I219" s="20">
        <f t="shared" si="44"/>
        <v>1</v>
      </c>
      <c r="J219" s="22">
        <f t="shared" si="45"/>
        <v>10800</v>
      </c>
      <c r="L219" s="1">
        <f t="shared" si="39"/>
        <v>4748480</v>
      </c>
      <c r="M219" s="1">
        <f t="shared" si="40"/>
        <v>0.4833443723810254</v>
      </c>
      <c r="O219" s="1">
        <f t="shared" si="37"/>
        <v>9195411</v>
      </c>
      <c r="P219" s="1">
        <f t="shared" si="38"/>
        <v>0.97607424668640519</v>
      </c>
    </row>
    <row r="220" spans="1:16" x14ac:dyDescent="0.2">
      <c r="A220" s="20">
        <v>191</v>
      </c>
      <c r="B220" s="20">
        <f t="shared" si="35"/>
        <v>0.59013456237784645</v>
      </c>
      <c r="C220" s="20">
        <f t="shared" si="33"/>
        <v>27</v>
      </c>
      <c r="D220" s="20">
        <f t="shared" si="41"/>
        <v>79</v>
      </c>
      <c r="E220" s="19">
        <f t="shared" si="42"/>
        <v>9875</v>
      </c>
      <c r="F220" s="19">
        <f t="shared" si="43"/>
        <v>7000</v>
      </c>
      <c r="G220" s="21">
        <f t="shared" si="36"/>
        <v>7.9782727835215034E-2</v>
      </c>
      <c r="H220" s="20">
        <f t="shared" si="34"/>
        <v>3</v>
      </c>
      <c r="I220" s="20">
        <f t="shared" si="44"/>
        <v>0</v>
      </c>
      <c r="J220" s="22" t="str">
        <f t="shared" si="45"/>
        <v/>
      </c>
      <c r="L220" s="1">
        <f t="shared" si="39"/>
        <v>5797610</v>
      </c>
      <c r="M220" s="1">
        <f t="shared" si="40"/>
        <v>0.59013456237784645</v>
      </c>
      <c r="O220" s="1">
        <f t="shared" si="37"/>
        <v>751618</v>
      </c>
      <c r="P220" s="1">
        <f t="shared" si="38"/>
        <v>7.9782727835215034E-2</v>
      </c>
    </row>
    <row r="221" spans="1:16" x14ac:dyDescent="0.2">
      <c r="A221" s="20">
        <v>192</v>
      </c>
      <c r="B221" s="20">
        <f t="shared" si="35"/>
        <v>0.64555027642406515</v>
      </c>
      <c r="C221" s="20">
        <f t="shared" si="33"/>
        <v>28</v>
      </c>
      <c r="D221" s="20">
        <f t="shared" si="41"/>
        <v>51</v>
      </c>
      <c r="E221" s="19">
        <f t="shared" si="42"/>
        <v>6375</v>
      </c>
      <c r="F221" s="19">
        <f t="shared" si="43"/>
        <v>0</v>
      </c>
      <c r="G221" s="21">
        <f t="shared" si="36"/>
        <v>-1</v>
      </c>
      <c r="H221" s="20">
        <f t="shared" si="34"/>
        <v>0</v>
      </c>
      <c r="I221" s="20">
        <f t="shared" si="44"/>
        <v>3</v>
      </c>
      <c r="J221" s="22" t="str">
        <f t="shared" si="45"/>
        <v/>
      </c>
      <c r="L221" s="1">
        <f t="shared" si="39"/>
        <v>6342026</v>
      </c>
      <c r="M221" s="1">
        <f t="shared" si="40"/>
        <v>0.64555027642406515</v>
      </c>
      <c r="O221" s="1">
        <f t="shared" si="37"/>
        <v>5339399</v>
      </c>
      <c r="P221" s="1">
        <f t="shared" si="38"/>
        <v>0.56676638561159964</v>
      </c>
    </row>
    <row r="222" spans="1:16" x14ac:dyDescent="0.2">
      <c r="A222" s="20">
        <v>193</v>
      </c>
      <c r="B222" s="20">
        <f t="shared" si="35"/>
        <v>0.74397583033843817</v>
      </c>
      <c r="C222" s="20">
        <f t="shared" ref="C222:C285" si="46">IF(AND(B222&gt;=$H$6,B222&lt;$I$6),$F$6,IF(AND(B222&gt;=$H$7,B222&lt;$I$7),$F$7,IF(AND(B222&gt;=$H$8,B222&lt;$I$8),$F$8,IF(AND(B222&gt;=$H$9,B222&lt;$I$9),$F$9,IF(AND(B222&gt;=$H$9,B222&lt;$I$9),$F$9,IF(AND(B222&gt;=$H$10,B222&lt;$I$10),$F$10,0))))))</f>
        <v>28</v>
      </c>
      <c r="D222" s="20">
        <f t="shared" si="41"/>
        <v>23</v>
      </c>
      <c r="E222" s="19">
        <f t="shared" si="42"/>
        <v>2875</v>
      </c>
      <c r="F222" s="19">
        <f t="shared" si="43"/>
        <v>0</v>
      </c>
      <c r="G222" s="21">
        <f t="shared" si="36"/>
        <v>-1</v>
      </c>
      <c r="H222" s="20">
        <f t="shared" ref="H222:H285" si="47">IF(AND(G222&gt;=$H$14,G222&lt;$I$14),$F$14,IF(AND(G222&gt;=$H$15,G222&lt;$I$15),$F$15,IF(AND(G222&gt;=$H$16,G222&lt;$I$16),$F$16,IF(AND(G222&gt;=$H$17,G222&lt;$I$17),$F$17,IF(AND(G222&gt;=$H$17,G222&lt;$I$17),$F$17,IF(AND(G222&gt;=$H$18,G222&lt;$I$18),$F$18,0))))))</f>
        <v>0</v>
      </c>
      <c r="I222" s="20">
        <f t="shared" si="44"/>
        <v>2</v>
      </c>
      <c r="J222" s="22" t="str">
        <f t="shared" si="45"/>
        <v/>
      </c>
      <c r="L222" s="1">
        <f t="shared" si="39"/>
        <v>7308980</v>
      </c>
      <c r="M222" s="1">
        <f t="shared" si="40"/>
        <v>0.74397583033843817</v>
      </c>
      <c r="O222" s="1">
        <f t="shared" si="37"/>
        <v>5084004</v>
      </c>
      <c r="P222" s="1">
        <f t="shared" si="38"/>
        <v>0.53965672382133556</v>
      </c>
    </row>
    <row r="223" spans="1:16" x14ac:dyDescent="0.2">
      <c r="A223" s="20">
        <v>194</v>
      </c>
      <c r="B223" s="20">
        <f t="shared" ref="B223:B286" si="48">M223</f>
        <v>0.63359146077494011</v>
      </c>
      <c r="C223" s="20">
        <f t="shared" si="46"/>
        <v>28</v>
      </c>
      <c r="D223" s="20">
        <f t="shared" si="41"/>
        <v>-5</v>
      </c>
      <c r="E223" s="19">
        <f t="shared" si="42"/>
        <v>0</v>
      </c>
      <c r="F223" s="19">
        <f t="shared" si="43"/>
        <v>0</v>
      </c>
      <c r="G223" s="21">
        <f t="shared" ref="G223:G286" si="49">IF(F223&gt;0,P223,-1)</f>
        <v>-1</v>
      </c>
      <c r="H223" s="20">
        <f t="shared" si="47"/>
        <v>0</v>
      </c>
      <c r="I223" s="20">
        <f t="shared" si="44"/>
        <v>1</v>
      </c>
      <c r="J223" s="22">
        <f t="shared" si="45"/>
        <v>2000</v>
      </c>
      <c r="L223" s="1">
        <f t="shared" si="39"/>
        <v>6224540</v>
      </c>
      <c r="M223" s="1">
        <f t="shared" si="40"/>
        <v>0.63359146077494011</v>
      </c>
      <c r="O223" s="1">
        <f t="shared" ref="O223:O286" si="50">MOD($L$13*O222+$N$13,$O$13)</f>
        <v>6203737</v>
      </c>
      <c r="P223" s="1">
        <f t="shared" ref="P223:P286" si="51">O223/$O$13</f>
        <v>0.65851411306308982</v>
      </c>
    </row>
    <row r="224" spans="1:16" x14ac:dyDescent="0.2">
      <c r="A224" s="20">
        <v>195</v>
      </c>
      <c r="B224" s="20">
        <f t="shared" si="48"/>
        <v>6.9433523302671343E-2</v>
      </c>
      <c r="C224" s="20">
        <f t="shared" si="46"/>
        <v>25</v>
      </c>
      <c r="D224" s="20">
        <f t="shared" si="41"/>
        <v>81</v>
      </c>
      <c r="E224" s="19">
        <f t="shared" si="42"/>
        <v>10125</v>
      </c>
      <c r="F224" s="19">
        <f t="shared" si="43"/>
        <v>7000</v>
      </c>
      <c r="G224" s="21">
        <f t="shared" si="49"/>
        <v>0.90386135546079849</v>
      </c>
      <c r="H224" s="20">
        <f t="shared" si="47"/>
        <v>6</v>
      </c>
      <c r="I224" s="20">
        <f t="shared" si="44"/>
        <v>0</v>
      </c>
      <c r="J224" s="22" t="str">
        <f t="shared" si="45"/>
        <v/>
      </c>
      <c r="L224" s="1">
        <f t="shared" ref="L224:L287" si="52">MOD($L$7*L223+$N$7,$O$7)</f>
        <v>682130</v>
      </c>
      <c r="M224" s="1">
        <f t="shared" ref="M224:M287" si="53">L224/$O$7</f>
        <v>6.9433523302671343E-2</v>
      </c>
      <c r="O224" s="1">
        <f t="shared" si="50"/>
        <v>8515107</v>
      </c>
      <c r="P224" s="1">
        <f t="shared" si="51"/>
        <v>0.90386135546079849</v>
      </c>
    </row>
    <row r="225" spans="1:16" x14ac:dyDescent="0.2">
      <c r="A225" s="20">
        <v>196</v>
      </c>
      <c r="B225" s="20">
        <f t="shared" si="48"/>
        <v>0.78005412543310071</v>
      </c>
      <c r="C225" s="20">
        <f t="shared" si="46"/>
        <v>28</v>
      </c>
      <c r="D225" s="20">
        <f t="shared" si="41"/>
        <v>53</v>
      </c>
      <c r="E225" s="19">
        <f t="shared" si="42"/>
        <v>6625</v>
      </c>
      <c r="F225" s="19">
        <f t="shared" si="43"/>
        <v>0</v>
      </c>
      <c r="G225" s="21">
        <f t="shared" si="49"/>
        <v>-1</v>
      </c>
      <c r="H225" s="20">
        <f t="shared" si="47"/>
        <v>0</v>
      </c>
      <c r="I225" s="20">
        <f t="shared" si="44"/>
        <v>6</v>
      </c>
      <c r="J225" s="22" t="str">
        <f t="shared" si="45"/>
        <v/>
      </c>
      <c r="L225" s="1">
        <f t="shared" si="52"/>
        <v>7663421</v>
      </c>
      <c r="M225" s="1">
        <f t="shared" si="53"/>
        <v>0.78005412543310071</v>
      </c>
      <c r="O225" s="1">
        <f t="shared" si="50"/>
        <v>7298441</v>
      </c>
      <c r="P225" s="1">
        <f t="shared" si="51"/>
        <v>0.77471472466648572</v>
      </c>
    </row>
    <row r="226" spans="1:16" x14ac:dyDescent="0.2">
      <c r="A226" s="20">
        <v>197</v>
      </c>
      <c r="B226" s="20">
        <f t="shared" si="48"/>
        <v>0.39165156877133311</v>
      </c>
      <c r="C226" s="20">
        <f t="shared" si="46"/>
        <v>27</v>
      </c>
      <c r="D226" s="20">
        <f t="shared" si="41"/>
        <v>26</v>
      </c>
      <c r="E226" s="19">
        <f t="shared" si="42"/>
        <v>3250</v>
      </c>
      <c r="F226" s="19">
        <f t="shared" si="43"/>
        <v>0</v>
      </c>
      <c r="G226" s="21">
        <f t="shared" si="49"/>
        <v>-1</v>
      </c>
      <c r="H226" s="20">
        <f t="shared" si="47"/>
        <v>0</v>
      </c>
      <c r="I226" s="20">
        <f t="shared" si="44"/>
        <v>5</v>
      </c>
      <c r="J226" s="22" t="str">
        <f t="shared" si="45"/>
        <v/>
      </c>
      <c r="L226" s="1">
        <f t="shared" si="52"/>
        <v>3847670</v>
      </c>
      <c r="M226" s="1">
        <f t="shared" si="53"/>
        <v>0.39165156877133311</v>
      </c>
      <c r="O226" s="1">
        <f t="shared" si="50"/>
        <v>5586754</v>
      </c>
      <c r="P226" s="1">
        <f t="shared" si="51"/>
        <v>0.5930226176918314</v>
      </c>
    </row>
    <row r="227" spans="1:16" x14ac:dyDescent="0.2">
      <c r="A227" s="20">
        <v>198</v>
      </c>
      <c r="B227" s="20">
        <f t="shared" si="48"/>
        <v>0.17976689643561417</v>
      </c>
      <c r="C227" s="20">
        <f t="shared" si="46"/>
        <v>26</v>
      </c>
      <c r="D227" s="20">
        <f t="shared" si="41"/>
        <v>0</v>
      </c>
      <c r="E227" s="19">
        <f t="shared" si="42"/>
        <v>0</v>
      </c>
      <c r="F227" s="19">
        <f t="shared" si="43"/>
        <v>0</v>
      </c>
      <c r="G227" s="21">
        <f t="shared" si="49"/>
        <v>-1</v>
      </c>
      <c r="H227" s="20">
        <f t="shared" si="47"/>
        <v>0</v>
      </c>
      <c r="I227" s="20">
        <f t="shared" si="44"/>
        <v>4</v>
      </c>
      <c r="J227" s="22" t="str">
        <f t="shared" si="45"/>
        <v/>
      </c>
      <c r="L227" s="1">
        <f t="shared" si="52"/>
        <v>1766069</v>
      </c>
      <c r="M227" s="1">
        <f t="shared" si="53"/>
        <v>0.17976689643561417</v>
      </c>
      <c r="O227" s="1">
        <f t="shared" si="50"/>
        <v>3139311</v>
      </c>
      <c r="P227" s="1">
        <f t="shared" si="51"/>
        <v>0.33323150204372004</v>
      </c>
    </row>
    <row r="228" spans="1:16" x14ac:dyDescent="0.2">
      <c r="A228" s="20">
        <v>199</v>
      </c>
      <c r="B228" s="20">
        <f t="shared" si="48"/>
        <v>0.72900730918301171</v>
      </c>
      <c r="C228" s="20">
        <f t="shared" si="46"/>
        <v>28</v>
      </c>
      <c r="D228" s="20">
        <f t="shared" si="41"/>
        <v>-28</v>
      </c>
      <c r="E228" s="19">
        <f t="shared" si="42"/>
        <v>0</v>
      </c>
      <c r="F228" s="19">
        <f t="shared" si="43"/>
        <v>0</v>
      </c>
      <c r="G228" s="21">
        <f t="shared" si="49"/>
        <v>-1</v>
      </c>
      <c r="H228" s="20">
        <f t="shared" si="47"/>
        <v>0</v>
      </c>
      <c r="I228" s="20">
        <f t="shared" si="44"/>
        <v>3</v>
      </c>
      <c r="J228" s="22">
        <f t="shared" si="45"/>
        <v>11200</v>
      </c>
      <c r="L228" s="1">
        <f t="shared" si="52"/>
        <v>7161926</v>
      </c>
      <c r="M228" s="1">
        <f t="shared" si="53"/>
        <v>0.72900730918301171</v>
      </c>
      <c r="O228" s="1">
        <f t="shared" si="50"/>
        <v>3236239</v>
      </c>
      <c r="P228" s="1">
        <f t="shared" si="51"/>
        <v>0.34352021285640905</v>
      </c>
    </row>
    <row r="229" spans="1:16" x14ac:dyDescent="0.2">
      <c r="A229" s="20">
        <v>200</v>
      </c>
      <c r="B229" s="20">
        <f t="shared" si="48"/>
        <v>0.20780332926277992</v>
      </c>
      <c r="C229" s="20">
        <f t="shared" si="46"/>
        <v>26</v>
      </c>
      <c r="D229" s="20">
        <f t="shared" si="41"/>
        <v>-26</v>
      </c>
      <c r="E229" s="19">
        <f t="shared" si="42"/>
        <v>0</v>
      </c>
      <c r="F229" s="19">
        <f t="shared" si="43"/>
        <v>0</v>
      </c>
      <c r="G229" s="21">
        <f t="shared" si="49"/>
        <v>-1</v>
      </c>
      <c r="H229" s="20">
        <f t="shared" si="47"/>
        <v>0</v>
      </c>
      <c r="I229" s="20">
        <f t="shared" si="44"/>
        <v>2</v>
      </c>
      <c r="J229" s="22">
        <f t="shared" si="45"/>
        <v>10400</v>
      </c>
      <c r="L229" s="1">
        <f t="shared" si="52"/>
        <v>2041505</v>
      </c>
      <c r="M229" s="1">
        <f t="shared" si="53"/>
        <v>0.20780332926277992</v>
      </c>
      <c r="O229" s="1">
        <f t="shared" si="50"/>
        <v>714385</v>
      </c>
      <c r="P229" s="1">
        <f t="shared" si="51"/>
        <v>7.583052032356874E-2</v>
      </c>
    </row>
    <row r="230" spans="1:16" x14ac:dyDescent="0.2">
      <c r="A230" s="20">
        <v>201</v>
      </c>
      <c r="B230" s="20">
        <f t="shared" si="48"/>
        <v>5.5273616207785316E-3</v>
      </c>
      <c r="C230" s="20">
        <f t="shared" si="46"/>
        <v>25</v>
      </c>
      <c r="D230" s="20">
        <f t="shared" si="41"/>
        <v>-25</v>
      </c>
      <c r="E230" s="19">
        <f t="shared" si="42"/>
        <v>0</v>
      </c>
      <c r="F230" s="19">
        <f t="shared" si="43"/>
        <v>0</v>
      </c>
      <c r="G230" s="21">
        <f t="shared" si="49"/>
        <v>-1</v>
      </c>
      <c r="H230" s="20">
        <f t="shared" si="47"/>
        <v>0</v>
      </c>
      <c r="I230" s="20">
        <f t="shared" si="44"/>
        <v>1</v>
      </c>
      <c r="J230" s="22">
        <f t="shared" si="45"/>
        <v>10000</v>
      </c>
      <c r="L230" s="1">
        <f t="shared" si="52"/>
        <v>54302</v>
      </c>
      <c r="M230" s="1">
        <f t="shared" si="53"/>
        <v>5.5273616207785316E-3</v>
      </c>
      <c r="O230" s="1">
        <f t="shared" si="50"/>
        <v>7565226</v>
      </c>
      <c r="P230" s="1">
        <f t="shared" si="51"/>
        <v>0.80303341187929578</v>
      </c>
    </row>
    <row r="231" spans="1:16" x14ac:dyDescent="0.2">
      <c r="A231" s="20">
        <v>202</v>
      </c>
      <c r="B231" s="20">
        <f t="shared" si="48"/>
        <v>0.47711975417481106</v>
      </c>
      <c r="C231" s="20">
        <f t="shared" si="46"/>
        <v>27</v>
      </c>
      <c r="D231" s="20">
        <f t="shared" si="41"/>
        <v>79</v>
      </c>
      <c r="E231" s="19">
        <f t="shared" si="42"/>
        <v>9875</v>
      </c>
      <c r="F231" s="19">
        <f t="shared" si="43"/>
        <v>7000</v>
      </c>
      <c r="G231" s="21">
        <f t="shared" si="49"/>
        <v>0.26488632454254735</v>
      </c>
      <c r="H231" s="20">
        <f t="shared" si="47"/>
        <v>4</v>
      </c>
      <c r="I231" s="20">
        <f t="shared" si="44"/>
        <v>0</v>
      </c>
      <c r="J231" s="22" t="str">
        <f t="shared" si="45"/>
        <v/>
      </c>
      <c r="L231" s="1">
        <f t="shared" si="52"/>
        <v>4687328</v>
      </c>
      <c r="M231" s="1">
        <f t="shared" si="53"/>
        <v>0.47711975417481106</v>
      </c>
      <c r="O231" s="1">
        <f t="shared" si="50"/>
        <v>2495444</v>
      </c>
      <c r="P231" s="1">
        <f t="shared" si="51"/>
        <v>0.26488632454254735</v>
      </c>
    </row>
    <row r="232" spans="1:16" x14ac:dyDescent="0.2">
      <c r="A232" s="20">
        <v>203</v>
      </c>
      <c r="B232" s="20">
        <f t="shared" si="48"/>
        <v>0.35460342539257839</v>
      </c>
      <c r="C232" s="20">
        <f t="shared" si="46"/>
        <v>27</v>
      </c>
      <c r="D232" s="20">
        <f t="shared" si="41"/>
        <v>52</v>
      </c>
      <c r="E232" s="19">
        <f t="shared" si="42"/>
        <v>6500</v>
      </c>
      <c r="F232" s="19">
        <f t="shared" si="43"/>
        <v>0</v>
      </c>
      <c r="G232" s="21">
        <f t="shared" si="49"/>
        <v>-1</v>
      </c>
      <c r="H232" s="20">
        <f t="shared" si="47"/>
        <v>0</v>
      </c>
      <c r="I232" s="20">
        <f t="shared" si="44"/>
        <v>4</v>
      </c>
      <c r="J232" s="22" t="str">
        <f t="shared" si="45"/>
        <v/>
      </c>
      <c r="L232" s="1">
        <f t="shared" si="52"/>
        <v>3483701</v>
      </c>
      <c r="M232" s="1">
        <f t="shared" si="53"/>
        <v>0.35460342539257839</v>
      </c>
      <c r="O232" s="1">
        <f t="shared" si="50"/>
        <v>4897726</v>
      </c>
      <c r="P232" s="1">
        <f t="shared" si="51"/>
        <v>0.51988369154205516</v>
      </c>
    </row>
    <row r="233" spans="1:16" x14ac:dyDescent="0.2">
      <c r="A233" s="20">
        <v>204</v>
      </c>
      <c r="B233" s="20">
        <f t="shared" si="48"/>
        <v>0.27865111285713662</v>
      </c>
      <c r="C233" s="20">
        <f t="shared" si="46"/>
        <v>26</v>
      </c>
      <c r="D233" s="20">
        <f t="shared" si="41"/>
        <v>26</v>
      </c>
      <c r="E233" s="19">
        <f t="shared" si="42"/>
        <v>3250</v>
      </c>
      <c r="F233" s="19">
        <f t="shared" si="43"/>
        <v>0</v>
      </c>
      <c r="G233" s="21">
        <f t="shared" si="49"/>
        <v>-1</v>
      </c>
      <c r="H233" s="20">
        <f t="shared" si="47"/>
        <v>0</v>
      </c>
      <c r="I233" s="20">
        <f t="shared" si="44"/>
        <v>3</v>
      </c>
      <c r="J233" s="22" t="str">
        <f t="shared" si="45"/>
        <v/>
      </c>
      <c r="L233" s="1">
        <f t="shared" si="52"/>
        <v>2737529</v>
      </c>
      <c r="M233" s="1">
        <f t="shared" si="53"/>
        <v>0.27865111285713662</v>
      </c>
      <c r="O233" s="1">
        <f t="shared" si="50"/>
        <v>7806727</v>
      </c>
      <c r="P233" s="1">
        <f t="shared" si="51"/>
        <v>0.82866825372040687</v>
      </c>
    </row>
    <row r="234" spans="1:16" x14ac:dyDescent="0.2">
      <c r="A234" s="20">
        <v>205</v>
      </c>
      <c r="B234" s="20">
        <f t="shared" si="48"/>
        <v>0.33741060483497054</v>
      </c>
      <c r="C234" s="20">
        <f t="shared" si="46"/>
        <v>27</v>
      </c>
      <c r="D234" s="20">
        <f t="shared" si="41"/>
        <v>-1</v>
      </c>
      <c r="E234" s="19">
        <f t="shared" si="42"/>
        <v>0</v>
      </c>
      <c r="F234" s="19">
        <f t="shared" si="43"/>
        <v>0</v>
      </c>
      <c r="G234" s="21">
        <f t="shared" si="49"/>
        <v>-1</v>
      </c>
      <c r="H234" s="20">
        <f t="shared" si="47"/>
        <v>0</v>
      </c>
      <c r="I234" s="20">
        <f t="shared" si="44"/>
        <v>2</v>
      </c>
      <c r="J234" s="22">
        <f t="shared" si="45"/>
        <v>400</v>
      </c>
      <c r="L234" s="1">
        <f t="shared" si="52"/>
        <v>3314795</v>
      </c>
      <c r="M234" s="1">
        <f t="shared" si="53"/>
        <v>0.33741060483497054</v>
      </c>
      <c r="O234" s="1">
        <f t="shared" si="50"/>
        <v>9183422</v>
      </c>
      <c r="P234" s="1">
        <f t="shared" si="51"/>
        <v>0.97480163862750246</v>
      </c>
    </row>
    <row r="235" spans="1:16" x14ac:dyDescent="0.2">
      <c r="A235" s="20">
        <v>206</v>
      </c>
      <c r="B235" s="20">
        <f t="shared" si="48"/>
        <v>0.13938138785004445</v>
      </c>
      <c r="C235" s="20">
        <f t="shared" si="46"/>
        <v>26</v>
      </c>
      <c r="D235" s="20">
        <f t="shared" si="41"/>
        <v>-26</v>
      </c>
      <c r="E235" s="19">
        <f t="shared" si="42"/>
        <v>0</v>
      </c>
      <c r="F235" s="19">
        <f t="shared" si="43"/>
        <v>0</v>
      </c>
      <c r="G235" s="21">
        <f t="shared" si="49"/>
        <v>-1</v>
      </c>
      <c r="H235" s="20">
        <f t="shared" si="47"/>
        <v>0</v>
      </c>
      <c r="I235" s="20">
        <f t="shared" si="44"/>
        <v>1</v>
      </c>
      <c r="J235" s="22">
        <f t="shared" si="45"/>
        <v>10400</v>
      </c>
      <c r="L235" s="1">
        <f t="shared" si="52"/>
        <v>1369313</v>
      </c>
      <c r="M235" s="1">
        <f t="shared" si="53"/>
        <v>0.13938138785004445</v>
      </c>
      <c r="O235" s="1">
        <f t="shared" si="50"/>
        <v>6083222</v>
      </c>
      <c r="P235" s="1">
        <f t="shared" si="51"/>
        <v>0.64572168999038404</v>
      </c>
    </row>
    <row r="236" spans="1:16" x14ac:dyDescent="0.2">
      <c r="A236" s="20">
        <v>207</v>
      </c>
      <c r="B236" s="20">
        <f t="shared" si="48"/>
        <v>0.30350378050484839</v>
      </c>
      <c r="C236" s="20">
        <f t="shared" si="46"/>
        <v>27</v>
      </c>
      <c r="D236" s="20">
        <f t="shared" si="41"/>
        <v>79</v>
      </c>
      <c r="E236" s="19">
        <f t="shared" si="42"/>
        <v>9875</v>
      </c>
      <c r="F236" s="19">
        <f t="shared" si="43"/>
        <v>7000</v>
      </c>
      <c r="G236" s="21">
        <f t="shared" si="49"/>
        <v>5.8931338289240701E-2</v>
      </c>
      <c r="H236" s="20">
        <f t="shared" si="47"/>
        <v>3</v>
      </c>
      <c r="I236" s="20">
        <f t="shared" si="44"/>
        <v>0</v>
      </c>
      <c r="J236" s="22" t="str">
        <f t="shared" si="45"/>
        <v/>
      </c>
      <c r="L236" s="1">
        <f t="shared" si="52"/>
        <v>2981687</v>
      </c>
      <c r="M236" s="1">
        <f t="shared" si="53"/>
        <v>0.30350378050484839</v>
      </c>
      <c r="O236" s="1">
        <f t="shared" si="50"/>
        <v>555181</v>
      </c>
      <c r="P236" s="1">
        <f t="shared" si="51"/>
        <v>5.8931338289240701E-2</v>
      </c>
    </row>
    <row r="237" spans="1:16" x14ac:dyDescent="0.2">
      <c r="A237" s="20">
        <v>208</v>
      </c>
      <c r="B237" s="20">
        <f t="shared" si="48"/>
        <v>0.57126740991164993</v>
      </c>
      <c r="C237" s="20">
        <f t="shared" si="46"/>
        <v>27</v>
      </c>
      <c r="D237" s="20">
        <f t="shared" si="41"/>
        <v>52</v>
      </c>
      <c r="E237" s="19">
        <f t="shared" si="42"/>
        <v>6500</v>
      </c>
      <c r="F237" s="19">
        <f t="shared" si="43"/>
        <v>0</v>
      </c>
      <c r="G237" s="21">
        <f t="shared" si="49"/>
        <v>-1</v>
      </c>
      <c r="H237" s="20">
        <f t="shared" si="47"/>
        <v>0</v>
      </c>
      <c r="I237" s="20">
        <f t="shared" si="44"/>
        <v>3</v>
      </c>
      <c r="J237" s="22" t="str">
        <f t="shared" si="45"/>
        <v/>
      </c>
      <c r="L237" s="1">
        <f t="shared" si="52"/>
        <v>5612255</v>
      </c>
      <c r="M237" s="1">
        <f t="shared" si="53"/>
        <v>0.57126740991164993</v>
      </c>
      <c r="O237" s="1">
        <f t="shared" si="50"/>
        <v>9227754</v>
      </c>
      <c r="P237" s="1">
        <f t="shared" si="51"/>
        <v>0.97950739060575576</v>
      </c>
    </row>
    <row r="238" spans="1:16" x14ac:dyDescent="0.2">
      <c r="A238" s="20">
        <v>209</v>
      </c>
      <c r="B238" s="20">
        <f t="shared" si="48"/>
        <v>0.11006699058052158</v>
      </c>
      <c r="C238" s="20">
        <f t="shared" si="46"/>
        <v>26</v>
      </c>
      <c r="D238" s="20">
        <f t="shared" si="41"/>
        <v>26</v>
      </c>
      <c r="E238" s="19">
        <f t="shared" si="42"/>
        <v>3250</v>
      </c>
      <c r="F238" s="19">
        <f t="shared" si="43"/>
        <v>0</v>
      </c>
      <c r="G238" s="21">
        <f t="shared" si="49"/>
        <v>-1</v>
      </c>
      <c r="H238" s="20">
        <f t="shared" si="47"/>
        <v>0</v>
      </c>
      <c r="I238" s="20">
        <f t="shared" si="44"/>
        <v>2</v>
      </c>
      <c r="J238" s="22" t="str">
        <f t="shared" si="45"/>
        <v/>
      </c>
      <c r="L238" s="1">
        <f t="shared" si="52"/>
        <v>1081322</v>
      </c>
      <c r="M238" s="1">
        <f t="shared" si="53"/>
        <v>0.11006699058052158</v>
      </c>
      <c r="O238" s="1">
        <f t="shared" si="50"/>
        <v>2804753</v>
      </c>
      <c r="P238" s="1">
        <f t="shared" si="51"/>
        <v>0.2977188481968272</v>
      </c>
    </row>
    <row r="239" spans="1:16" x14ac:dyDescent="0.2">
      <c r="A239" s="20">
        <v>210</v>
      </c>
      <c r="B239" s="20">
        <f t="shared" si="48"/>
        <v>0.46631370215051238</v>
      </c>
      <c r="C239" s="20">
        <f t="shared" si="46"/>
        <v>27</v>
      </c>
      <c r="D239" s="20">
        <f t="shared" si="41"/>
        <v>-1</v>
      </c>
      <c r="E239" s="19">
        <f t="shared" si="42"/>
        <v>0</v>
      </c>
      <c r="F239" s="19">
        <f t="shared" si="43"/>
        <v>0</v>
      </c>
      <c r="G239" s="21">
        <f t="shared" si="49"/>
        <v>-1</v>
      </c>
      <c r="H239" s="20">
        <f t="shared" si="47"/>
        <v>0</v>
      </c>
      <c r="I239" s="20">
        <f t="shared" si="44"/>
        <v>1</v>
      </c>
      <c r="J239" s="22">
        <f t="shared" si="45"/>
        <v>400</v>
      </c>
      <c r="L239" s="1">
        <f t="shared" si="52"/>
        <v>4581167</v>
      </c>
      <c r="M239" s="1">
        <f t="shared" si="53"/>
        <v>0.46631370215051238</v>
      </c>
      <c r="O239" s="1">
        <f t="shared" si="50"/>
        <v>6263414</v>
      </c>
      <c r="P239" s="1">
        <f t="shared" si="51"/>
        <v>0.66484870570060262</v>
      </c>
    </row>
    <row r="240" spans="1:16" x14ac:dyDescent="0.2">
      <c r="A240" s="20">
        <v>211</v>
      </c>
      <c r="B240" s="20">
        <f t="shared" si="48"/>
        <v>0.83813264711070612</v>
      </c>
      <c r="C240" s="20">
        <f t="shared" si="46"/>
        <v>28</v>
      </c>
      <c r="D240" s="20">
        <f t="shared" si="41"/>
        <v>78</v>
      </c>
      <c r="E240" s="19">
        <f t="shared" si="42"/>
        <v>9750</v>
      </c>
      <c r="F240" s="19">
        <f t="shared" si="43"/>
        <v>7000</v>
      </c>
      <c r="G240" s="21">
        <f t="shared" si="49"/>
        <v>0.73791428360042466</v>
      </c>
      <c r="H240" s="20">
        <f t="shared" si="47"/>
        <v>5</v>
      </c>
      <c r="I240" s="20">
        <f t="shared" si="44"/>
        <v>0</v>
      </c>
      <c r="J240" s="22" t="str">
        <f t="shared" si="45"/>
        <v/>
      </c>
      <c r="L240" s="1">
        <f t="shared" si="52"/>
        <v>8233997</v>
      </c>
      <c r="M240" s="1">
        <f t="shared" si="53"/>
        <v>0.83813264711070612</v>
      </c>
      <c r="O240" s="1">
        <f t="shared" si="50"/>
        <v>6951751</v>
      </c>
      <c r="P240" s="1">
        <f t="shared" si="51"/>
        <v>0.73791428360042466</v>
      </c>
    </row>
    <row r="241" spans="1:16" x14ac:dyDescent="0.2">
      <c r="A241" s="20">
        <v>212</v>
      </c>
      <c r="B241" s="20">
        <f t="shared" si="48"/>
        <v>0.93070857453576195</v>
      </c>
      <c r="C241" s="20">
        <f t="shared" si="46"/>
        <v>29</v>
      </c>
      <c r="D241" s="20">
        <f t="shared" si="41"/>
        <v>49</v>
      </c>
      <c r="E241" s="19">
        <f t="shared" si="42"/>
        <v>6125</v>
      </c>
      <c r="F241" s="19">
        <f t="shared" si="43"/>
        <v>0</v>
      </c>
      <c r="G241" s="21">
        <f t="shared" si="49"/>
        <v>-1</v>
      </c>
      <c r="H241" s="20">
        <f t="shared" si="47"/>
        <v>0</v>
      </c>
      <c r="I241" s="20">
        <f t="shared" si="44"/>
        <v>5</v>
      </c>
      <c r="J241" s="22" t="str">
        <f t="shared" si="45"/>
        <v/>
      </c>
      <c r="L241" s="1">
        <f t="shared" si="52"/>
        <v>9143483</v>
      </c>
      <c r="M241" s="1">
        <f t="shared" si="53"/>
        <v>0.93070857453576195</v>
      </c>
      <c r="O241" s="1">
        <f t="shared" si="50"/>
        <v>2307173</v>
      </c>
      <c r="P241" s="1">
        <f t="shared" si="51"/>
        <v>0.24490173935131487</v>
      </c>
    </row>
    <row r="242" spans="1:16" x14ac:dyDescent="0.2">
      <c r="A242" s="20">
        <v>213</v>
      </c>
      <c r="B242" s="20">
        <f t="shared" si="48"/>
        <v>0.1564783229034945</v>
      </c>
      <c r="C242" s="20">
        <f t="shared" si="46"/>
        <v>26</v>
      </c>
      <c r="D242" s="20">
        <f t="shared" si="41"/>
        <v>23</v>
      </c>
      <c r="E242" s="19">
        <f t="shared" si="42"/>
        <v>2875</v>
      </c>
      <c r="F242" s="19">
        <f t="shared" si="43"/>
        <v>0</v>
      </c>
      <c r="G242" s="21">
        <f t="shared" si="49"/>
        <v>-1</v>
      </c>
      <c r="H242" s="20">
        <f t="shared" si="47"/>
        <v>0</v>
      </c>
      <c r="I242" s="20">
        <f t="shared" si="44"/>
        <v>4</v>
      </c>
      <c r="J242" s="22" t="str">
        <f t="shared" si="45"/>
        <v/>
      </c>
      <c r="L242" s="1">
        <f t="shared" si="52"/>
        <v>1537277</v>
      </c>
      <c r="M242" s="1">
        <f t="shared" si="53"/>
        <v>0.1564783229034945</v>
      </c>
      <c r="O242" s="1">
        <f t="shared" si="50"/>
        <v>9061533</v>
      </c>
      <c r="P242" s="1">
        <f t="shared" si="51"/>
        <v>0.96186336823867924</v>
      </c>
    </row>
    <row r="243" spans="1:16" x14ac:dyDescent="0.2">
      <c r="A243" s="20">
        <v>214</v>
      </c>
      <c r="B243" s="20">
        <f t="shared" si="48"/>
        <v>0.57346636378247751</v>
      </c>
      <c r="C243" s="20">
        <f t="shared" si="46"/>
        <v>27</v>
      </c>
      <c r="D243" s="20">
        <f t="shared" si="41"/>
        <v>-4</v>
      </c>
      <c r="E243" s="19">
        <f t="shared" si="42"/>
        <v>0</v>
      </c>
      <c r="F243" s="19">
        <f t="shared" si="43"/>
        <v>0</v>
      </c>
      <c r="G243" s="21">
        <f t="shared" si="49"/>
        <v>-1</v>
      </c>
      <c r="H243" s="20">
        <f t="shared" si="47"/>
        <v>0</v>
      </c>
      <c r="I243" s="20">
        <f t="shared" si="44"/>
        <v>3</v>
      </c>
      <c r="J243" s="22">
        <f t="shared" si="45"/>
        <v>1600</v>
      </c>
      <c r="L243" s="1">
        <f t="shared" si="52"/>
        <v>5633858</v>
      </c>
      <c r="M243" s="1">
        <f t="shared" si="53"/>
        <v>0.57346636378247751</v>
      </c>
      <c r="O243" s="1">
        <f t="shared" si="50"/>
        <v>5012770</v>
      </c>
      <c r="P243" s="1">
        <f t="shared" si="51"/>
        <v>0.53209537904963811</v>
      </c>
    </row>
    <row r="244" spans="1:16" x14ac:dyDescent="0.2">
      <c r="A244" s="20">
        <v>215</v>
      </c>
      <c r="B244" s="20">
        <f t="shared" si="48"/>
        <v>0.924973766357156</v>
      </c>
      <c r="C244" s="20">
        <f t="shared" si="46"/>
        <v>29</v>
      </c>
      <c r="D244" s="20">
        <f t="shared" si="41"/>
        <v>-29</v>
      </c>
      <c r="E244" s="19">
        <f t="shared" si="42"/>
        <v>0</v>
      </c>
      <c r="F244" s="19">
        <f t="shared" si="43"/>
        <v>0</v>
      </c>
      <c r="G244" s="21">
        <f t="shared" si="49"/>
        <v>-1</v>
      </c>
      <c r="H244" s="20">
        <f t="shared" si="47"/>
        <v>0</v>
      </c>
      <c r="I244" s="20">
        <f t="shared" si="44"/>
        <v>2</v>
      </c>
      <c r="J244" s="22">
        <f t="shared" si="45"/>
        <v>11600</v>
      </c>
      <c r="L244" s="1">
        <f t="shared" si="52"/>
        <v>9087143</v>
      </c>
      <c r="M244" s="1">
        <f t="shared" si="53"/>
        <v>0.924973766357156</v>
      </c>
      <c r="O244" s="1">
        <f t="shared" si="50"/>
        <v>5831349</v>
      </c>
      <c r="P244" s="1">
        <f t="shared" si="51"/>
        <v>0.61898588136414157</v>
      </c>
    </row>
    <row r="245" spans="1:16" x14ac:dyDescent="0.2">
      <c r="A245" s="20">
        <v>216</v>
      </c>
      <c r="B245" s="20">
        <f t="shared" si="48"/>
        <v>8.135691628147057E-2</v>
      </c>
      <c r="C245" s="20">
        <f t="shared" si="46"/>
        <v>25</v>
      </c>
      <c r="D245" s="20">
        <f t="shared" si="41"/>
        <v>-25</v>
      </c>
      <c r="E245" s="19">
        <f t="shared" si="42"/>
        <v>0</v>
      </c>
      <c r="F245" s="19">
        <f t="shared" si="43"/>
        <v>0</v>
      </c>
      <c r="G245" s="21">
        <f t="shared" si="49"/>
        <v>-1</v>
      </c>
      <c r="H245" s="20">
        <f t="shared" si="47"/>
        <v>0</v>
      </c>
      <c r="I245" s="20">
        <f t="shared" si="44"/>
        <v>1</v>
      </c>
      <c r="J245" s="22">
        <f t="shared" si="45"/>
        <v>10000</v>
      </c>
      <c r="L245" s="1">
        <f t="shared" si="52"/>
        <v>799268</v>
      </c>
      <c r="M245" s="1">
        <f t="shared" si="53"/>
        <v>8.135691628147057E-2</v>
      </c>
      <c r="O245" s="1">
        <f t="shared" si="50"/>
        <v>4707869</v>
      </c>
      <c r="P245" s="1">
        <f t="shared" si="51"/>
        <v>0.49973075566424163</v>
      </c>
    </row>
    <row r="246" spans="1:16" x14ac:dyDescent="0.2">
      <c r="A246" s="20">
        <v>217</v>
      </c>
      <c r="B246" s="20">
        <f t="shared" si="48"/>
        <v>0.56020271132040345</v>
      </c>
      <c r="C246" s="20">
        <f t="shared" si="46"/>
        <v>27</v>
      </c>
      <c r="D246" s="20">
        <f t="shared" si="41"/>
        <v>79</v>
      </c>
      <c r="E246" s="19">
        <f t="shared" si="42"/>
        <v>9875</v>
      </c>
      <c r="F246" s="19">
        <f t="shared" si="43"/>
        <v>7000</v>
      </c>
      <c r="G246" s="21">
        <f t="shared" si="49"/>
        <v>0.75088641519291699</v>
      </c>
      <c r="H246" s="20">
        <f t="shared" si="47"/>
        <v>5</v>
      </c>
      <c r="I246" s="20">
        <f t="shared" si="44"/>
        <v>0</v>
      </c>
      <c r="J246" s="22" t="str">
        <f t="shared" si="45"/>
        <v/>
      </c>
      <c r="L246" s="1">
        <f t="shared" si="52"/>
        <v>5503553</v>
      </c>
      <c r="M246" s="1">
        <f t="shared" si="53"/>
        <v>0.56020271132040345</v>
      </c>
      <c r="O246" s="1">
        <f t="shared" si="50"/>
        <v>7073959</v>
      </c>
      <c r="P246" s="1">
        <f t="shared" si="51"/>
        <v>0.75088641519291699</v>
      </c>
    </row>
    <row r="247" spans="1:16" x14ac:dyDescent="0.2">
      <c r="A247" s="20">
        <v>218</v>
      </c>
      <c r="B247" s="20">
        <f t="shared" si="48"/>
        <v>0.70091102425770924</v>
      </c>
      <c r="C247" s="20">
        <f t="shared" si="46"/>
        <v>28</v>
      </c>
      <c r="D247" s="20">
        <f t="shared" si="41"/>
        <v>51</v>
      </c>
      <c r="E247" s="19">
        <f t="shared" si="42"/>
        <v>6375</v>
      </c>
      <c r="F247" s="19">
        <f t="shared" si="43"/>
        <v>0</v>
      </c>
      <c r="G247" s="21">
        <f t="shared" si="49"/>
        <v>-1</v>
      </c>
      <c r="H247" s="20">
        <f t="shared" si="47"/>
        <v>0</v>
      </c>
      <c r="I247" s="20">
        <f t="shared" si="44"/>
        <v>5</v>
      </c>
      <c r="J247" s="22" t="str">
        <f t="shared" si="45"/>
        <v/>
      </c>
      <c r="L247" s="1">
        <f t="shared" si="52"/>
        <v>6885902</v>
      </c>
      <c r="M247" s="1">
        <f t="shared" si="53"/>
        <v>0.70091102425770924</v>
      </c>
      <c r="O247" s="1">
        <f t="shared" si="50"/>
        <v>5425754</v>
      </c>
      <c r="P247" s="1">
        <f t="shared" si="51"/>
        <v>0.57593279389640661</v>
      </c>
    </row>
    <row r="248" spans="1:16" x14ac:dyDescent="0.2">
      <c r="A248" s="20">
        <v>219</v>
      </c>
      <c r="B248" s="20">
        <f t="shared" si="48"/>
        <v>0.59248009281553937</v>
      </c>
      <c r="C248" s="20">
        <f t="shared" si="46"/>
        <v>27</v>
      </c>
      <c r="D248" s="20">
        <f t="shared" si="41"/>
        <v>24</v>
      </c>
      <c r="E248" s="19">
        <f t="shared" si="42"/>
        <v>3000</v>
      </c>
      <c r="F248" s="19">
        <f t="shared" si="43"/>
        <v>0</v>
      </c>
      <c r="G248" s="21">
        <f t="shared" si="49"/>
        <v>-1</v>
      </c>
      <c r="H248" s="20">
        <f t="shared" si="47"/>
        <v>0</v>
      </c>
      <c r="I248" s="20">
        <f t="shared" si="44"/>
        <v>4</v>
      </c>
      <c r="J248" s="22" t="str">
        <f t="shared" si="45"/>
        <v/>
      </c>
      <c r="L248" s="1">
        <f t="shared" si="52"/>
        <v>5820653</v>
      </c>
      <c r="M248" s="1">
        <f t="shared" si="53"/>
        <v>0.59248009281553937</v>
      </c>
      <c r="O248" s="1">
        <f t="shared" si="50"/>
        <v>3961381</v>
      </c>
      <c r="P248" s="1">
        <f t="shared" si="51"/>
        <v>0.42049256693505477</v>
      </c>
    </row>
    <row r="249" spans="1:16" x14ac:dyDescent="0.2">
      <c r="A249" s="20">
        <v>220</v>
      </c>
      <c r="B249" s="20">
        <f t="shared" si="48"/>
        <v>0.12691382936675769</v>
      </c>
      <c r="C249" s="20">
        <f t="shared" si="46"/>
        <v>26</v>
      </c>
      <c r="D249" s="20">
        <f t="shared" si="41"/>
        <v>-2</v>
      </c>
      <c r="E249" s="19">
        <f t="shared" si="42"/>
        <v>0</v>
      </c>
      <c r="F249" s="19">
        <f t="shared" si="43"/>
        <v>0</v>
      </c>
      <c r="G249" s="21">
        <f t="shared" si="49"/>
        <v>-1</v>
      </c>
      <c r="H249" s="20">
        <f t="shared" si="47"/>
        <v>0</v>
      </c>
      <c r="I249" s="20">
        <f t="shared" si="44"/>
        <v>3</v>
      </c>
      <c r="J249" s="22">
        <f t="shared" si="45"/>
        <v>800</v>
      </c>
      <c r="L249" s="1">
        <f t="shared" si="52"/>
        <v>1246829</v>
      </c>
      <c r="M249" s="1">
        <f t="shared" si="53"/>
        <v>0.12691382936675769</v>
      </c>
      <c r="O249" s="1">
        <f t="shared" si="50"/>
        <v>4533227</v>
      </c>
      <c r="P249" s="1">
        <f t="shared" si="51"/>
        <v>0.48119286120908272</v>
      </c>
    </row>
    <row r="250" spans="1:16" x14ac:dyDescent="0.2">
      <c r="A250" s="20">
        <v>221</v>
      </c>
      <c r="B250" s="20">
        <f t="shared" si="48"/>
        <v>0.7491344093885548</v>
      </c>
      <c r="C250" s="20">
        <f t="shared" si="46"/>
        <v>28</v>
      </c>
      <c r="D250" s="20">
        <f t="shared" si="41"/>
        <v>-28</v>
      </c>
      <c r="E250" s="19">
        <f t="shared" si="42"/>
        <v>0</v>
      </c>
      <c r="F250" s="19">
        <f t="shared" si="43"/>
        <v>0</v>
      </c>
      <c r="G250" s="21">
        <f t="shared" si="49"/>
        <v>-1</v>
      </c>
      <c r="H250" s="20">
        <f t="shared" si="47"/>
        <v>0</v>
      </c>
      <c r="I250" s="20">
        <f t="shared" si="44"/>
        <v>2</v>
      </c>
      <c r="J250" s="22">
        <f t="shared" si="45"/>
        <v>11200</v>
      </c>
      <c r="L250" s="1">
        <f t="shared" si="52"/>
        <v>7359659</v>
      </c>
      <c r="M250" s="1">
        <f t="shared" si="53"/>
        <v>0.7491344093885548</v>
      </c>
      <c r="O250" s="1">
        <f t="shared" si="50"/>
        <v>5183913</v>
      </c>
      <c r="P250" s="1">
        <f t="shared" si="51"/>
        <v>0.55026186174417469</v>
      </c>
    </row>
    <row r="251" spans="1:16" x14ac:dyDescent="0.2">
      <c r="A251" s="20">
        <v>222</v>
      </c>
      <c r="B251" s="20">
        <f t="shared" si="48"/>
        <v>3.8704662162898071E-2</v>
      </c>
      <c r="C251" s="20">
        <f t="shared" si="46"/>
        <v>25</v>
      </c>
      <c r="D251" s="20">
        <f t="shared" si="41"/>
        <v>-25</v>
      </c>
      <c r="E251" s="19">
        <f t="shared" si="42"/>
        <v>0</v>
      </c>
      <c r="F251" s="19">
        <f t="shared" si="43"/>
        <v>0</v>
      </c>
      <c r="G251" s="21">
        <f t="shared" si="49"/>
        <v>-1</v>
      </c>
      <c r="H251" s="20">
        <f t="shared" si="47"/>
        <v>0</v>
      </c>
      <c r="I251" s="20">
        <f t="shared" si="44"/>
        <v>1</v>
      </c>
      <c r="J251" s="22">
        <f t="shared" si="45"/>
        <v>10000</v>
      </c>
      <c r="L251" s="1">
        <f t="shared" si="52"/>
        <v>380243</v>
      </c>
      <c r="M251" s="1">
        <f t="shared" si="53"/>
        <v>3.8704662162898071E-2</v>
      </c>
      <c r="O251" s="1">
        <f t="shared" si="50"/>
        <v>7877940</v>
      </c>
      <c r="P251" s="1">
        <f t="shared" si="51"/>
        <v>0.83622736938465281</v>
      </c>
    </row>
    <row r="252" spans="1:16" x14ac:dyDescent="0.2">
      <c r="A252" s="20">
        <v>223</v>
      </c>
      <c r="B252" s="20">
        <f t="shared" si="48"/>
        <v>0.7115561474263038</v>
      </c>
      <c r="C252" s="20">
        <f t="shared" si="46"/>
        <v>28</v>
      </c>
      <c r="D252" s="20">
        <f t="shared" ref="D252:D315" si="54">IF(D251&gt;0,D251,0)-C252+IF(I252=0,$B$6,0)</f>
        <v>78</v>
      </c>
      <c r="E252" s="19">
        <f t="shared" ref="E252:E315" si="55">IF(D252&gt;0,D252*$B$10,0)</f>
        <v>9750</v>
      </c>
      <c r="F252" s="19">
        <f t="shared" ref="F252:F315" si="56">IF(AND(D252&lt;=$B$5,I252&lt;=0),$B$9,0)</f>
        <v>7000</v>
      </c>
      <c r="G252" s="21">
        <f t="shared" si="49"/>
        <v>0.35738473046534952</v>
      </c>
      <c r="H252" s="20">
        <f t="shared" si="47"/>
        <v>4</v>
      </c>
      <c r="I252" s="20">
        <f t="shared" ref="I252:I315" si="57">IF(H251&gt;0,H251,IF(I251&gt;0,I251-1,-1))</f>
        <v>0</v>
      </c>
      <c r="J252" s="22" t="str">
        <f t="shared" ref="J252:J315" si="58">IF(D252&lt;0,D252*$B$8*-1,"")</f>
        <v/>
      </c>
      <c r="L252" s="1">
        <f t="shared" si="52"/>
        <v>6990482</v>
      </c>
      <c r="M252" s="1">
        <f t="shared" si="53"/>
        <v>0.7115561474263038</v>
      </c>
      <c r="O252" s="1">
        <f t="shared" si="50"/>
        <v>3366854</v>
      </c>
      <c r="P252" s="1">
        <f t="shared" si="51"/>
        <v>0.35738473046534952</v>
      </c>
    </row>
    <row r="253" spans="1:16" x14ac:dyDescent="0.2">
      <c r="A253" s="20">
        <v>224</v>
      </c>
      <c r="B253" s="20">
        <f t="shared" si="48"/>
        <v>0.99390353450051028</v>
      </c>
      <c r="C253" s="20">
        <f t="shared" si="46"/>
        <v>29</v>
      </c>
      <c r="D253" s="20">
        <f t="shared" si="54"/>
        <v>49</v>
      </c>
      <c r="E253" s="19">
        <f t="shared" si="55"/>
        <v>6125</v>
      </c>
      <c r="F253" s="19">
        <f t="shared" si="56"/>
        <v>0</v>
      </c>
      <c r="G253" s="21">
        <f t="shared" si="49"/>
        <v>-1</v>
      </c>
      <c r="H253" s="20">
        <f t="shared" si="47"/>
        <v>0</v>
      </c>
      <c r="I253" s="20">
        <f t="shared" si="57"/>
        <v>4</v>
      </c>
      <c r="J253" s="22" t="str">
        <f t="shared" si="58"/>
        <v/>
      </c>
      <c r="L253" s="1">
        <f t="shared" si="52"/>
        <v>9764324</v>
      </c>
      <c r="M253" s="1">
        <f t="shared" si="53"/>
        <v>0.99390353450051028</v>
      </c>
      <c r="O253" s="1">
        <f t="shared" si="50"/>
        <v>664788</v>
      </c>
      <c r="P253" s="1">
        <f t="shared" si="51"/>
        <v>7.0565899262812939E-2</v>
      </c>
    </row>
    <row r="254" spans="1:16" x14ac:dyDescent="0.2">
      <c r="A254" s="20">
        <v>225</v>
      </c>
      <c r="B254" s="20">
        <f t="shared" si="48"/>
        <v>0.20904220662063958</v>
      </c>
      <c r="C254" s="20">
        <f t="shared" si="46"/>
        <v>26</v>
      </c>
      <c r="D254" s="20">
        <f t="shared" si="54"/>
        <v>23</v>
      </c>
      <c r="E254" s="19">
        <f t="shared" si="55"/>
        <v>2875</v>
      </c>
      <c r="F254" s="19">
        <f t="shared" si="56"/>
        <v>0</v>
      </c>
      <c r="G254" s="21">
        <f t="shared" si="49"/>
        <v>-1</v>
      </c>
      <c r="H254" s="20">
        <f t="shared" si="47"/>
        <v>0</v>
      </c>
      <c r="I254" s="20">
        <f t="shared" si="57"/>
        <v>3</v>
      </c>
      <c r="J254" s="22" t="str">
        <f t="shared" si="58"/>
        <v/>
      </c>
      <c r="L254" s="1">
        <f t="shared" si="52"/>
        <v>2053676</v>
      </c>
      <c r="M254" s="1">
        <f t="shared" si="53"/>
        <v>0.20904220662063958</v>
      </c>
      <c r="O254" s="1">
        <f t="shared" si="50"/>
        <v>2851186</v>
      </c>
      <c r="P254" s="1">
        <f t="shared" si="51"/>
        <v>0.30264761706821208</v>
      </c>
    </row>
    <row r="255" spans="1:16" x14ac:dyDescent="0.2">
      <c r="A255" s="20">
        <v>226</v>
      </c>
      <c r="B255" s="20">
        <f t="shared" si="48"/>
        <v>0.85514224695973229</v>
      </c>
      <c r="C255" s="20">
        <f t="shared" si="46"/>
        <v>29</v>
      </c>
      <c r="D255" s="20">
        <f t="shared" si="54"/>
        <v>-6</v>
      </c>
      <c r="E255" s="19">
        <f t="shared" si="55"/>
        <v>0</v>
      </c>
      <c r="F255" s="19">
        <f t="shared" si="56"/>
        <v>0</v>
      </c>
      <c r="G255" s="21">
        <f t="shared" si="49"/>
        <v>-1</v>
      </c>
      <c r="H255" s="20">
        <f t="shared" si="47"/>
        <v>0</v>
      </c>
      <c r="I255" s="20">
        <f t="shared" si="57"/>
        <v>2</v>
      </c>
      <c r="J255" s="22">
        <f t="shared" si="58"/>
        <v>2400</v>
      </c>
      <c r="L255" s="1">
        <f t="shared" si="52"/>
        <v>8401103</v>
      </c>
      <c r="M255" s="1">
        <f t="shared" si="53"/>
        <v>0.85514224695973229</v>
      </c>
      <c r="O255" s="1">
        <f t="shared" si="50"/>
        <v>8028102</v>
      </c>
      <c r="P255" s="1">
        <f t="shared" si="51"/>
        <v>0.85216676143911607</v>
      </c>
    </row>
    <row r="256" spans="1:16" x14ac:dyDescent="0.2">
      <c r="A256" s="20">
        <v>227</v>
      </c>
      <c r="B256" s="20">
        <f t="shared" si="48"/>
        <v>0.2369073280852815</v>
      </c>
      <c r="C256" s="20">
        <f t="shared" si="46"/>
        <v>26</v>
      </c>
      <c r="D256" s="20">
        <f t="shared" si="54"/>
        <v>-26</v>
      </c>
      <c r="E256" s="19">
        <f t="shared" si="55"/>
        <v>0</v>
      </c>
      <c r="F256" s="19">
        <f t="shared" si="56"/>
        <v>0</v>
      </c>
      <c r="G256" s="21">
        <f t="shared" si="49"/>
        <v>-1</v>
      </c>
      <c r="H256" s="20">
        <f t="shared" si="47"/>
        <v>0</v>
      </c>
      <c r="I256" s="20">
        <f t="shared" si="57"/>
        <v>1</v>
      </c>
      <c r="J256" s="22">
        <f t="shared" si="58"/>
        <v>10400</v>
      </c>
      <c r="L256" s="1">
        <f t="shared" si="52"/>
        <v>2327429</v>
      </c>
      <c r="M256" s="1">
        <f t="shared" si="53"/>
        <v>0.2369073280852815</v>
      </c>
      <c r="O256" s="1">
        <f t="shared" si="50"/>
        <v>5697873</v>
      </c>
      <c r="P256" s="1">
        <f t="shared" si="51"/>
        <v>0.60481767440191725</v>
      </c>
    </row>
    <row r="257" spans="1:16" x14ac:dyDescent="0.2">
      <c r="A257" s="20">
        <v>228</v>
      </c>
      <c r="B257" s="20">
        <f t="shared" si="48"/>
        <v>0.20274094108466864</v>
      </c>
      <c r="C257" s="20">
        <f t="shared" si="46"/>
        <v>26</v>
      </c>
      <c r="D257" s="20">
        <f t="shared" si="54"/>
        <v>80</v>
      </c>
      <c r="E257" s="19">
        <f t="shared" si="55"/>
        <v>10000</v>
      </c>
      <c r="F257" s="19">
        <f t="shared" si="56"/>
        <v>7000</v>
      </c>
      <c r="G257" s="21">
        <f t="shared" si="49"/>
        <v>0.95642179850545772</v>
      </c>
      <c r="H257" s="20">
        <f t="shared" si="47"/>
        <v>7</v>
      </c>
      <c r="I257" s="20">
        <f t="shared" si="57"/>
        <v>0</v>
      </c>
      <c r="J257" s="22" t="str">
        <f t="shared" si="58"/>
        <v/>
      </c>
      <c r="L257" s="1">
        <f t="shared" si="52"/>
        <v>1991771</v>
      </c>
      <c r="M257" s="1">
        <f t="shared" si="53"/>
        <v>0.20274094108466864</v>
      </c>
      <c r="O257" s="1">
        <f t="shared" si="50"/>
        <v>9010269</v>
      </c>
      <c r="P257" s="1">
        <f t="shared" si="51"/>
        <v>0.95642179850545772</v>
      </c>
    </row>
    <row r="258" spans="1:16" x14ac:dyDescent="0.2">
      <c r="A258" s="20">
        <v>229</v>
      </c>
      <c r="B258" s="20">
        <f t="shared" si="48"/>
        <v>0.28777642024804623</v>
      </c>
      <c r="C258" s="20">
        <f t="shared" si="46"/>
        <v>26</v>
      </c>
      <c r="D258" s="20">
        <f t="shared" si="54"/>
        <v>54</v>
      </c>
      <c r="E258" s="19">
        <f t="shared" si="55"/>
        <v>6750</v>
      </c>
      <c r="F258" s="19">
        <f t="shared" si="56"/>
        <v>0</v>
      </c>
      <c r="G258" s="21">
        <f t="shared" si="49"/>
        <v>-1</v>
      </c>
      <c r="H258" s="20">
        <f t="shared" si="47"/>
        <v>0</v>
      </c>
      <c r="I258" s="20">
        <f t="shared" si="57"/>
        <v>7</v>
      </c>
      <c r="J258" s="22" t="str">
        <f t="shared" si="58"/>
        <v/>
      </c>
      <c r="L258" s="1">
        <f t="shared" si="52"/>
        <v>2827178</v>
      </c>
      <c r="M258" s="1">
        <f t="shared" si="53"/>
        <v>0.28777642024804623</v>
      </c>
      <c r="O258" s="1">
        <f t="shared" si="50"/>
        <v>3830391</v>
      </c>
      <c r="P258" s="1">
        <f t="shared" si="51"/>
        <v>0.40658824383590753</v>
      </c>
    </row>
    <row r="259" spans="1:16" x14ac:dyDescent="0.2">
      <c r="A259" s="20">
        <v>230</v>
      </c>
      <c r="B259" s="20">
        <f t="shared" si="48"/>
        <v>0.27851033827937638</v>
      </c>
      <c r="C259" s="20">
        <f t="shared" si="46"/>
        <v>26</v>
      </c>
      <c r="D259" s="20">
        <f t="shared" si="54"/>
        <v>28</v>
      </c>
      <c r="E259" s="19">
        <f t="shared" si="55"/>
        <v>3500</v>
      </c>
      <c r="F259" s="19">
        <f t="shared" si="56"/>
        <v>0</v>
      </c>
      <c r="G259" s="21">
        <f t="shared" si="49"/>
        <v>-1</v>
      </c>
      <c r="H259" s="20">
        <f t="shared" si="47"/>
        <v>0</v>
      </c>
      <c r="I259" s="20">
        <f t="shared" si="57"/>
        <v>6</v>
      </c>
      <c r="J259" s="22" t="str">
        <f t="shared" si="58"/>
        <v/>
      </c>
      <c r="L259" s="1">
        <f t="shared" si="52"/>
        <v>2736146</v>
      </c>
      <c r="M259" s="1">
        <f t="shared" si="53"/>
        <v>0.27851033827937638</v>
      </c>
      <c r="O259" s="1">
        <f t="shared" si="50"/>
        <v>1732164</v>
      </c>
      <c r="P259" s="1">
        <f t="shared" si="51"/>
        <v>0.18386569903588978</v>
      </c>
    </row>
    <row r="260" spans="1:16" x14ac:dyDescent="0.2">
      <c r="A260" s="20">
        <v>231</v>
      </c>
      <c r="B260" s="20">
        <f t="shared" si="48"/>
        <v>0.21400107509840224</v>
      </c>
      <c r="C260" s="20">
        <f t="shared" si="46"/>
        <v>26</v>
      </c>
      <c r="D260" s="20">
        <f t="shared" si="54"/>
        <v>2</v>
      </c>
      <c r="E260" s="19">
        <f t="shared" si="55"/>
        <v>250</v>
      </c>
      <c r="F260" s="19">
        <f t="shared" si="56"/>
        <v>0</v>
      </c>
      <c r="G260" s="21">
        <f t="shared" si="49"/>
        <v>-1</v>
      </c>
      <c r="H260" s="20">
        <f t="shared" si="47"/>
        <v>0</v>
      </c>
      <c r="I260" s="20">
        <f t="shared" si="57"/>
        <v>5</v>
      </c>
      <c r="J260" s="22" t="str">
        <f t="shared" si="58"/>
        <v/>
      </c>
      <c r="L260" s="1">
        <f t="shared" si="52"/>
        <v>2102393</v>
      </c>
      <c r="M260" s="1">
        <f t="shared" si="53"/>
        <v>0.21400107509840224</v>
      </c>
      <c r="O260" s="1">
        <f t="shared" si="50"/>
        <v>3961767</v>
      </c>
      <c r="P260" s="1">
        <f t="shared" si="51"/>
        <v>0.42053354005297422</v>
      </c>
    </row>
    <row r="261" spans="1:16" x14ac:dyDescent="0.2">
      <c r="A261" s="20">
        <v>232</v>
      </c>
      <c r="B261" s="20">
        <f t="shared" si="48"/>
        <v>0.25220808945893602</v>
      </c>
      <c r="C261" s="20">
        <f t="shared" si="46"/>
        <v>26</v>
      </c>
      <c r="D261" s="20">
        <f t="shared" si="54"/>
        <v>-24</v>
      </c>
      <c r="E261" s="19">
        <f t="shared" si="55"/>
        <v>0</v>
      </c>
      <c r="F261" s="19">
        <f t="shared" si="56"/>
        <v>0</v>
      </c>
      <c r="G261" s="21">
        <f t="shared" si="49"/>
        <v>-1</v>
      </c>
      <c r="H261" s="20">
        <f t="shared" si="47"/>
        <v>0</v>
      </c>
      <c r="I261" s="20">
        <f t="shared" si="57"/>
        <v>4</v>
      </c>
      <c r="J261" s="22">
        <f t="shared" si="58"/>
        <v>9600</v>
      </c>
      <c r="L261" s="1">
        <f t="shared" si="52"/>
        <v>2477747</v>
      </c>
      <c r="M261" s="1">
        <f t="shared" si="53"/>
        <v>0.25220808945893602</v>
      </c>
      <c r="O261" s="1">
        <f t="shared" si="50"/>
        <v>307690</v>
      </c>
      <c r="P261" s="1">
        <f t="shared" si="51"/>
        <v>3.266067008456066E-2</v>
      </c>
    </row>
    <row r="262" spans="1:16" x14ac:dyDescent="0.2">
      <c r="A262" s="20">
        <v>233</v>
      </c>
      <c r="B262" s="20">
        <f t="shared" si="48"/>
        <v>0.67249776750656054</v>
      </c>
      <c r="C262" s="20">
        <f t="shared" si="46"/>
        <v>28</v>
      </c>
      <c r="D262" s="20">
        <f t="shared" si="54"/>
        <v>-28</v>
      </c>
      <c r="E262" s="19">
        <f t="shared" si="55"/>
        <v>0</v>
      </c>
      <c r="F262" s="19">
        <f t="shared" si="56"/>
        <v>0</v>
      </c>
      <c r="G262" s="21">
        <f t="shared" si="49"/>
        <v>-1</v>
      </c>
      <c r="H262" s="20">
        <f t="shared" si="47"/>
        <v>0</v>
      </c>
      <c r="I262" s="20">
        <f t="shared" si="57"/>
        <v>3</v>
      </c>
      <c r="J262" s="22">
        <f t="shared" si="58"/>
        <v>11200</v>
      </c>
      <c r="L262" s="1">
        <f t="shared" si="52"/>
        <v>6606764</v>
      </c>
      <c r="M262" s="1">
        <f t="shared" si="53"/>
        <v>0.67249776750656054</v>
      </c>
      <c r="O262" s="1">
        <f t="shared" si="50"/>
        <v>7877613</v>
      </c>
      <c r="P262" s="1">
        <f t="shared" si="51"/>
        <v>0.83619265899719253</v>
      </c>
    </row>
    <row r="263" spans="1:16" x14ac:dyDescent="0.2">
      <c r="A263" s="20">
        <v>234</v>
      </c>
      <c r="B263" s="20">
        <f t="shared" si="48"/>
        <v>0.83594407574669816</v>
      </c>
      <c r="C263" s="20">
        <f t="shared" si="46"/>
        <v>28</v>
      </c>
      <c r="D263" s="20">
        <f t="shared" si="54"/>
        <v>-28</v>
      </c>
      <c r="E263" s="19">
        <f t="shared" si="55"/>
        <v>0</v>
      </c>
      <c r="F263" s="19">
        <f t="shared" si="56"/>
        <v>0</v>
      </c>
      <c r="G263" s="21">
        <f t="shared" si="49"/>
        <v>-1</v>
      </c>
      <c r="H263" s="20">
        <f t="shared" si="47"/>
        <v>0</v>
      </c>
      <c r="I263" s="20">
        <f t="shared" si="57"/>
        <v>2</v>
      </c>
      <c r="J263" s="22">
        <f t="shared" si="58"/>
        <v>11200</v>
      </c>
      <c r="L263" s="1">
        <f t="shared" si="52"/>
        <v>8212496</v>
      </c>
      <c r="M263" s="1">
        <f t="shared" si="53"/>
        <v>0.83594407574669816</v>
      </c>
      <c r="O263" s="1">
        <f t="shared" si="50"/>
        <v>3895738</v>
      </c>
      <c r="P263" s="1">
        <f t="shared" si="51"/>
        <v>0.41352469548534621</v>
      </c>
    </row>
    <row r="264" spans="1:16" x14ac:dyDescent="0.2">
      <c r="A264" s="20">
        <v>235</v>
      </c>
      <c r="B264" s="20">
        <f t="shared" si="48"/>
        <v>0.9296758204750567</v>
      </c>
      <c r="C264" s="20">
        <f t="shared" si="46"/>
        <v>29</v>
      </c>
      <c r="D264" s="20">
        <f t="shared" si="54"/>
        <v>-29</v>
      </c>
      <c r="E264" s="19">
        <f t="shared" si="55"/>
        <v>0</v>
      </c>
      <c r="F264" s="19">
        <f t="shared" si="56"/>
        <v>0</v>
      </c>
      <c r="G264" s="21">
        <f t="shared" si="49"/>
        <v>-1</v>
      </c>
      <c r="H264" s="20">
        <f t="shared" si="47"/>
        <v>0</v>
      </c>
      <c r="I264" s="20">
        <f t="shared" si="57"/>
        <v>1</v>
      </c>
      <c r="J264" s="22">
        <f t="shared" si="58"/>
        <v>11600</v>
      </c>
      <c r="L264" s="1">
        <f t="shared" si="52"/>
        <v>9133337</v>
      </c>
      <c r="M264" s="1">
        <f t="shared" si="53"/>
        <v>0.9296758204750567</v>
      </c>
      <c r="O264" s="1">
        <f t="shared" si="50"/>
        <v>3703381</v>
      </c>
      <c r="P264" s="1">
        <f t="shared" si="51"/>
        <v>0.39310638967282119</v>
      </c>
    </row>
    <row r="265" spans="1:16" x14ac:dyDescent="0.2">
      <c r="A265" s="20">
        <v>236</v>
      </c>
      <c r="B265" s="20">
        <f t="shared" si="48"/>
        <v>0.49406828045431</v>
      </c>
      <c r="C265" s="20">
        <f t="shared" si="46"/>
        <v>27</v>
      </c>
      <c r="D265" s="20">
        <f t="shared" si="54"/>
        <v>79</v>
      </c>
      <c r="E265" s="19">
        <f t="shared" si="55"/>
        <v>9875</v>
      </c>
      <c r="F265" s="19">
        <f t="shared" si="56"/>
        <v>7000</v>
      </c>
      <c r="G265" s="21">
        <f t="shared" si="49"/>
        <v>0.29804599625233963</v>
      </c>
      <c r="H265" s="20">
        <f t="shared" si="47"/>
        <v>4</v>
      </c>
      <c r="I265" s="20">
        <f t="shared" si="57"/>
        <v>0</v>
      </c>
      <c r="J265" s="22" t="str">
        <f t="shared" si="58"/>
        <v/>
      </c>
      <c r="L265" s="1">
        <f t="shared" si="52"/>
        <v>4853834</v>
      </c>
      <c r="M265" s="1">
        <f t="shared" si="53"/>
        <v>0.49406828045431</v>
      </c>
      <c r="O265" s="1">
        <f t="shared" si="50"/>
        <v>2807835</v>
      </c>
      <c r="P265" s="1">
        <f t="shared" si="51"/>
        <v>0.29804599625233963</v>
      </c>
    </row>
    <row r="266" spans="1:16" x14ac:dyDescent="0.2">
      <c r="A266" s="20">
        <v>237</v>
      </c>
      <c r="B266" s="20">
        <f t="shared" si="48"/>
        <v>4.9778521789573663E-2</v>
      </c>
      <c r="C266" s="20">
        <f t="shared" si="46"/>
        <v>25</v>
      </c>
      <c r="D266" s="20">
        <f t="shared" si="54"/>
        <v>54</v>
      </c>
      <c r="E266" s="19">
        <f t="shared" si="55"/>
        <v>6750</v>
      </c>
      <c r="F266" s="19">
        <f t="shared" si="56"/>
        <v>0</v>
      </c>
      <c r="G266" s="21">
        <f t="shared" si="49"/>
        <v>-1</v>
      </c>
      <c r="H266" s="20">
        <f t="shared" si="47"/>
        <v>0</v>
      </c>
      <c r="I266" s="20">
        <f t="shared" si="57"/>
        <v>4</v>
      </c>
      <c r="J266" s="22" t="str">
        <f t="shared" si="58"/>
        <v/>
      </c>
      <c r="L266" s="1">
        <f t="shared" si="52"/>
        <v>489035</v>
      </c>
      <c r="M266" s="1">
        <f t="shared" si="53"/>
        <v>4.9778521789573663E-2</v>
      </c>
      <c r="O266" s="1">
        <f t="shared" si="50"/>
        <v>299108</v>
      </c>
      <c r="P266" s="1">
        <f t="shared" si="51"/>
        <v>3.17497081726828E-2</v>
      </c>
    </row>
    <row r="267" spans="1:16" x14ac:dyDescent="0.2">
      <c r="A267" s="20">
        <v>238</v>
      </c>
      <c r="B267" s="20">
        <f t="shared" si="48"/>
        <v>0.66236566232199467</v>
      </c>
      <c r="C267" s="20">
        <f t="shared" si="46"/>
        <v>28</v>
      </c>
      <c r="D267" s="20">
        <f t="shared" si="54"/>
        <v>26</v>
      </c>
      <c r="E267" s="19">
        <f t="shared" si="55"/>
        <v>3250</v>
      </c>
      <c r="F267" s="19">
        <f t="shared" si="56"/>
        <v>0</v>
      </c>
      <c r="G267" s="21">
        <f t="shared" si="49"/>
        <v>-1</v>
      </c>
      <c r="H267" s="20">
        <f t="shared" si="47"/>
        <v>0</v>
      </c>
      <c r="I267" s="20">
        <f t="shared" si="57"/>
        <v>3</v>
      </c>
      <c r="J267" s="22" t="str">
        <f t="shared" si="58"/>
        <v/>
      </c>
      <c r="L267" s="1">
        <f t="shared" si="52"/>
        <v>6507224</v>
      </c>
      <c r="M267" s="1">
        <f t="shared" si="53"/>
        <v>0.66236566232199467</v>
      </c>
      <c r="O267" s="1">
        <f t="shared" si="50"/>
        <v>294672</v>
      </c>
      <c r="P267" s="1">
        <f t="shared" si="51"/>
        <v>3.1278835760530595E-2</v>
      </c>
    </row>
    <row r="268" spans="1:16" x14ac:dyDescent="0.2">
      <c r="A268" s="20">
        <v>239</v>
      </c>
      <c r="B268" s="20">
        <f t="shared" si="48"/>
        <v>0.76711935414293064</v>
      </c>
      <c r="C268" s="20">
        <f t="shared" si="46"/>
        <v>28</v>
      </c>
      <c r="D268" s="20">
        <f t="shared" si="54"/>
        <v>-2</v>
      </c>
      <c r="E268" s="19">
        <f t="shared" si="55"/>
        <v>0</v>
      </c>
      <c r="F268" s="19">
        <f t="shared" si="56"/>
        <v>0</v>
      </c>
      <c r="G268" s="21">
        <f t="shared" si="49"/>
        <v>-1</v>
      </c>
      <c r="H268" s="20">
        <f t="shared" si="47"/>
        <v>0</v>
      </c>
      <c r="I268" s="20">
        <f t="shared" si="57"/>
        <v>2</v>
      </c>
      <c r="J268" s="22">
        <f t="shared" si="58"/>
        <v>800</v>
      </c>
      <c r="L268" s="1">
        <f t="shared" si="52"/>
        <v>7536347</v>
      </c>
      <c r="M268" s="1">
        <f t="shared" si="53"/>
        <v>0.76711935414293064</v>
      </c>
      <c r="O268" s="1">
        <f t="shared" si="50"/>
        <v>1995514</v>
      </c>
      <c r="P268" s="1">
        <f t="shared" si="51"/>
        <v>0.21181976795840612</v>
      </c>
    </row>
    <row r="269" spans="1:16" x14ac:dyDescent="0.2">
      <c r="A269" s="20">
        <v>240</v>
      </c>
      <c r="B269" s="20">
        <f t="shared" si="48"/>
        <v>0.21295122043822934</v>
      </c>
      <c r="C269" s="20">
        <f t="shared" si="46"/>
        <v>26</v>
      </c>
      <c r="D269" s="20">
        <f t="shared" si="54"/>
        <v>-26</v>
      </c>
      <c r="E269" s="19">
        <f t="shared" si="55"/>
        <v>0</v>
      </c>
      <c r="F269" s="19">
        <f t="shared" si="56"/>
        <v>0</v>
      </c>
      <c r="G269" s="21">
        <f t="shared" si="49"/>
        <v>-1</v>
      </c>
      <c r="H269" s="20">
        <f t="shared" si="47"/>
        <v>0</v>
      </c>
      <c r="I269" s="20">
        <f t="shared" si="57"/>
        <v>1</v>
      </c>
      <c r="J269" s="22">
        <f t="shared" si="58"/>
        <v>10400</v>
      </c>
      <c r="L269" s="1">
        <f t="shared" si="52"/>
        <v>2092079</v>
      </c>
      <c r="M269" s="1">
        <f t="shared" si="53"/>
        <v>0.21295122043822934</v>
      </c>
      <c r="O269" s="1">
        <f t="shared" si="50"/>
        <v>8673331</v>
      </c>
      <c r="P269" s="1">
        <f t="shared" si="51"/>
        <v>0.92065651248071956</v>
      </c>
    </row>
    <row r="270" spans="1:16" x14ac:dyDescent="0.2">
      <c r="A270" s="20">
        <v>241</v>
      </c>
      <c r="B270" s="20">
        <f t="shared" si="48"/>
        <v>0.77871142300704477</v>
      </c>
      <c r="C270" s="20">
        <f t="shared" si="46"/>
        <v>28</v>
      </c>
      <c r="D270" s="20">
        <f t="shared" si="54"/>
        <v>78</v>
      </c>
      <c r="E270" s="19">
        <f t="shared" si="55"/>
        <v>9750</v>
      </c>
      <c r="F270" s="19">
        <f t="shared" si="56"/>
        <v>7000</v>
      </c>
      <c r="G270" s="21">
        <f t="shared" si="49"/>
        <v>0.60746755242197303</v>
      </c>
      <c r="H270" s="20">
        <f t="shared" si="47"/>
        <v>5</v>
      </c>
      <c r="I270" s="20">
        <f t="shared" si="57"/>
        <v>0</v>
      </c>
      <c r="J270" s="22" t="str">
        <f t="shared" si="58"/>
        <v/>
      </c>
      <c r="L270" s="1">
        <f t="shared" si="52"/>
        <v>7650230</v>
      </c>
      <c r="M270" s="1">
        <f t="shared" si="53"/>
        <v>0.77871142300704477</v>
      </c>
      <c r="O270" s="1">
        <f t="shared" si="50"/>
        <v>5722837</v>
      </c>
      <c r="P270" s="1">
        <f t="shared" si="51"/>
        <v>0.60746755242197303</v>
      </c>
    </row>
    <row r="271" spans="1:16" x14ac:dyDescent="0.2">
      <c r="A271" s="20">
        <v>242</v>
      </c>
      <c r="B271" s="20">
        <f t="shared" si="48"/>
        <v>0.40329646627308824</v>
      </c>
      <c r="C271" s="20">
        <f t="shared" si="46"/>
        <v>27</v>
      </c>
      <c r="D271" s="20">
        <f t="shared" si="54"/>
        <v>51</v>
      </c>
      <c r="E271" s="19">
        <f t="shared" si="55"/>
        <v>6375</v>
      </c>
      <c r="F271" s="19">
        <f t="shared" si="56"/>
        <v>0</v>
      </c>
      <c r="G271" s="21">
        <f t="shared" si="49"/>
        <v>-1</v>
      </c>
      <c r="H271" s="20">
        <f t="shared" si="47"/>
        <v>0</v>
      </c>
      <c r="I271" s="20">
        <f t="shared" si="57"/>
        <v>5</v>
      </c>
      <c r="J271" s="22" t="str">
        <f t="shared" si="58"/>
        <v/>
      </c>
      <c r="L271" s="1">
        <f t="shared" si="52"/>
        <v>3962072</v>
      </c>
      <c r="M271" s="1">
        <f t="shared" si="53"/>
        <v>0.40329646627308824</v>
      </c>
      <c r="O271" s="1">
        <f t="shared" si="50"/>
        <v>8103391</v>
      </c>
      <c r="P271" s="1">
        <f t="shared" si="51"/>
        <v>0.86015853624491567</v>
      </c>
    </row>
    <row r="272" spans="1:16" x14ac:dyDescent="0.2">
      <c r="A272" s="20">
        <v>243</v>
      </c>
      <c r="B272" s="20">
        <f t="shared" si="48"/>
        <v>0.89364760570740653</v>
      </c>
      <c r="C272" s="20">
        <f t="shared" si="46"/>
        <v>29</v>
      </c>
      <c r="D272" s="20">
        <f t="shared" si="54"/>
        <v>22</v>
      </c>
      <c r="E272" s="19">
        <f t="shared" si="55"/>
        <v>2750</v>
      </c>
      <c r="F272" s="19">
        <f t="shared" si="56"/>
        <v>0</v>
      </c>
      <c r="G272" s="21">
        <f t="shared" si="49"/>
        <v>-1</v>
      </c>
      <c r="H272" s="20">
        <f t="shared" si="47"/>
        <v>0</v>
      </c>
      <c r="I272" s="20">
        <f t="shared" si="57"/>
        <v>4</v>
      </c>
      <c r="J272" s="22" t="str">
        <f t="shared" si="58"/>
        <v/>
      </c>
      <c r="L272" s="1">
        <f t="shared" si="52"/>
        <v>8779388</v>
      </c>
      <c r="M272" s="1">
        <f t="shared" si="53"/>
        <v>0.89364760570740653</v>
      </c>
      <c r="O272" s="1">
        <f t="shared" si="50"/>
        <v>1096316</v>
      </c>
      <c r="P272" s="1">
        <f t="shared" si="51"/>
        <v>0.11637172213729795</v>
      </c>
    </row>
    <row r="273" spans="1:16" x14ac:dyDescent="0.2">
      <c r="A273" s="20">
        <v>244</v>
      </c>
      <c r="B273" s="20">
        <f t="shared" si="48"/>
        <v>0.89704757132298685</v>
      </c>
      <c r="C273" s="20">
        <f t="shared" si="46"/>
        <v>29</v>
      </c>
      <c r="D273" s="20">
        <f t="shared" si="54"/>
        <v>-7</v>
      </c>
      <c r="E273" s="19">
        <f t="shared" si="55"/>
        <v>0</v>
      </c>
      <c r="F273" s="19">
        <f t="shared" si="56"/>
        <v>0</v>
      </c>
      <c r="G273" s="21">
        <f t="shared" si="49"/>
        <v>-1</v>
      </c>
      <c r="H273" s="20">
        <f t="shared" si="47"/>
        <v>0</v>
      </c>
      <c r="I273" s="20">
        <f t="shared" si="57"/>
        <v>3</v>
      </c>
      <c r="J273" s="22">
        <f t="shared" si="58"/>
        <v>2800</v>
      </c>
      <c r="L273" s="1">
        <f t="shared" si="52"/>
        <v>8812790</v>
      </c>
      <c r="M273" s="1">
        <f t="shared" si="53"/>
        <v>0.89704757132298685</v>
      </c>
      <c r="O273" s="1">
        <f t="shared" si="50"/>
        <v>259258</v>
      </c>
      <c r="P273" s="1">
        <f t="shared" si="51"/>
        <v>2.751971141338044E-2</v>
      </c>
    </row>
    <row r="274" spans="1:16" x14ac:dyDescent="0.2">
      <c r="A274" s="20">
        <v>245</v>
      </c>
      <c r="B274" s="20">
        <f t="shared" si="48"/>
        <v>0.12273456500400999</v>
      </c>
      <c r="C274" s="20">
        <f t="shared" si="46"/>
        <v>26</v>
      </c>
      <c r="D274" s="20">
        <f t="shared" si="54"/>
        <v>-26</v>
      </c>
      <c r="E274" s="19">
        <f t="shared" si="55"/>
        <v>0</v>
      </c>
      <c r="F274" s="19">
        <f t="shared" si="56"/>
        <v>0</v>
      </c>
      <c r="G274" s="21">
        <f t="shared" si="49"/>
        <v>-1</v>
      </c>
      <c r="H274" s="20">
        <f t="shared" si="47"/>
        <v>0</v>
      </c>
      <c r="I274" s="20">
        <f t="shared" si="57"/>
        <v>2</v>
      </c>
      <c r="J274" s="22">
        <f t="shared" si="58"/>
        <v>10400</v>
      </c>
      <c r="L274" s="1">
        <f t="shared" si="52"/>
        <v>1205771</v>
      </c>
      <c r="M274" s="1">
        <f t="shared" si="53"/>
        <v>0.12273456500400999</v>
      </c>
      <c r="O274" s="1">
        <f t="shared" si="50"/>
        <v>8251299</v>
      </c>
      <c r="P274" s="1">
        <f t="shared" si="51"/>
        <v>0.87585867076624291</v>
      </c>
    </row>
    <row r="275" spans="1:16" x14ac:dyDescent="0.2">
      <c r="A275" s="20">
        <v>246</v>
      </c>
      <c r="B275" s="20">
        <f t="shared" si="48"/>
        <v>0.84678555044132275</v>
      </c>
      <c r="C275" s="20">
        <f t="shared" si="46"/>
        <v>28</v>
      </c>
      <c r="D275" s="20">
        <f t="shared" si="54"/>
        <v>-28</v>
      </c>
      <c r="E275" s="19">
        <f t="shared" si="55"/>
        <v>0</v>
      </c>
      <c r="F275" s="19">
        <f t="shared" si="56"/>
        <v>0</v>
      </c>
      <c r="G275" s="21">
        <f t="shared" si="49"/>
        <v>-1</v>
      </c>
      <c r="H275" s="20">
        <f t="shared" si="47"/>
        <v>0</v>
      </c>
      <c r="I275" s="20">
        <f t="shared" si="57"/>
        <v>1</v>
      </c>
      <c r="J275" s="22">
        <f t="shared" si="58"/>
        <v>11200</v>
      </c>
      <c r="L275" s="1">
        <f t="shared" si="52"/>
        <v>8319005</v>
      </c>
      <c r="M275" s="1">
        <f t="shared" si="53"/>
        <v>0.84678555044132275</v>
      </c>
      <c r="O275" s="1">
        <f t="shared" si="50"/>
        <v>1743098</v>
      </c>
      <c r="P275" s="1">
        <f t="shared" si="51"/>
        <v>0.18502632098234431</v>
      </c>
    </row>
    <row r="276" spans="1:16" x14ac:dyDescent="0.2">
      <c r="A276" s="20">
        <v>247</v>
      </c>
      <c r="B276" s="20">
        <f t="shared" si="48"/>
        <v>0.34054031990539296</v>
      </c>
      <c r="C276" s="20">
        <f t="shared" si="46"/>
        <v>27</v>
      </c>
      <c r="D276" s="20">
        <f t="shared" si="54"/>
        <v>79</v>
      </c>
      <c r="E276" s="19">
        <f t="shared" si="55"/>
        <v>9875</v>
      </c>
      <c r="F276" s="19">
        <f t="shared" si="56"/>
        <v>7000</v>
      </c>
      <c r="G276" s="21">
        <f t="shared" si="49"/>
        <v>0.80330302773296269</v>
      </c>
      <c r="H276" s="20">
        <f t="shared" si="47"/>
        <v>5</v>
      </c>
      <c r="I276" s="20">
        <f t="shared" si="57"/>
        <v>0</v>
      </c>
      <c r="J276" s="22" t="str">
        <f t="shared" si="58"/>
        <v/>
      </c>
      <c r="L276" s="1">
        <f t="shared" si="52"/>
        <v>3345542</v>
      </c>
      <c r="M276" s="1">
        <f t="shared" si="53"/>
        <v>0.34054031990539296</v>
      </c>
      <c r="O276" s="1">
        <f t="shared" si="50"/>
        <v>7567766</v>
      </c>
      <c r="P276" s="1">
        <f t="shared" si="51"/>
        <v>0.80330302773296269</v>
      </c>
    </row>
    <row r="277" spans="1:16" x14ac:dyDescent="0.2">
      <c r="A277" s="20">
        <v>248</v>
      </c>
      <c r="B277" s="20">
        <f t="shared" si="48"/>
        <v>0.3862886986311479</v>
      </c>
      <c r="C277" s="20">
        <f t="shared" si="46"/>
        <v>27</v>
      </c>
      <c r="D277" s="20">
        <f t="shared" si="54"/>
        <v>52</v>
      </c>
      <c r="E277" s="19">
        <f t="shared" si="55"/>
        <v>6500</v>
      </c>
      <c r="F277" s="19">
        <f t="shared" si="56"/>
        <v>0</v>
      </c>
      <c r="G277" s="21">
        <f t="shared" si="49"/>
        <v>-1</v>
      </c>
      <c r="H277" s="20">
        <f t="shared" si="47"/>
        <v>0</v>
      </c>
      <c r="I277" s="20">
        <f t="shared" si="57"/>
        <v>5</v>
      </c>
      <c r="J277" s="22" t="str">
        <f t="shared" si="58"/>
        <v/>
      </c>
      <c r="L277" s="1">
        <f t="shared" si="52"/>
        <v>3794984</v>
      </c>
      <c r="M277" s="1">
        <f t="shared" si="53"/>
        <v>0.3862886986311479</v>
      </c>
      <c r="O277" s="1">
        <f t="shared" si="50"/>
        <v>8614779</v>
      </c>
      <c r="P277" s="1">
        <f t="shared" si="51"/>
        <v>0.91444133631382696</v>
      </c>
    </row>
    <row r="278" spans="1:16" x14ac:dyDescent="0.2">
      <c r="A278" s="20">
        <v>249</v>
      </c>
      <c r="B278" s="20">
        <f t="shared" si="48"/>
        <v>0.49577956187246269</v>
      </c>
      <c r="C278" s="20">
        <f t="shared" si="46"/>
        <v>27</v>
      </c>
      <c r="D278" s="20">
        <f t="shared" si="54"/>
        <v>25</v>
      </c>
      <c r="E278" s="19">
        <f t="shared" si="55"/>
        <v>3125</v>
      </c>
      <c r="F278" s="19">
        <f t="shared" si="56"/>
        <v>0</v>
      </c>
      <c r="G278" s="21">
        <f t="shared" si="49"/>
        <v>-1</v>
      </c>
      <c r="H278" s="20">
        <f t="shared" si="47"/>
        <v>0</v>
      </c>
      <c r="I278" s="20">
        <f t="shared" si="57"/>
        <v>4</v>
      </c>
      <c r="J278" s="22" t="str">
        <f t="shared" si="58"/>
        <v/>
      </c>
      <c r="L278" s="1">
        <f t="shared" si="52"/>
        <v>4870646</v>
      </c>
      <c r="M278" s="1">
        <f t="shared" si="53"/>
        <v>0.49577956187246269</v>
      </c>
      <c r="O278" s="1">
        <f t="shared" si="50"/>
        <v>6417362</v>
      </c>
      <c r="P278" s="1">
        <f t="shared" si="51"/>
        <v>0.68118997398419312</v>
      </c>
    </row>
    <row r="279" spans="1:16" x14ac:dyDescent="0.2">
      <c r="A279" s="20">
        <v>250</v>
      </c>
      <c r="B279" s="20">
        <f t="shared" si="48"/>
        <v>0.43066139520330221</v>
      </c>
      <c r="C279" s="20">
        <f t="shared" si="46"/>
        <v>27</v>
      </c>
      <c r="D279" s="20">
        <f t="shared" si="54"/>
        <v>-2</v>
      </c>
      <c r="E279" s="19">
        <f t="shared" si="55"/>
        <v>0</v>
      </c>
      <c r="F279" s="19">
        <f t="shared" si="56"/>
        <v>0</v>
      </c>
      <c r="G279" s="21">
        <f t="shared" si="49"/>
        <v>-1</v>
      </c>
      <c r="H279" s="20">
        <f t="shared" si="47"/>
        <v>0</v>
      </c>
      <c r="I279" s="20">
        <f t="shared" si="57"/>
        <v>3</v>
      </c>
      <c r="J279" s="22">
        <f t="shared" si="58"/>
        <v>800</v>
      </c>
      <c r="L279" s="1">
        <f t="shared" si="52"/>
        <v>4230911</v>
      </c>
      <c r="M279" s="1">
        <f t="shared" si="53"/>
        <v>0.43066139520330221</v>
      </c>
      <c r="O279" s="1">
        <f t="shared" si="50"/>
        <v>2640784</v>
      </c>
      <c r="P279" s="1">
        <f t="shared" si="51"/>
        <v>0.28031387106693895</v>
      </c>
    </row>
    <row r="280" spans="1:16" x14ac:dyDescent="0.2">
      <c r="A280" s="20">
        <v>251</v>
      </c>
      <c r="B280" s="20">
        <f t="shared" si="48"/>
        <v>0.26696254775316952</v>
      </c>
      <c r="C280" s="20">
        <f t="shared" si="46"/>
        <v>26</v>
      </c>
      <c r="D280" s="20">
        <f t="shared" si="54"/>
        <v>-26</v>
      </c>
      <c r="E280" s="19">
        <f t="shared" si="55"/>
        <v>0</v>
      </c>
      <c r="F280" s="19">
        <f t="shared" si="56"/>
        <v>0</v>
      </c>
      <c r="G280" s="21">
        <f t="shared" si="49"/>
        <v>-1</v>
      </c>
      <c r="H280" s="20">
        <f t="shared" si="47"/>
        <v>0</v>
      </c>
      <c r="I280" s="20">
        <f t="shared" si="57"/>
        <v>2</v>
      </c>
      <c r="J280" s="22">
        <f t="shared" si="58"/>
        <v>10400</v>
      </c>
      <c r="L280" s="1">
        <f t="shared" si="52"/>
        <v>2622698</v>
      </c>
      <c r="M280" s="1">
        <f t="shared" si="53"/>
        <v>0.26696254775316952</v>
      </c>
      <c r="O280" s="1">
        <f t="shared" si="50"/>
        <v>3734313</v>
      </c>
      <c r="P280" s="1">
        <f t="shared" si="51"/>
        <v>0.3963897588010204</v>
      </c>
    </row>
    <row r="281" spans="1:16" x14ac:dyDescent="0.2">
      <c r="A281" s="20">
        <v>252</v>
      </c>
      <c r="B281" s="20">
        <f t="shared" si="48"/>
        <v>0.64164798069912343</v>
      </c>
      <c r="C281" s="20">
        <f t="shared" si="46"/>
        <v>28</v>
      </c>
      <c r="D281" s="20">
        <f t="shared" si="54"/>
        <v>-28</v>
      </c>
      <c r="E281" s="19">
        <f t="shared" si="55"/>
        <v>0</v>
      </c>
      <c r="F281" s="19">
        <f t="shared" si="56"/>
        <v>0</v>
      </c>
      <c r="G281" s="21">
        <f t="shared" si="49"/>
        <v>-1</v>
      </c>
      <c r="H281" s="20">
        <f t="shared" si="47"/>
        <v>0</v>
      </c>
      <c r="I281" s="20">
        <f t="shared" si="57"/>
        <v>1</v>
      </c>
      <c r="J281" s="22">
        <f t="shared" si="58"/>
        <v>11200</v>
      </c>
      <c r="L281" s="1">
        <f t="shared" si="52"/>
        <v>6303689</v>
      </c>
      <c r="M281" s="1">
        <f t="shared" si="53"/>
        <v>0.64164798069912343</v>
      </c>
      <c r="O281" s="1">
        <f t="shared" si="50"/>
        <v>1294703</v>
      </c>
      <c r="P281" s="1">
        <f t="shared" si="51"/>
        <v>0.13743010023234731</v>
      </c>
    </row>
    <row r="282" spans="1:16" x14ac:dyDescent="0.2">
      <c r="A282" s="20">
        <v>253</v>
      </c>
      <c r="B282" s="20">
        <f t="shared" si="48"/>
        <v>0.81761925657790335</v>
      </c>
      <c r="C282" s="20">
        <f t="shared" si="46"/>
        <v>28</v>
      </c>
      <c r="D282" s="20">
        <f t="shared" si="54"/>
        <v>78</v>
      </c>
      <c r="E282" s="19">
        <f t="shared" si="55"/>
        <v>9750</v>
      </c>
      <c r="F282" s="19">
        <f t="shared" si="56"/>
        <v>7000</v>
      </c>
      <c r="G282" s="21">
        <f t="shared" si="49"/>
        <v>0.18825597923575793</v>
      </c>
      <c r="H282" s="20">
        <f t="shared" si="47"/>
        <v>3</v>
      </c>
      <c r="I282" s="20">
        <f t="shared" si="57"/>
        <v>0</v>
      </c>
      <c r="J282" s="22" t="str">
        <f t="shared" si="58"/>
        <v/>
      </c>
      <c r="L282" s="1">
        <f t="shared" si="52"/>
        <v>8032469</v>
      </c>
      <c r="M282" s="1">
        <f t="shared" si="53"/>
        <v>0.81761925657790335</v>
      </c>
      <c r="O282" s="1">
        <f t="shared" si="50"/>
        <v>1773524</v>
      </c>
      <c r="P282" s="1">
        <f t="shared" si="51"/>
        <v>0.18825597923575793</v>
      </c>
    </row>
    <row r="283" spans="1:16" x14ac:dyDescent="0.2">
      <c r="A283" s="20">
        <v>254</v>
      </c>
      <c r="B283" s="20">
        <f t="shared" si="48"/>
        <v>0.26008261014592815</v>
      </c>
      <c r="C283" s="20">
        <f t="shared" si="46"/>
        <v>26</v>
      </c>
      <c r="D283" s="20">
        <f t="shared" si="54"/>
        <v>52</v>
      </c>
      <c r="E283" s="19">
        <f t="shared" si="55"/>
        <v>6500</v>
      </c>
      <c r="F283" s="19">
        <f t="shared" si="56"/>
        <v>0</v>
      </c>
      <c r="G283" s="21">
        <f t="shared" si="49"/>
        <v>-1</v>
      </c>
      <c r="H283" s="20">
        <f t="shared" si="47"/>
        <v>0</v>
      </c>
      <c r="I283" s="20">
        <f t="shared" si="57"/>
        <v>3</v>
      </c>
      <c r="J283" s="22" t="str">
        <f t="shared" si="58"/>
        <v/>
      </c>
      <c r="L283" s="1">
        <f t="shared" si="52"/>
        <v>2555108</v>
      </c>
      <c r="M283" s="1">
        <f t="shared" si="53"/>
        <v>0.26008261014592815</v>
      </c>
      <c r="O283" s="1">
        <f t="shared" si="50"/>
        <v>1831311</v>
      </c>
      <c r="P283" s="1">
        <f t="shared" si="51"/>
        <v>0.19438995220262884</v>
      </c>
    </row>
    <row r="284" spans="1:16" x14ac:dyDescent="0.2">
      <c r="A284" s="20">
        <v>255</v>
      </c>
      <c r="B284" s="20">
        <f t="shared" si="48"/>
        <v>0.85983300246727046</v>
      </c>
      <c r="C284" s="20">
        <f t="shared" si="46"/>
        <v>29</v>
      </c>
      <c r="D284" s="20">
        <f t="shared" si="54"/>
        <v>23</v>
      </c>
      <c r="E284" s="19">
        <f t="shared" si="55"/>
        <v>2875</v>
      </c>
      <c r="F284" s="19">
        <f t="shared" si="56"/>
        <v>0</v>
      </c>
      <c r="G284" s="21">
        <f t="shared" si="49"/>
        <v>-1</v>
      </c>
      <c r="H284" s="20">
        <f t="shared" si="47"/>
        <v>0</v>
      </c>
      <c r="I284" s="20">
        <f t="shared" si="57"/>
        <v>2</v>
      </c>
      <c r="J284" s="22" t="str">
        <f t="shared" si="58"/>
        <v/>
      </c>
      <c r="L284" s="1">
        <f t="shared" si="52"/>
        <v>8447186</v>
      </c>
      <c r="M284" s="1">
        <f t="shared" si="53"/>
        <v>0.85983300246727046</v>
      </c>
      <c r="O284" s="1">
        <f t="shared" si="50"/>
        <v>8510575</v>
      </c>
      <c r="P284" s="1">
        <f t="shared" si="51"/>
        <v>0.90338029284315335</v>
      </c>
    </row>
    <row r="285" spans="1:16" x14ac:dyDescent="0.2">
      <c r="A285" s="20">
        <v>256</v>
      </c>
      <c r="B285" s="20">
        <f t="shared" si="48"/>
        <v>0.38157931568490394</v>
      </c>
      <c r="C285" s="20">
        <f t="shared" si="46"/>
        <v>27</v>
      </c>
      <c r="D285" s="20">
        <f t="shared" si="54"/>
        <v>-4</v>
      </c>
      <c r="E285" s="19">
        <f t="shared" si="55"/>
        <v>0</v>
      </c>
      <c r="F285" s="19">
        <f t="shared" si="56"/>
        <v>0</v>
      </c>
      <c r="G285" s="21">
        <f t="shared" si="49"/>
        <v>-1</v>
      </c>
      <c r="H285" s="20">
        <f t="shared" si="47"/>
        <v>0</v>
      </c>
      <c r="I285" s="20">
        <f t="shared" si="57"/>
        <v>1</v>
      </c>
      <c r="J285" s="22">
        <f t="shared" si="58"/>
        <v>1600</v>
      </c>
      <c r="L285" s="1">
        <f t="shared" si="52"/>
        <v>3748718</v>
      </c>
      <c r="M285" s="1">
        <f t="shared" si="53"/>
        <v>0.38157931568490394</v>
      </c>
      <c r="O285" s="1">
        <f t="shared" si="50"/>
        <v>2240195</v>
      </c>
      <c r="P285" s="1">
        <f t="shared" si="51"/>
        <v>0.23779216035647038</v>
      </c>
    </row>
    <row r="286" spans="1:16" x14ac:dyDescent="0.2">
      <c r="A286" s="20">
        <v>257</v>
      </c>
      <c r="B286" s="20">
        <f t="shared" si="48"/>
        <v>0.44974535884132039</v>
      </c>
      <c r="C286" s="20">
        <f t="shared" ref="C286:C349" si="59">IF(AND(B286&gt;=$H$6,B286&lt;$I$6),$F$6,IF(AND(B286&gt;=$H$7,B286&lt;$I$7),$F$7,IF(AND(B286&gt;=$H$8,B286&lt;$I$8),$F$8,IF(AND(B286&gt;=$H$9,B286&lt;$I$9),$F$9,IF(AND(B286&gt;=$H$9,B286&lt;$I$9),$F$9,IF(AND(B286&gt;=$H$10,B286&lt;$I$10),$F$10,0))))))</f>
        <v>27</v>
      </c>
      <c r="D286" s="20">
        <f t="shared" si="54"/>
        <v>79</v>
      </c>
      <c r="E286" s="19">
        <f t="shared" si="55"/>
        <v>9875</v>
      </c>
      <c r="F286" s="19">
        <f t="shared" si="56"/>
        <v>7000</v>
      </c>
      <c r="G286" s="21">
        <f t="shared" si="49"/>
        <v>0.3965501483895601</v>
      </c>
      <c r="H286" s="20">
        <f t="shared" ref="H286:H349" si="60">IF(AND(G286&gt;=$H$14,G286&lt;$I$14),$F$14,IF(AND(G286&gt;=$H$15,G286&lt;$I$15),$F$15,IF(AND(G286&gt;=$H$16,G286&lt;$I$16),$F$16,IF(AND(G286&gt;=$H$17,G286&lt;$I$17),$F$17,IF(AND(G286&gt;=$H$17,G286&lt;$I$17),$F$17,IF(AND(G286&gt;=$H$18,G286&lt;$I$18),$F$18,0))))))</f>
        <v>4</v>
      </c>
      <c r="I286" s="20">
        <f t="shared" si="57"/>
        <v>0</v>
      </c>
      <c r="J286" s="22" t="str">
        <f t="shared" si="58"/>
        <v/>
      </c>
      <c r="L286" s="1">
        <f t="shared" si="52"/>
        <v>4418396</v>
      </c>
      <c r="M286" s="1">
        <f t="shared" si="53"/>
        <v>0.44974535884132039</v>
      </c>
      <c r="O286" s="1">
        <f t="shared" si="50"/>
        <v>3735824</v>
      </c>
      <c r="P286" s="1">
        <f t="shared" si="51"/>
        <v>0.3965501483895601</v>
      </c>
    </row>
    <row r="287" spans="1:16" x14ac:dyDescent="0.2">
      <c r="A287" s="20">
        <v>258</v>
      </c>
      <c r="B287" s="20">
        <f t="shared" ref="B287:B350" si="61">M287</f>
        <v>0.62157981648817406</v>
      </c>
      <c r="C287" s="20">
        <f t="shared" si="59"/>
        <v>28</v>
      </c>
      <c r="D287" s="20">
        <f t="shared" si="54"/>
        <v>51</v>
      </c>
      <c r="E287" s="19">
        <f t="shared" si="55"/>
        <v>6375</v>
      </c>
      <c r="F287" s="19">
        <f t="shared" si="56"/>
        <v>0</v>
      </c>
      <c r="G287" s="21">
        <f t="shared" ref="G287:G350" si="62">IF(F287&gt;0,P287,-1)</f>
        <v>-1</v>
      </c>
      <c r="H287" s="20">
        <f t="shared" si="60"/>
        <v>0</v>
      </c>
      <c r="I287" s="20">
        <f t="shared" si="57"/>
        <v>4</v>
      </c>
      <c r="J287" s="22" t="str">
        <f t="shared" si="58"/>
        <v/>
      </c>
      <c r="L287" s="1">
        <f t="shared" si="52"/>
        <v>6106535</v>
      </c>
      <c r="M287" s="1">
        <f t="shared" si="53"/>
        <v>0.62157981648817406</v>
      </c>
      <c r="O287" s="1">
        <f t="shared" ref="O287:O350" si="63">MOD($L$13*O286+$N$13,$O$13)</f>
        <v>5621146</v>
      </c>
      <c r="P287" s="1">
        <f t="shared" ref="P287:P350" si="64">O287/$O$13</f>
        <v>0.59667325880967148</v>
      </c>
    </row>
    <row r="288" spans="1:16" x14ac:dyDescent="0.2">
      <c r="A288" s="20">
        <v>259</v>
      </c>
      <c r="B288" s="20">
        <f t="shared" si="61"/>
        <v>0.87135575282997113</v>
      </c>
      <c r="C288" s="20">
        <f t="shared" si="59"/>
        <v>29</v>
      </c>
      <c r="D288" s="20">
        <f t="shared" si="54"/>
        <v>22</v>
      </c>
      <c r="E288" s="19">
        <f t="shared" si="55"/>
        <v>2750</v>
      </c>
      <c r="F288" s="19">
        <f t="shared" si="56"/>
        <v>0</v>
      </c>
      <c r="G288" s="21">
        <f t="shared" si="62"/>
        <v>-1</v>
      </c>
      <c r="H288" s="20">
        <f t="shared" si="60"/>
        <v>0</v>
      </c>
      <c r="I288" s="20">
        <f t="shared" si="57"/>
        <v>3</v>
      </c>
      <c r="J288" s="22" t="str">
        <f t="shared" si="58"/>
        <v/>
      </c>
      <c r="L288" s="1">
        <f t="shared" ref="L288:L351" si="65">MOD($L$7*L287+$N$7,$O$7)</f>
        <v>8560388</v>
      </c>
      <c r="M288" s="1">
        <f t="shared" ref="M288:M351" si="66">L288/$O$7</f>
        <v>0.87135575282997113</v>
      </c>
      <c r="O288" s="1">
        <f t="shared" si="63"/>
        <v>3434160</v>
      </c>
      <c r="P288" s="1">
        <f t="shared" si="64"/>
        <v>0.3645291259956282</v>
      </c>
    </row>
    <row r="289" spans="1:16" x14ac:dyDescent="0.2">
      <c r="A289" s="20">
        <v>260</v>
      </c>
      <c r="B289" s="20">
        <f t="shared" si="61"/>
        <v>0.87341271065164783</v>
      </c>
      <c r="C289" s="20">
        <f t="shared" si="59"/>
        <v>29</v>
      </c>
      <c r="D289" s="20">
        <f t="shared" si="54"/>
        <v>-7</v>
      </c>
      <c r="E289" s="19">
        <f t="shared" si="55"/>
        <v>0</v>
      </c>
      <c r="F289" s="19">
        <f t="shared" si="56"/>
        <v>0</v>
      </c>
      <c r="G289" s="21">
        <f t="shared" si="62"/>
        <v>-1</v>
      </c>
      <c r="H289" s="20">
        <f t="shared" si="60"/>
        <v>0</v>
      </c>
      <c r="I289" s="20">
        <f t="shared" si="57"/>
        <v>2</v>
      </c>
      <c r="J289" s="22">
        <f t="shared" si="58"/>
        <v>2800</v>
      </c>
      <c r="L289" s="1">
        <f t="shared" si="65"/>
        <v>8580596</v>
      </c>
      <c r="M289" s="1">
        <f t="shared" si="66"/>
        <v>0.87341271065164783</v>
      </c>
      <c r="O289" s="1">
        <f t="shared" si="63"/>
        <v>3961885</v>
      </c>
      <c r="P289" s="1">
        <f t="shared" si="64"/>
        <v>0.42054606551389262</v>
      </c>
    </row>
    <row r="290" spans="1:16" x14ac:dyDescent="0.2">
      <c r="A290" s="20">
        <v>261</v>
      </c>
      <c r="B290" s="20">
        <f t="shared" si="61"/>
        <v>0.29268948354866348</v>
      </c>
      <c r="C290" s="20">
        <f t="shared" si="59"/>
        <v>26</v>
      </c>
      <c r="D290" s="20">
        <f t="shared" si="54"/>
        <v>-26</v>
      </c>
      <c r="E290" s="19">
        <f t="shared" si="55"/>
        <v>0</v>
      </c>
      <c r="F290" s="19">
        <f t="shared" si="56"/>
        <v>0</v>
      </c>
      <c r="G290" s="21">
        <f t="shared" si="62"/>
        <v>-1</v>
      </c>
      <c r="H290" s="20">
        <f t="shared" si="60"/>
        <v>0</v>
      </c>
      <c r="I290" s="20">
        <f t="shared" si="57"/>
        <v>1</v>
      </c>
      <c r="J290" s="22">
        <f t="shared" si="58"/>
        <v>10400</v>
      </c>
      <c r="L290" s="1">
        <f t="shared" si="65"/>
        <v>2875445</v>
      </c>
      <c r="M290" s="1">
        <f t="shared" si="66"/>
        <v>0.29268948354866348</v>
      </c>
      <c r="O290" s="1">
        <f t="shared" si="63"/>
        <v>2335195</v>
      </c>
      <c r="P290" s="1">
        <f t="shared" si="64"/>
        <v>0.24787621787550987</v>
      </c>
    </row>
    <row r="291" spans="1:16" x14ac:dyDescent="0.2">
      <c r="A291" s="20">
        <v>262</v>
      </c>
      <c r="B291" s="20">
        <f t="shared" si="61"/>
        <v>0.96730843791418697</v>
      </c>
      <c r="C291" s="20">
        <f t="shared" si="59"/>
        <v>29</v>
      </c>
      <c r="D291" s="20">
        <f t="shared" si="54"/>
        <v>77</v>
      </c>
      <c r="E291" s="19">
        <f t="shared" si="55"/>
        <v>9625</v>
      </c>
      <c r="F291" s="19">
        <f t="shared" si="56"/>
        <v>7000</v>
      </c>
      <c r="G291" s="21">
        <f t="shared" si="62"/>
        <v>5.3135234323244566E-2</v>
      </c>
      <c r="H291" s="20">
        <f t="shared" si="60"/>
        <v>3</v>
      </c>
      <c r="I291" s="20">
        <f t="shared" si="57"/>
        <v>0</v>
      </c>
      <c r="J291" s="22" t="str">
        <f t="shared" si="58"/>
        <v/>
      </c>
      <c r="L291" s="1">
        <f t="shared" si="65"/>
        <v>9503048</v>
      </c>
      <c r="M291" s="1">
        <f t="shared" si="66"/>
        <v>0.96730843791418697</v>
      </c>
      <c r="O291" s="1">
        <f t="shared" si="63"/>
        <v>500577</v>
      </c>
      <c r="P291" s="1">
        <f t="shared" si="64"/>
        <v>5.3135234323244566E-2</v>
      </c>
    </row>
    <row r="292" spans="1:16" x14ac:dyDescent="0.2">
      <c r="A292" s="20">
        <v>263</v>
      </c>
      <c r="B292" s="20">
        <f t="shared" si="61"/>
        <v>0.15268046298244431</v>
      </c>
      <c r="C292" s="20">
        <f t="shared" si="59"/>
        <v>26</v>
      </c>
      <c r="D292" s="20">
        <f t="shared" si="54"/>
        <v>51</v>
      </c>
      <c r="E292" s="19">
        <f t="shared" si="55"/>
        <v>6375</v>
      </c>
      <c r="F292" s="19">
        <f t="shared" si="56"/>
        <v>0</v>
      </c>
      <c r="G292" s="21">
        <f t="shared" si="62"/>
        <v>-1</v>
      </c>
      <c r="H292" s="20">
        <f t="shared" si="60"/>
        <v>0</v>
      </c>
      <c r="I292" s="20">
        <f t="shared" si="57"/>
        <v>3</v>
      </c>
      <c r="J292" s="22" t="str">
        <f t="shared" si="58"/>
        <v/>
      </c>
      <c r="L292" s="1">
        <f t="shared" si="65"/>
        <v>1499966</v>
      </c>
      <c r="M292" s="1">
        <f t="shared" si="66"/>
        <v>0.15268046298244431</v>
      </c>
      <c r="O292" s="1">
        <f t="shared" si="63"/>
        <v>5265443</v>
      </c>
      <c r="P292" s="1">
        <f t="shared" si="64"/>
        <v>0.5589161060549882</v>
      </c>
    </row>
    <row r="293" spans="1:16" x14ac:dyDescent="0.2">
      <c r="A293" s="20">
        <v>264</v>
      </c>
      <c r="B293" s="20">
        <f t="shared" si="61"/>
        <v>0.42196024375275915</v>
      </c>
      <c r="C293" s="20">
        <f t="shared" si="59"/>
        <v>27</v>
      </c>
      <c r="D293" s="20">
        <f t="shared" si="54"/>
        <v>24</v>
      </c>
      <c r="E293" s="19">
        <f t="shared" si="55"/>
        <v>3000</v>
      </c>
      <c r="F293" s="19">
        <f t="shared" si="56"/>
        <v>0</v>
      </c>
      <c r="G293" s="21">
        <f t="shared" si="62"/>
        <v>-1</v>
      </c>
      <c r="H293" s="20">
        <f t="shared" si="60"/>
        <v>0</v>
      </c>
      <c r="I293" s="20">
        <f t="shared" si="57"/>
        <v>2</v>
      </c>
      <c r="J293" s="22" t="str">
        <f t="shared" si="58"/>
        <v/>
      </c>
      <c r="L293" s="1">
        <f t="shared" si="65"/>
        <v>4145429</v>
      </c>
      <c r="M293" s="1">
        <f t="shared" si="66"/>
        <v>0.42196024375275915</v>
      </c>
      <c r="O293" s="1">
        <f t="shared" si="63"/>
        <v>7760069</v>
      </c>
      <c r="P293" s="1">
        <f t="shared" si="64"/>
        <v>0.82371560155489798</v>
      </c>
    </row>
    <row r="294" spans="1:16" x14ac:dyDescent="0.2">
      <c r="A294" s="20">
        <v>265</v>
      </c>
      <c r="B294" s="20">
        <f t="shared" si="61"/>
        <v>0.6044221132330444</v>
      </c>
      <c r="C294" s="20">
        <f t="shared" si="59"/>
        <v>28</v>
      </c>
      <c r="D294" s="20">
        <f t="shared" si="54"/>
        <v>-4</v>
      </c>
      <c r="E294" s="19">
        <f t="shared" si="55"/>
        <v>0</v>
      </c>
      <c r="F294" s="19">
        <f t="shared" si="56"/>
        <v>0</v>
      </c>
      <c r="G294" s="21">
        <f t="shared" si="62"/>
        <v>-1</v>
      </c>
      <c r="H294" s="20">
        <f t="shared" si="60"/>
        <v>0</v>
      </c>
      <c r="I294" s="20">
        <f t="shared" si="57"/>
        <v>1</v>
      </c>
      <c r="J294" s="22">
        <f t="shared" si="58"/>
        <v>1600</v>
      </c>
      <c r="L294" s="1">
        <f t="shared" si="65"/>
        <v>5937974</v>
      </c>
      <c r="M294" s="1">
        <f t="shared" si="66"/>
        <v>0.6044221132330444</v>
      </c>
      <c r="O294" s="1">
        <f t="shared" si="63"/>
        <v>5708338</v>
      </c>
      <c r="P294" s="1">
        <f t="shared" si="64"/>
        <v>0.60592851294861982</v>
      </c>
    </row>
    <row r="295" spans="1:16" x14ac:dyDescent="0.2">
      <c r="A295" s="20">
        <v>266</v>
      </c>
      <c r="B295" s="20">
        <f t="shared" si="61"/>
        <v>0.80842463068558035</v>
      </c>
      <c r="C295" s="20">
        <f t="shared" si="59"/>
        <v>28</v>
      </c>
      <c r="D295" s="20">
        <f t="shared" si="54"/>
        <v>78</v>
      </c>
      <c r="E295" s="19">
        <f t="shared" si="55"/>
        <v>9750</v>
      </c>
      <c r="F295" s="19">
        <f t="shared" si="56"/>
        <v>7000</v>
      </c>
      <c r="G295" s="21">
        <f t="shared" si="62"/>
        <v>7.498292875210001E-4</v>
      </c>
      <c r="H295" s="20">
        <f t="shared" si="60"/>
        <v>3</v>
      </c>
      <c r="I295" s="20">
        <f t="shared" si="57"/>
        <v>0</v>
      </c>
      <c r="J295" s="22" t="str">
        <f t="shared" si="58"/>
        <v/>
      </c>
      <c r="L295" s="1">
        <f t="shared" si="65"/>
        <v>7942139</v>
      </c>
      <c r="M295" s="1">
        <f t="shared" si="66"/>
        <v>0.80842463068558035</v>
      </c>
      <c r="O295" s="1">
        <f t="shared" si="63"/>
        <v>7064</v>
      </c>
      <c r="P295" s="1">
        <f t="shared" si="64"/>
        <v>7.498292875210001E-4</v>
      </c>
    </row>
    <row r="296" spans="1:16" x14ac:dyDescent="0.2">
      <c r="A296" s="20">
        <v>267</v>
      </c>
      <c r="B296" s="20">
        <f t="shared" si="61"/>
        <v>0.62047102583340741</v>
      </c>
      <c r="C296" s="20">
        <f t="shared" si="59"/>
        <v>28</v>
      </c>
      <c r="D296" s="20">
        <f t="shared" si="54"/>
        <v>50</v>
      </c>
      <c r="E296" s="19">
        <f t="shared" si="55"/>
        <v>6250</v>
      </c>
      <c r="F296" s="19">
        <f t="shared" si="56"/>
        <v>0</v>
      </c>
      <c r="G296" s="21">
        <f t="shared" si="62"/>
        <v>-1</v>
      </c>
      <c r="H296" s="20">
        <f t="shared" si="60"/>
        <v>0</v>
      </c>
      <c r="I296" s="20">
        <f t="shared" si="57"/>
        <v>3</v>
      </c>
      <c r="J296" s="22" t="str">
        <f t="shared" si="58"/>
        <v/>
      </c>
      <c r="L296" s="1">
        <f t="shared" si="65"/>
        <v>6095642</v>
      </c>
      <c r="M296" s="1">
        <f t="shared" si="66"/>
        <v>0.62047102583340741</v>
      </c>
      <c r="O296" s="1">
        <f t="shared" si="63"/>
        <v>3934503</v>
      </c>
      <c r="P296" s="1">
        <f t="shared" si="64"/>
        <v>0.41763952169298374</v>
      </c>
    </row>
    <row r="297" spans="1:16" x14ac:dyDescent="0.2">
      <c r="A297" s="20">
        <v>268</v>
      </c>
      <c r="B297" s="20">
        <f t="shared" si="61"/>
        <v>0.51322125722589396</v>
      </c>
      <c r="C297" s="20">
        <f t="shared" si="59"/>
        <v>27</v>
      </c>
      <c r="D297" s="20">
        <f t="shared" si="54"/>
        <v>23</v>
      </c>
      <c r="E297" s="19">
        <f t="shared" si="55"/>
        <v>2875</v>
      </c>
      <c r="F297" s="19">
        <f t="shared" si="56"/>
        <v>0</v>
      </c>
      <c r="G297" s="21">
        <f t="shared" si="62"/>
        <v>-1</v>
      </c>
      <c r="H297" s="20">
        <f t="shared" si="60"/>
        <v>0</v>
      </c>
      <c r="I297" s="20">
        <f t="shared" si="57"/>
        <v>2</v>
      </c>
      <c r="J297" s="22" t="str">
        <f t="shared" si="58"/>
        <v/>
      </c>
      <c r="L297" s="1">
        <f t="shared" si="65"/>
        <v>5041997</v>
      </c>
      <c r="M297" s="1">
        <f t="shared" si="66"/>
        <v>0.51322125722589396</v>
      </c>
      <c r="O297" s="1">
        <f t="shared" si="63"/>
        <v>2572142</v>
      </c>
      <c r="P297" s="1">
        <f t="shared" si="64"/>
        <v>0.27302766184355043</v>
      </c>
    </row>
    <row r="298" spans="1:16" x14ac:dyDescent="0.2">
      <c r="A298" s="20">
        <v>269</v>
      </c>
      <c r="B298" s="20">
        <f t="shared" si="61"/>
        <v>0.28485252310693054</v>
      </c>
      <c r="C298" s="20">
        <f t="shared" si="59"/>
        <v>26</v>
      </c>
      <c r="D298" s="20">
        <f t="shared" si="54"/>
        <v>-3</v>
      </c>
      <c r="E298" s="19">
        <f t="shared" si="55"/>
        <v>0</v>
      </c>
      <c r="F298" s="19">
        <f t="shared" si="56"/>
        <v>0</v>
      </c>
      <c r="G298" s="21">
        <f t="shared" si="62"/>
        <v>-1</v>
      </c>
      <c r="H298" s="20">
        <f t="shared" si="60"/>
        <v>0</v>
      </c>
      <c r="I298" s="20">
        <f t="shared" si="57"/>
        <v>1</v>
      </c>
      <c r="J298" s="22">
        <f t="shared" si="58"/>
        <v>1200</v>
      </c>
      <c r="L298" s="1">
        <f t="shared" si="65"/>
        <v>2798453</v>
      </c>
      <c r="M298" s="1">
        <f t="shared" si="66"/>
        <v>0.28485252310693054</v>
      </c>
      <c r="O298" s="1">
        <f t="shared" si="63"/>
        <v>6861892</v>
      </c>
      <c r="P298" s="1">
        <f t="shared" si="64"/>
        <v>0.72837593281512603</v>
      </c>
    </row>
    <row r="299" spans="1:16" x14ac:dyDescent="0.2">
      <c r="A299" s="20">
        <v>270</v>
      </c>
      <c r="B299" s="20">
        <f t="shared" si="61"/>
        <v>0.40075275210227951</v>
      </c>
      <c r="C299" s="20">
        <f t="shared" si="59"/>
        <v>27</v>
      </c>
      <c r="D299" s="20">
        <f t="shared" si="54"/>
        <v>79</v>
      </c>
      <c r="E299" s="19">
        <f t="shared" si="55"/>
        <v>9875</v>
      </c>
      <c r="F299" s="19">
        <f t="shared" si="56"/>
        <v>7000</v>
      </c>
      <c r="G299" s="21">
        <f t="shared" si="62"/>
        <v>0.17664827369957853</v>
      </c>
      <c r="H299" s="20">
        <f t="shared" si="60"/>
        <v>3</v>
      </c>
      <c r="I299" s="20">
        <f t="shared" si="57"/>
        <v>0</v>
      </c>
      <c r="J299" s="22" t="str">
        <f t="shared" si="58"/>
        <v/>
      </c>
      <c r="L299" s="1">
        <f t="shared" si="65"/>
        <v>3937082</v>
      </c>
      <c r="M299" s="1">
        <f t="shared" si="66"/>
        <v>0.40075275210227951</v>
      </c>
      <c r="O299" s="1">
        <f t="shared" si="63"/>
        <v>1664170</v>
      </c>
      <c r="P299" s="1">
        <f t="shared" si="64"/>
        <v>0.17664827369957853</v>
      </c>
    </row>
    <row r="300" spans="1:16" x14ac:dyDescent="0.2">
      <c r="A300" s="20">
        <v>271</v>
      </c>
      <c r="B300" s="20">
        <f t="shared" si="61"/>
        <v>0.49451228530477287</v>
      </c>
      <c r="C300" s="20">
        <f t="shared" si="59"/>
        <v>27</v>
      </c>
      <c r="D300" s="20">
        <f t="shared" si="54"/>
        <v>52</v>
      </c>
      <c r="E300" s="19">
        <f t="shared" si="55"/>
        <v>6500</v>
      </c>
      <c r="F300" s="19">
        <f t="shared" si="56"/>
        <v>0</v>
      </c>
      <c r="G300" s="21">
        <f t="shared" si="62"/>
        <v>-1</v>
      </c>
      <c r="H300" s="20">
        <f t="shared" si="60"/>
        <v>0</v>
      </c>
      <c r="I300" s="20">
        <f t="shared" si="57"/>
        <v>3</v>
      </c>
      <c r="J300" s="22" t="str">
        <f t="shared" si="58"/>
        <v/>
      </c>
      <c r="L300" s="1">
        <f t="shared" si="65"/>
        <v>4858196</v>
      </c>
      <c r="M300" s="1">
        <f t="shared" si="66"/>
        <v>0.49451228530477287</v>
      </c>
      <c r="O300" s="1">
        <f t="shared" si="63"/>
        <v>5609135</v>
      </c>
      <c r="P300" s="1">
        <f t="shared" si="64"/>
        <v>0.59539831549534328</v>
      </c>
    </row>
    <row r="301" spans="1:16" x14ac:dyDescent="0.2">
      <c r="A301" s="20">
        <v>272</v>
      </c>
      <c r="B301" s="20">
        <f t="shared" si="61"/>
        <v>0.50192050928842469</v>
      </c>
      <c r="C301" s="20">
        <f t="shared" si="59"/>
        <v>27</v>
      </c>
      <c r="D301" s="20">
        <f t="shared" si="54"/>
        <v>25</v>
      </c>
      <c r="E301" s="19">
        <f t="shared" si="55"/>
        <v>3125</v>
      </c>
      <c r="F301" s="19">
        <f t="shared" si="56"/>
        <v>0</v>
      </c>
      <c r="G301" s="21">
        <f t="shared" si="62"/>
        <v>-1</v>
      </c>
      <c r="H301" s="20">
        <f t="shared" si="60"/>
        <v>0</v>
      </c>
      <c r="I301" s="20">
        <f t="shared" si="57"/>
        <v>2</v>
      </c>
      <c r="J301" s="22" t="str">
        <f t="shared" si="58"/>
        <v/>
      </c>
      <c r="L301" s="1">
        <f t="shared" si="65"/>
        <v>4930976</v>
      </c>
      <c r="M301" s="1">
        <f t="shared" si="66"/>
        <v>0.50192050928842469</v>
      </c>
      <c r="O301" s="1">
        <f t="shared" si="63"/>
        <v>4076536</v>
      </c>
      <c r="P301" s="1">
        <f t="shared" si="64"/>
        <v>0.43271603686773891</v>
      </c>
    </row>
    <row r="302" spans="1:16" x14ac:dyDescent="0.2">
      <c r="A302" s="20">
        <v>273</v>
      </c>
      <c r="B302" s="20">
        <f t="shared" si="61"/>
        <v>0.51909012188961212</v>
      </c>
      <c r="C302" s="20">
        <f t="shared" si="59"/>
        <v>27</v>
      </c>
      <c r="D302" s="20">
        <f t="shared" si="54"/>
        <v>-2</v>
      </c>
      <c r="E302" s="19">
        <f t="shared" si="55"/>
        <v>0</v>
      </c>
      <c r="F302" s="19">
        <f t="shared" si="56"/>
        <v>0</v>
      </c>
      <c r="G302" s="21">
        <f t="shared" si="62"/>
        <v>-1</v>
      </c>
      <c r="H302" s="20">
        <f t="shared" si="60"/>
        <v>0</v>
      </c>
      <c r="I302" s="20">
        <f t="shared" si="57"/>
        <v>1</v>
      </c>
      <c r="J302" s="22">
        <f t="shared" si="58"/>
        <v>800</v>
      </c>
      <c r="L302" s="1">
        <f t="shared" si="65"/>
        <v>5099654</v>
      </c>
      <c r="M302" s="1">
        <f t="shared" si="66"/>
        <v>0.51909012188961212</v>
      </c>
      <c r="O302" s="1">
        <f t="shared" si="63"/>
        <v>5662639</v>
      </c>
      <c r="P302" s="1">
        <f t="shared" si="64"/>
        <v>0.6010776566900663</v>
      </c>
    </row>
    <row r="303" spans="1:16" x14ac:dyDescent="0.2">
      <c r="A303" s="20">
        <v>274</v>
      </c>
      <c r="B303" s="20">
        <f t="shared" si="61"/>
        <v>0.48617085717874514</v>
      </c>
      <c r="C303" s="20">
        <f t="shared" si="59"/>
        <v>27</v>
      </c>
      <c r="D303" s="20">
        <f t="shared" si="54"/>
        <v>79</v>
      </c>
      <c r="E303" s="19">
        <f t="shared" si="55"/>
        <v>9875</v>
      </c>
      <c r="F303" s="19">
        <f t="shared" si="56"/>
        <v>7000</v>
      </c>
      <c r="G303" s="21">
        <f t="shared" si="62"/>
        <v>0.96570475726559002</v>
      </c>
      <c r="H303" s="20">
        <f t="shared" si="60"/>
        <v>7</v>
      </c>
      <c r="I303" s="20">
        <f t="shared" si="57"/>
        <v>0</v>
      </c>
      <c r="J303" s="22" t="str">
        <f t="shared" si="58"/>
        <v/>
      </c>
      <c r="L303" s="1">
        <f t="shared" si="65"/>
        <v>4776248</v>
      </c>
      <c r="M303" s="1">
        <f t="shared" si="66"/>
        <v>0.48617085717874514</v>
      </c>
      <c r="O303" s="1">
        <f t="shared" si="63"/>
        <v>9097722</v>
      </c>
      <c r="P303" s="1">
        <f t="shared" si="64"/>
        <v>0.96570475726559002</v>
      </c>
    </row>
    <row r="304" spans="1:16" x14ac:dyDescent="0.2">
      <c r="A304" s="20">
        <v>275</v>
      </c>
      <c r="B304" s="20">
        <f t="shared" si="61"/>
        <v>0.50830941539666719</v>
      </c>
      <c r="C304" s="20">
        <f t="shared" si="59"/>
        <v>27</v>
      </c>
      <c r="D304" s="20">
        <f t="shared" si="54"/>
        <v>52</v>
      </c>
      <c r="E304" s="19">
        <f t="shared" si="55"/>
        <v>6500</v>
      </c>
      <c r="F304" s="19">
        <f t="shared" si="56"/>
        <v>0</v>
      </c>
      <c r="G304" s="21">
        <f t="shared" si="62"/>
        <v>-1</v>
      </c>
      <c r="H304" s="20">
        <f t="shared" si="60"/>
        <v>0</v>
      </c>
      <c r="I304" s="20">
        <f t="shared" si="57"/>
        <v>7</v>
      </c>
      <c r="J304" s="22" t="str">
        <f t="shared" si="58"/>
        <v/>
      </c>
      <c r="L304" s="1">
        <f t="shared" si="65"/>
        <v>4993742</v>
      </c>
      <c r="M304" s="1">
        <f t="shared" si="66"/>
        <v>0.50830941539666719</v>
      </c>
      <c r="O304" s="1">
        <f t="shared" si="63"/>
        <v>4648349</v>
      </c>
      <c r="P304" s="1">
        <f t="shared" si="64"/>
        <v>0.4934128282586287</v>
      </c>
    </row>
    <row r="305" spans="1:16" x14ac:dyDescent="0.2">
      <c r="A305" s="20">
        <v>276</v>
      </c>
      <c r="B305" s="20">
        <f t="shared" si="61"/>
        <v>0.86827489661517043</v>
      </c>
      <c r="C305" s="20">
        <f t="shared" si="59"/>
        <v>29</v>
      </c>
      <c r="D305" s="20">
        <f t="shared" si="54"/>
        <v>23</v>
      </c>
      <c r="E305" s="19">
        <f t="shared" si="55"/>
        <v>2875</v>
      </c>
      <c r="F305" s="19">
        <f t="shared" si="56"/>
        <v>0</v>
      </c>
      <c r="G305" s="21">
        <f t="shared" si="62"/>
        <v>-1</v>
      </c>
      <c r="H305" s="20">
        <f t="shared" si="60"/>
        <v>0</v>
      </c>
      <c r="I305" s="20">
        <f t="shared" si="57"/>
        <v>6</v>
      </c>
      <c r="J305" s="22" t="str">
        <f t="shared" si="58"/>
        <v/>
      </c>
      <c r="L305" s="1">
        <f t="shared" si="65"/>
        <v>8530121</v>
      </c>
      <c r="M305" s="1">
        <f t="shared" si="66"/>
        <v>0.86827489661517043</v>
      </c>
      <c r="O305" s="1">
        <f t="shared" si="63"/>
        <v>8700294</v>
      </c>
      <c r="P305" s="1">
        <f t="shared" si="64"/>
        <v>0.92351858030057077</v>
      </c>
    </row>
    <row r="306" spans="1:16" x14ac:dyDescent="0.2">
      <c r="A306" s="20">
        <v>277</v>
      </c>
      <c r="B306" s="20">
        <f t="shared" si="61"/>
        <v>0.5153243255925638</v>
      </c>
      <c r="C306" s="20">
        <f t="shared" si="59"/>
        <v>27</v>
      </c>
      <c r="D306" s="20">
        <f t="shared" si="54"/>
        <v>-4</v>
      </c>
      <c r="E306" s="19">
        <f t="shared" si="55"/>
        <v>0</v>
      </c>
      <c r="F306" s="19">
        <f t="shared" si="56"/>
        <v>0</v>
      </c>
      <c r="G306" s="21">
        <f t="shared" si="62"/>
        <v>-1</v>
      </c>
      <c r="H306" s="20">
        <f t="shared" si="60"/>
        <v>0</v>
      </c>
      <c r="I306" s="20">
        <f t="shared" si="57"/>
        <v>5</v>
      </c>
      <c r="J306" s="22">
        <f t="shared" si="58"/>
        <v>1600</v>
      </c>
      <c r="L306" s="1">
        <f t="shared" si="65"/>
        <v>5062658</v>
      </c>
      <c r="M306" s="1">
        <f t="shared" si="66"/>
        <v>0.5153243255925638</v>
      </c>
      <c r="O306" s="1">
        <f t="shared" si="63"/>
        <v>2677585</v>
      </c>
      <c r="P306" s="1">
        <f t="shared" si="64"/>
        <v>0.28422022265386704</v>
      </c>
    </row>
    <row r="307" spans="1:16" x14ac:dyDescent="0.2">
      <c r="A307" s="20">
        <v>278</v>
      </c>
      <c r="B307" s="20">
        <f t="shared" si="61"/>
        <v>0.23045215715410194</v>
      </c>
      <c r="C307" s="20">
        <f t="shared" si="59"/>
        <v>26</v>
      </c>
      <c r="D307" s="20">
        <f t="shared" si="54"/>
        <v>-26</v>
      </c>
      <c r="E307" s="19">
        <f t="shared" si="55"/>
        <v>0</v>
      </c>
      <c r="F307" s="19">
        <f t="shared" si="56"/>
        <v>0</v>
      </c>
      <c r="G307" s="21">
        <f t="shared" si="62"/>
        <v>-1</v>
      </c>
      <c r="H307" s="20">
        <f t="shared" si="60"/>
        <v>0</v>
      </c>
      <c r="I307" s="20">
        <f t="shared" si="57"/>
        <v>4</v>
      </c>
      <c r="J307" s="22">
        <f t="shared" si="58"/>
        <v>10400</v>
      </c>
      <c r="L307" s="1">
        <f t="shared" si="65"/>
        <v>2264012</v>
      </c>
      <c r="M307" s="1">
        <f t="shared" si="66"/>
        <v>0.23045215715410194</v>
      </c>
      <c r="O307" s="1">
        <f t="shared" si="63"/>
        <v>8775834</v>
      </c>
      <c r="P307" s="1">
        <f t="shared" si="64"/>
        <v>0.93153699824781544</v>
      </c>
    </row>
    <row r="308" spans="1:16" x14ac:dyDescent="0.2">
      <c r="A308" s="20">
        <v>279</v>
      </c>
      <c r="B308" s="20">
        <f t="shared" si="61"/>
        <v>0.33559549834862157</v>
      </c>
      <c r="C308" s="20">
        <f t="shared" si="59"/>
        <v>27</v>
      </c>
      <c r="D308" s="20">
        <f t="shared" si="54"/>
        <v>-27</v>
      </c>
      <c r="E308" s="19">
        <f t="shared" si="55"/>
        <v>0</v>
      </c>
      <c r="F308" s="19">
        <f t="shared" si="56"/>
        <v>0</v>
      </c>
      <c r="G308" s="21">
        <f t="shared" si="62"/>
        <v>-1</v>
      </c>
      <c r="H308" s="20">
        <f t="shared" si="60"/>
        <v>0</v>
      </c>
      <c r="I308" s="20">
        <f t="shared" si="57"/>
        <v>3</v>
      </c>
      <c r="J308" s="22">
        <f t="shared" si="58"/>
        <v>10800</v>
      </c>
      <c r="L308" s="1">
        <f t="shared" si="65"/>
        <v>3296963</v>
      </c>
      <c r="M308" s="1">
        <f t="shared" si="66"/>
        <v>0.33559549834862157</v>
      </c>
      <c r="O308" s="1">
        <f t="shared" si="63"/>
        <v>7897551</v>
      </c>
      <c r="P308" s="1">
        <f t="shared" si="64"/>
        <v>0.83830903730050421</v>
      </c>
    </row>
    <row r="309" spans="1:16" x14ac:dyDescent="0.2">
      <c r="A309" s="20">
        <v>280</v>
      </c>
      <c r="B309" s="20">
        <f t="shared" si="61"/>
        <v>0.61975829727702469</v>
      </c>
      <c r="C309" s="20">
        <f t="shared" si="59"/>
        <v>28</v>
      </c>
      <c r="D309" s="20">
        <f t="shared" si="54"/>
        <v>-28</v>
      </c>
      <c r="E309" s="19">
        <f t="shared" si="55"/>
        <v>0</v>
      </c>
      <c r="F309" s="19">
        <f t="shared" si="56"/>
        <v>0</v>
      </c>
      <c r="G309" s="21">
        <f t="shared" si="62"/>
        <v>-1</v>
      </c>
      <c r="H309" s="20">
        <f t="shared" si="60"/>
        <v>0</v>
      </c>
      <c r="I309" s="20">
        <f t="shared" si="57"/>
        <v>2</v>
      </c>
      <c r="J309" s="22">
        <f t="shared" si="58"/>
        <v>11200</v>
      </c>
      <c r="L309" s="1">
        <f t="shared" si="65"/>
        <v>6088640</v>
      </c>
      <c r="M309" s="1">
        <f t="shared" si="66"/>
        <v>0.61975829727702469</v>
      </c>
      <c r="O309" s="1">
        <f t="shared" si="63"/>
        <v>3972988</v>
      </c>
      <c r="P309" s="1">
        <f t="shared" si="64"/>
        <v>0.42172462646793357</v>
      </c>
    </row>
    <row r="310" spans="1:16" x14ac:dyDescent="0.2">
      <c r="A310" s="20">
        <v>281</v>
      </c>
      <c r="B310" s="20">
        <f t="shared" si="61"/>
        <v>0.17257517825593632</v>
      </c>
      <c r="C310" s="20">
        <f t="shared" si="59"/>
        <v>26</v>
      </c>
      <c r="D310" s="20">
        <f t="shared" si="54"/>
        <v>-26</v>
      </c>
      <c r="E310" s="19">
        <f t="shared" si="55"/>
        <v>0</v>
      </c>
      <c r="F310" s="19">
        <f t="shared" si="56"/>
        <v>0</v>
      </c>
      <c r="G310" s="21">
        <f t="shared" si="62"/>
        <v>-1</v>
      </c>
      <c r="H310" s="20">
        <f t="shared" si="60"/>
        <v>0</v>
      </c>
      <c r="I310" s="20">
        <f t="shared" si="57"/>
        <v>1</v>
      </c>
      <c r="J310" s="22">
        <f t="shared" si="58"/>
        <v>10400</v>
      </c>
      <c r="L310" s="1">
        <f t="shared" si="65"/>
        <v>1695416</v>
      </c>
      <c r="M310" s="1">
        <f t="shared" si="66"/>
        <v>0.17257517825593632</v>
      </c>
      <c r="O310" s="1">
        <f t="shared" si="63"/>
        <v>6849059</v>
      </c>
      <c r="P310" s="1">
        <f t="shared" si="64"/>
        <v>0.72701373586626461</v>
      </c>
    </row>
    <row r="311" spans="1:16" x14ac:dyDescent="0.2">
      <c r="A311" s="20">
        <v>282</v>
      </c>
      <c r="B311" s="20">
        <f t="shared" si="61"/>
        <v>0.71291656118752267</v>
      </c>
      <c r="C311" s="20">
        <f t="shared" si="59"/>
        <v>28</v>
      </c>
      <c r="D311" s="20">
        <f t="shared" si="54"/>
        <v>78</v>
      </c>
      <c r="E311" s="19">
        <f t="shared" si="55"/>
        <v>9750</v>
      </c>
      <c r="F311" s="19">
        <f t="shared" si="56"/>
        <v>7000</v>
      </c>
      <c r="G311" s="21">
        <f t="shared" si="62"/>
        <v>0.10155399572287355</v>
      </c>
      <c r="H311" s="20">
        <f t="shared" si="60"/>
        <v>3</v>
      </c>
      <c r="I311" s="20">
        <f t="shared" si="57"/>
        <v>0</v>
      </c>
      <c r="J311" s="22" t="str">
        <f t="shared" si="58"/>
        <v/>
      </c>
      <c r="L311" s="1">
        <f t="shared" si="65"/>
        <v>7003847</v>
      </c>
      <c r="M311" s="1">
        <f t="shared" si="66"/>
        <v>0.71291656118752267</v>
      </c>
      <c r="O311" s="1">
        <f t="shared" si="63"/>
        <v>956721</v>
      </c>
      <c r="P311" s="1">
        <f t="shared" si="64"/>
        <v>0.10155399572287355</v>
      </c>
    </row>
    <row r="312" spans="1:16" x14ac:dyDescent="0.2">
      <c r="A312" s="20">
        <v>283</v>
      </c>
      <c r="B312" s="20">
        <f t="shared" si="61"/>
        <v>0.42945549757298723</v>
      </c>
      <c r="C312" s="20">
        <f t="shared" si="59"/>
        <v>27</v>
      </c>
      <c r="D312" s="20">
        <f t="shared" si="54"/>
        <v>51</v>
      </c>
      <c r="E312" s="19">
        <f t="shared" si="55"/>
        <v>6375</v>
      </c>
      <c r="F312" s="19">
        <f t="shared" si="56"/>
        <v>0</v>
      </c>
      <c r="G312" s="21">
        <f t="shared" si="62"/>
        <v>-1</v>
      </c>
      <c r="H312" s="20">
        <f t="shared" si="60"/>
        <v>0</v>
      </c>
      <c r="I312" s="20">
        <f t="shared" si="57"/>
        <v>3</v>
      </c>
      <c r="J312" s="22" t="str">
        <f t="shared" si="58"/>
        <v/>
      </c>
      <c r="L312" s="1">
        <f t="shared" si="65"/>
        <v>4219064</v>
      </c>
      <c r="M312" s="1">
        <f t="shared" si="66"/>
        <v>0.42945549757298723</v>
      </c>
      <c r="O312" s="1">
        <f t="shared" si="63"/>
        <v>5527376</v>
      </c>
      <c r="P312" s="1">
        <f t="shared" si="64"/>
        <v>0.58671976329851006</v>
      </c>
    </row>
    <row r="313" spans="1:16" x14ac:dyDescent="0.2">
      <c r="A313" s="20">
        <v>284</v>
      </c>
      <c r="B313" s="20">
        <f t="shared" si="61"/>
        <v>0.76730043727657893</v>
      </c>
      <c r="C313" s="20">
        <f t="shared" si="59"/>
        <v>28</v>
      </c>
      <c r="D313" s="20">
        <f t="shared" si="54"/>
        <v>23</v>
      </c>
      <c r="E313" s="19">
        <f t="shared" si="55"/>
        <v>2875</v>
      </c>
      <c r="F313" s="19">
        <f t="shared" si="56"/>
        <v>0</v>
      </c>
      <c r="G313" s="21">
        <f t="shared" si="62"/>
        <v>-1</v>
      </c>
      <c r="H313" s="20">
        <f t="shared" si="60"/>
        <v>0</v>
      </c>
      <c r="I313" s="20">
        <f t="shared" si="57"/>
        <v>2</v>
      </c>
      <c r="J313" s="22" t="str">
        <f t="shared" si="58"/>
        <v/>
      </c>
      <c r="L313" s="1">
        <f t="shared" si="65"/>
        <v>7538126</v>
      </c>
      <c r="M313" s="1">
        <f t="shared" si="66"/>
        <v>0.76730043727657893</v>
      </c>
      <c r="O313" s="1">
        <f t="shared" si="63"/>
        <v>8482923</v>
      </c>
      <c r="P313" s="1">
        <f t="shared" si="64"/>
        <v>0.90044508906929566</v>
      </c>
    </row>
    <row r="314" spans="1:16" x14ac:dyDescent="0.2">
      <c r="A314" s="20">
        <v>285</v>
      </c>
      <c r="B314" s="20">
        <f t="shared" si="61"/>
        <v>0.31963636389546363</v>
      </c>
      <c r="C314" s="20">
        <f t="shared" si="59"/>
        <v>27</v>
      </c>
      <c r="D314" s="20">
        <f t="shared" si="54"/>
        <v>-4</v>
      </c>
      <c r="E314" s="19">
        <f t="shared" si="55"/>
        <v>0</v>
      </c>
      <c r="F314" s="19">
        <f t="shared" si="56"/>
        <v>0</v>
      </c>
      <c r="G314" s="21">
        <f t="shared" si="62"/>
        <v>-1</v>
      </c>
      <c r="H314" s="20">
        <f t="shared" si="60"/>
        <v>0</v>
      </c>
      <c r="I314" s="20">
        <f t="shared" si="57"/>
        <v>1</v>
      </c>
      <c r="J314" s="22">
        <f t="shared" si="58"/>
        <v>1600</v>
      </c>
      <c r="L314" s="1">
        <f t="shared" si="65"/>
        <v>3140177</v>
      </c>
      <c r="M314" s="1">
        <f t="shared" si="66"/>
        <v>0.31963636389546363</v>
      </c>
      <c r="O314" s="1">
        <f t="shared" si="63"/>
        <v>2308829</v>
      </c>
      <c r="P314" s="1">
        <f t="shared" si="64"/>
        <v>0.24507752039606781</v>
      </c>
    </row>
    <row r="315" spans="1:16" x14ac:dyDescent="0.2">
      <c r="A315" s="20">
        <v>286</v>
      </c>
      <c r="B315" s="20">
        <f t="shared" si="61"/>
        <v>0.42316644675092174</v>
      </c>
      <c r="C315" s="20">
        <f t="shared" si="59"/>
        <v>27</v>
      </c>
      <c r="D315" s="20">
        <f t="shared" si="54"/>
        <v>79</v>
      </c>
      <c r="E315" s="19">
        <f t="shared" si="55"/>
        <v>9875</v>
      </c>
      <c r="F315" s="19">
        <f t="shared" si="56"/>
        <v>7000</v>
      </c>
      <c r="G315" s="21">
        <f t="shared" si="62"/>
        <v>0.33810868299979696</v>
      </c>
      <c r="H315" s="20">
        <f t="shared" si="60"/>
        <v>4</v>
      </c>
      <c r="I315" s="20">
        <f t="shared" si="57"/>
        <v>0</v>
      </c>
      <c r="J315" s="22" t="str">
        <f t="shared" si="58"/>
        <v/>
      </c>
      <c r="L315" s="1">
        <f t="shared" si="65"/>
        <v>4157279</v>
      </c>
      <c r="M315" s="1">
        <f t="shared" si="66"/>
        <v>0.42316644675092174</v>
      </c>
      <c r="O315" s="1">
        <f t="shared" si="63"/>
        <v>3185258</v>
      </c>
      <c r="P315" s="1">
        <f t="shared" si="64"/>
        <v>0.33810868299979696</v>
      </c>
    </row>
    <row r="316" spans="1:16" x14ac:dyDescent="0.2">
      <c r="A316" s="20">
        <v>287</v>
      </c>
      <c r="B316" s="20">
        <f t="shared" si="61"/>
        <v>0.92213934199539771</v>
      </c>
      <c r="C316" s="20">
        <f t="shared" si="59"/>
        <v>29</v>
      </c>
      <c r="D316" s="20">
        <f t="shared" ref="D316:D361" si="67">IF(D315&gt;0,D315,0)-C316+IF(I316=0,$B$6,0)</f>
        <v>50</v>
      </c>
      <c r="E316" s="19">
        <f t="shared" ref="E316:E361" si="68">IF(D316&gt;0,D316*$B$10,0)</f>
        <v>6250</v>
      </c>
      <c r="F316" s="19">
        <f t="shared" ref="F316:F361" si="69">IF(AND(D316&lt;=$B$5,I316&lt;=0),$B$9,0)</f>
        <v>0</v>
      </c>
      <c r="G316" s="21">
        <f t="shared" si="62"/>
        <v>-1</v>
      </c>
      <c r="H316" s="20">
        <f t="shared" si="60"/>
        <v>0</v>
      </c>
      <c r="I316" s="20">
        <f t="shared" ref="I316:I361" si="70">IF(H315&gt;0,H315,IF(I315&gt;0,I315-1,-1))</f>
        <v>4</v>
      </c>
      <c r="J316" s="22" t="str">
        <f t="shared" ref="J316:J361" si="71">IF(D316&lt;0,D316*$B$8*-1,"")</f>
        <v/>
      </c>
      <c r="L316" s="1">
        <f t="shared" si="65"/>
        <v>9059297</v>
      </c>
      <c r="M316" s="1">
        <f t="shared" si="66"/>
        <v>0.92213934199539771</v>
      </c>
      <c r="O316" s="1">
        <f t="shared" si="63"/>
        <v>8466288</v>
      </c>
      <c r="P316" s="1">
        <f t="shared" si="64"/>
        <v>0.89867931752372487</v>
      </c>
    </row>
    <row r="317" spans="1:16" x14ac:dyDescent="0.2">
      <c r="A317" s="20">
        <v>288</v>
      </c>
      <c r="B317" s="20">
        <f t="shared" si="61"/>
        <v>0.89374898783282164</v>
      </c>
      <c r="C317" s="20">
        <f t="shared" si="59"/>
        <v>29</v>
      </c>
      <c r="D317" s="20">
        <f t="shared" si="67"/>
        <v>21</v>
      </c>
      <c r="E317" s="19">
        <f t="shared" si="68"/>
        <v>2625</v>
      </c>
      <c r="F317" s="19">
        <f t="shared" si="69"/>
        <v>0</v>
      </c>
      <c r="G317" s="21">
        <f t="shared" si="62"/>
        <v>-1</v>
      </c>
      <c r="H317" s="20">
        <f t="shared" si="60"/>
        <v>0</v>
      </c>
      <c r="I317" s="20">
        <f t="shared" si="70"/>
        <v>3</v>
      </c>
      <c r="J317" s="22" t="str">
        <f t="shared" si="71"/>
        <v/>
      </c>
      <c r="L317" s="1">
        <f t="shared" si="65"/>
        <v>8780384</v>
      </c>
      <c r="M317" s="1">
        <f t="shared" si="66"/>
        <v>0.89374898783282164</v>
      </c>
      <c r="O317" s="1">
        <f t="shared" si="63"/>
        <v>3976581</v>
      </c>
      <c r="P317" s="1">
        <f t="shared" si="64"/>
        <v>0.42210601613810106</v>
      </c>
    </row>
    <row r="318" spans="1:16" x14ac:dyDescent="0.2">
      <c r="A318" s="20">
        <v>289</v>
      </c>
      <c r="B318" s="20">
        <f t="shared" si="61"/>
        <v>0.49134684219617708</v>
      </c>
      <c r="C318" s="20">
        <f t="shared" si="59"/>
        <v>27</v>
      </c>
      <c r="D318" s="20">
        <f t="shared" si="67"/>
        <v>-6</v>
      </c>
      <c r="E318" s="19">
        <f t="shared" si="68"/>
        <v>0</v>
      </c>
      <c r="F318" s="19">
        <f t="shared" si="69"/>
        <v>0</v>
      </c>
      <c r="G318" s="21">
        <f t="shared" si="62"/>
        <v>-1</v>
      </c>
      <c r="H318" s="20">
        <f t="shared" si="60"/>
        <v>0</v>
      </c>
      <c r="I318" s="20">
        <f t="shared" si="70"/>
        <v>2</v>
      </c>
      <c r="J318" s="22">
        <f t="shared" si="71"/>
        <v>2400</v>
      </c>
      <c r="L318" s="1">
        <f t="shared" si="65"/>
        <v>4827098</v>
      </c>
      <c r="M318" s="1">
        <f t="shared" si="66"/>
        <v>0.49134684219617708</v>
      </c>
      <c r="O318" s="1">
        <f t="shared" si="63"/>
        <v>7030247</v>
      </c>
      <c r="P318" s="1">
        <f t="shared" si="64"/>
        <v>0.74624647495847229</v>
      </c>
    </row>
    <row r="319" spans="1:16" x14ac:dyDescent="0.2">
      <c r="A319" s="20">
        <v>290</v>
      </c>
      <c r="B319" s="20">
        <f t="shared" si="61"/>
        <v>0.54256435907309453</v>
      </c>
      <c r="C319" s="20">
        <f t="shared" si="59"/>
        <v>27</v>
      </c>
      <c r="D319" s="20">
        <f t="shared" si="67"/>
        <v>-27</v>
      </c>
      <c r="E319" s="19">
        <f t="shared" si="68"/>
        <v>0</v>
      </c>
      <c r="F319" s="19">
        <f t="shared" si="69"/>
        <v>0</v>
      </c>
      <c r="G319" s="21">
        <f t="shared" si="62"/>
        <v>-1</v>
      </c>
      <c r="H319" s="20">
        <f t="shared" si="60"/>
        <v>0</v>
      </c>
      <c r="I319" s="20">
        <f t="shared" si="70"/>
        <v>1</v>
      </c>
      <c r="J319" s="22">
        <f t="shared" si="71"/>
        <v>10800</v>
      </c>
      <c r="L319" s="1">
        <f t="shared" si="65"/>
        <v>5330270</v>
      </c>
      <c r="M319" s="1">
        <f t="shared" si="66"/>
        <v>0.54256435907309453</v>
      </c>
      <c r="O319" s="1">
        <f t="shared" si="63"/>
        <v>2112341</v>
      </c>
      <c r="P319" s="1">
        <f t="shared" si="64"/>
        <v>0.22422071730342535</v>
      </c>
    </row>
    <row r="320" spans="1:16" x14ac:dyDescent="0.2">
      <c r="A320" s="20">
        <v>291</v>
      </c>
      <c r="B320" s="20">
        <f t="shared" si="61"/>
        <v>1.9223720322952963E-2</v>
      </c>
      <c r="C320" s="20">
        <f t="shared" si="59"/>
        <v>25</v>
      </c>
      <c r="D320" s="20">
        <f t="shared" si="67"/>
        <v>81</v>
      </c>
      <c r="E320" s="19">
        <f t="shared" si="68"/>
        <v>10125</v>
      </c>
      <c r="F320" s="19">
        <f t="shared" si="69"/>
        <v>7000</v>
      </c>
      <c r="G320" s="21">
        <f t="shared" si="62"/>
        <v>0.86969720547413598</v>
      </c>
      <c r="H320" s="20">
        <f t="shared" si="60"/>
        <v>6</v>
      </c>
      <c r="I320" s="20">
        <f t="shared" si="70"/>
        <v>0</v>
      </c>
      <c r="J320" s="22" t="str">
        <f t="shared" si="71"/>
        <v/>
      </c>
      <c r="L320" s="1">
        <f t="shared" si="65"/>
        <v>188858</v>
      </c>
      <c r="M320" s="1">
        <f t="shared" si="66"/>
        <v>1.9223720322952963E-2</v>
      </c>
      <c r="O320" s="1">
        <f t="shared" si="63"/>
        <v>8193253</v>
      </c>
      <c r="P320" s="1">
        <f t="shared" si="64"/>
        <v>0.86969720547413598</v>
      </c>
    </row>
    <row r="321" spans="1:16" x14ac:dyDescent="0.2">
      <c r="A321" s="20">
        <v>292</v>
      </c>
      <c r="B321" s="20">
        <f t="shared" si="61"/>
        <v>0.88528510719989184</v>
      </c>
      <c r="C321" s="20">
        <f t="shared" si="59"/>
        <v>29</v>
      </c>
      <c r="D321" s="20">
        <f t="shared" si="67"/>
        <v>52</v>
      </c>
      <c r="E321" s="19">
        <f t="shared" si="68"/>
        <v>6500</v>
      </c>
      <c r="F321" s="19">
        <f t="shared" si="69"/>
        <v>0</v>
      </c>
      <c r="G321" s="21">
        <f t="shared" si="62"/>
        <v>-1</v>
      </c>
      <c r="H321" s="20">
        <f t="shared" si="60"/>
        <v>0</v>
      </c>
      <c r="I321" s="20">
        <f t="shared" si="70"/>
        <v>6</v>
      </c>
      <c r="J321" s="22" t="str">
        <f t="shared" si="71"/>
        <v/>
      </c>
      <c r="L321" s="1">
        <f t="shared" si="65"/>
        <v>8697233</v>
      </c>
      <c r="M321" s="1">
        <f t="shared" si="66"/>
        <v>0.88528510719989184</v>
      </c>
      <c r="O321" s="1">
        <f t="shared" si="63"/>
        <v>6660946</v>
      </c>
      <c r="P321" s="1">
        <f t="shared" si="64"/>
        <v>0.70704592205490591</v>
      </c>
    </row>
    <row r="322" spans="1:16" x14ac:dyDescent="0.2">
      <c r="A322" s="20">
        <v>293</v>
      </c>
      <c r="B322" s="20">
        <f t="shared" si="61"/>
        <v>0.45763331571360855</v>
      </c>
      <c r="C322" s="20">
        <f t="shared" si="59"/>
        <v>27</v>
      </c>
      <c r="D322" s="20">
        <f t="shared" si="67"/>
        <v>25</v>
      </c>
      <c r="E322" s="19">
        <f t="shared" si="68"/>
        <v>3125</v>
      </c>
      <c r="F322" s="19">
        <f t="shared" si="69"/>
        <v>0</v>
      </c>
      <c r="G322" s="21">
        <f t="shared" si="62"/>
        <v>-1</v>
      </c>
      <c r="H322" s="20">
        <f t="shared" si="60"/>
        <v>0</v>
      </c>
      <c r="I322" s="20">
        <f t="shared" si="70"/>
        <v>5</v>
      </c>
      <c r="J322" s="22" t="str">
        <f t="shared" si="71"/>
        <v/>
      </c>
      <c r="L322" s="1">
        <f t="shared" si="65"/>
        <v>4495889</v>
      </c>
      <c r="M322" s="1">
        <f t="shared" si="66"/>
        <v>0.45763331571360855</v>
      </c>
      <c r="O322" s="1">
        <f t="shared" si="63"/>
        <v>3683779</v>
      </c>
      <c r="P322" s="1">
        <f t="shared" si="64"/>
        <v>0.3910256770887347</v>
      </c>
    </row>
    <row r="323" spans="1:16" x14ac:dyDescent="0.2">
      <c r="A323" s="20">
        <v>294</v>
      </c>
      <c r="B323" s="20">
        <f t="shared" si="61"/>
        <v>0.80334025602243919</v>
      </c>
      <c r="C323" s="20">
        <f t="shared" si="59"/>
        <v>28</v>
      </c>
      <c r="D323" s="20">
        <f t="shared" si="67"/>
        <v>-3</v>
      </c>
      <c r="E323" s="19">
        <f t="shared" si="68"/>
        <v>0</v>
      </c>
      <c r="F323" s="19">
        <f t="shared" si="69"/>
        <v>0</v>
      </c>
      <c r="G323" s="21">
        <f t="shared" si="62"/>
        <v>-1</v>
      </c>
      <c r="H323" s="20">
        <f t="shared" si="60"/>
        <v>0</v>
      </c>
      <c r="I323" s="20">
        <f t="shared" si="70"/>
        <v>4</v>
      </c>
      <c r="J323" s="22">
        <f t="shared" si="71"/>
        <v>1200</v>
      </c>
      <c r="L323" s="1">
        <f t="shared" si="65"/>
        <v>7892189</v>
      </c>
      <c r="M323" s="1">
        <f t="shared" si="66"/>
        <v>0.80334025602243919</v>
      </c>
      <c r="O323" s="1">
        <f t="shared" si="63"/>
        <v>7545771</v>
      </c>
      <c r="P323" s="1">
        <f t="shared" si="64"/>
        <v>0.80096830304737032</v>
      </c>
    </row>
    <row r="324" spans="1:16" x14ac:dyDescent="0.2">
      <c r="A324" s="20">
        <v>295</v>
      </c>
      <c r="B324" s="20">
        <f t="shared" si="61"/>
        <v>2.7515678857663668E-3</v>
      </c>
      <c r="C324" s="20">
        <f t="shared" si="59"/>
        <v>25</v>
      </c>
      <c r="D324" s="20">
        <f t="shared" si="67"/>
        <v>-25</v>
      </c>
      <c r="E324" s="19">
        <f t="shared" si="68"/>
        <v>0</v>
      </c>
      <c r="F324" s="19">
        <f t="shared" si="69"/>
        <v>0</v>
      </c>
      <c r="G324" s="21">
        <f t="shared" si="62"/>
        <v>-1</v>
      </c>
      <c r="H324" s="20">
        <f t="shared" si="60"/>
        <v>0</v>
      </c>
      <c r="I324" s="20">
        <f t="shared" si="70"/>
        <v>3</v>
      </c>
      <c r="J324" s="22">
        <f t="shared" si="71"/>
        <v>10000</v>
      </c>
      <c r="L324" s="1">
        <f t="shared" si="65"/>
        <v>27032</v>
      </c>
      <c r="M324" s="1">
        <f t="shared" si="66"/>
        <v>2.7515678857663668E-3</v>
      </c>
      <c r="O324" s="1">
        <f t="shared" si="63"/>
        <v>3452017</v>
      </c>
      <c r="P324" s="1">
        <f t="shared" si="64"/>
        <v>0.36642461036528595</v>
      </c>
    </row>
    <row r="325" spans="1:16" x14ac:dyDescent="0.2">
      <c r="A325" s="20">
        <v>296</v>
      </c>
      <c r="B325" s="20">
        <f t="shared" si="61"/>
        <v>0.35609453659258544</v>
      </c>
      <c r="C325" s="20">
        <f t="shared" si="59"/>
        <v>27</v>
      </c>
      <c r="D325" s="20">
        <f t="shared" si="67"/>
        <v>-27</v>
      </c>
      <c r="E325" s="19">
        <f t="shared" si="68"/>
        <v>0</v>
      </c>
      <c r="F325" s="19">
        <f t="shared" si="69"/>
        <v>0</v>
      </c>
      <c r="G325" s="21">
        <f t="shared" si="62"/>
        <v>-1</v>
      </c>
      <c r="H325" s="20">
        <f t="shared" si="60"/>
        <v>0</v>
      </c>
      <c r="I325" s="20">
        <f t="shared" si="70"/>
        <v>2</v>
      </c>
      <c r="J325" s="22">
        <f t="shared" si="71"/>
        <v>10800</v>
      </c>
      <c r="L325" s="1">
        <f t="shared" si="65"/>
        <v>3498350</v>
      </c>
      <c r="M325" s="1">
        <f t="shared" si="66"/>
        <v>0.35609453659258544</v>
      </c>
      <c r="O325" s="1">
        <f t="shared" si="63"/>
        <v>6684662</v>
      </c>
      <c r="P325" s="1">
        <f t="shared" si="64"/>
        <v>0.70956332740355366</v>
      </c>
    </row>
    <row r="326" spans="1:16" x14ac:dyDescent="0.2">
      <c r="A326" s="20">
        <v>297</v>
      </c>
      <c r="B326" s="20">
        <f t="shared" si="61"/>
        <v>0.84179370223601535</v>
      </c>
      <c r="C326" s="20">
        <f t="shared" si="59"/>
        <v>28</v>
      </c>
      <c r="D326" s="20">
        <f t="shared" si="67"/>
        <v>-28</v>
      </c>
      <c r="E326" s="19">
        <f t="shared" si="68"/>
        <v>0</v>
      </c>
      <c r="F326" s="19">
        <f t="shared" si="69"/>
        <v>0</v>
      </c>
      <c r="G326" s="21">
        <f t="shared" si="62"/>
        <v>-1</v>
      </c>
      <c r="H326" s="20">
        <f t="shared" si="60"/>
        <v>0</v>
      </c>
      <c r="I326" s="20">
        <f t="shared" si="70"/>
        <v>1</v>
      </c>
      <c r="J326" s="22">
        <f t="shared" si="71"/>
        <v>11200</v>
      </c>
      <c r="L326" s="1">
        <f t="shared" si="65"/>
        <v>8269964</v>
      </c>
      <c r="M326" s="1">
        <f t="shared" si="66"/>
        <v>0.84179370223601535</v>
      </c>
      <c r="O326" s="1">
        <f t="shared" si="63"/>
        <v>9116867</v>
      </c>
      <c r="P326" s="1">
        <f t="shared" si="64"/>
        <v>0.96773696022561118</v>
      </c>
    </row>
    <row r="327" spans="1:16" x14ac:dyDescent="0.2">
      <c r="A327" s="20">
        <v>298</v>
      </c>
      <c r="B327" s="20">
        <f t="shared" si="61"/>
        <v>0.59352170254382619</v>
      </c>
      <c r="C327" s="20">
        <f t="shared" si="59"/>
        <v>27</v>
      </c>
      <c r="D327" s="20">
        <f t="shared" si="67"/>
        <v>79</v>
      </c>
      <c r="E327" s="19">
        <f t="shared" si="68"/>
        <v>9875</v>
      </c>
      <c r="F327" s="19">
        <f t="shared" si="69"/>
        <v>7000</v>
      </c>
      <c r="G327" s="21">
        <f t="shared" si="62"/>
        <v>0.74173200162915909</v>
      </c>
      <c r="H327" s="20">
        <f t="shared" si="60"/>
        <v>5</v>
      </c>
      <c r="I327" s="20">
        <f t="shared" si="70"/>
        <v>0</v>
      </c>
      <c r="J327" s="22" t="str">
        <f t="shared" si="71"/>
        <v/>
      </c>
      <c r="L327" s="1">
        <f t="shared" si="65"/>
        <v>5830886</v>
      </c>
      <c r="M327" s="1">
        <f t="shared" si="66"/>
        <v>0.59352170254382619</v>
      </c>
      <c r="O327" s="1">
        <f t="shared" si="63"/>
        <v>6987717</v>
      </c>
      <c r="P327" s="1">
        <f t="shared" si="64"/>
        <v>0.74173200162915909</v>
      </c>
    </row>
    <row r="328" spans="1:16" x14ac:dyDescent="0.2">
      <c r="A328" s="20">
        <v>299</v>
      </c>
      <c r="B328" s="20">
        <f t="shared" si="61"/>
        <v>0.51292230210305823</v>
      </c>
      <c r="C328" s="20">
        <f t="shared" si="59"/>
        <v>27</v>
      </c>
      <c r="D328" s="20">
        <f t="shared" si="67"/>
        <v>52</v>
      </c>
      <c r="E328" s="19">
        <f t="shared" si="68"/>
        <v>6500</v>
      </c>
      <c r="F328" s="19">
        <f t="shared" si="69"/>
        <v>0</v>
      </c>
      <c r="G328" s="21">
        <f t="shared" si="62"/>
        <v>-1</v>
      </c>
      <c r="H328" s="20">
        <f t="shared" si="60"/>
        <v>0</v>
      </c>
      <c r="I328" s="20">
        <f t="shared" si="70"/>
        <v>5</v>
      </c>
      <c r="J328" s="22" t="str">
        <f t="shared" si="71"/>
        <v/>
      </c>
      <c r="L328" s="1">
        <f t="shared" si="65"/>
        <v>5039060</v>
      </c>
      <c r="M328" s="1">
        <f t="shared" si="66"/>
        <v>0.51292230210305823</v>
      </c>
      <c r="O328" s="1">
        <f t="shared" si="63"/>
        <v>6653711</v>
      </c>
      <c r="P328" s="1">
        <f t="shared" si="64"/>
        <v>0.70627794146385059</v>
      </c>
    </row>
    <row r="329" spans="1:16" x14ac:dyDescent="0.2">
      <c r="A329" s="20">
        <v>300</v>
      </c>
      <c r="B329" s="20">
        <f t="shared" si="61"/>
        <v>0.40889172134532453</v>
      </c>
      <c r="C329" s="20">
        <f t="shared" si="59"/>
        <v>27</v>
      </c>
      <c r="D329" s="20">
        <f t="shared" si="67"/>
        <v>25</v>
      </c>
      <c r="E329" s="19">
        <f t="shared" si="68"/>
        <v>3125</v>
      </c>
      <c r="F329" s="19">
        <f t="shared" si="69"/>
        <v>0</v>
      </c>
      <c r="G329" s="21">
        <f t="shared" si="62"/>
        <v>-1</v>
      </c>
      <c r="H329" s="20">
        <f t="shared" si="60"/>
        <v>0</v>
      </c>
      <c r="I329" s="20">
        <f t="shared" si="70"/>
        <v>4</v>
      </c>
      <c r="J329" s="22" t="str">
        <f t="shared" si="71"/>
        <v/>
      </c>
      <c r="L329" s="1">
        <f t="shared" si="65"/>
        <v>4017041</v>
      </c>
      <c r="M329" s="1">
        <f t="shared" si="66"/>
        <v>0.40889172134532453</v>
      </c>
      <c r="O329" s="1">
        <f t="shared" si="63"/>
        <v>1441587</v>
      </c>
      <c r="P329" s="1">
        <f t="shared" si="64"/>
        <v>0.15302153922841674</v>
      </c>
    </row>
    <row r="330" spans="1:16" x14ac:dyDescent="0.2">
      <c r="A330" s="20">
        <v>301</v>
      </c>
      <c r="B330" s="20">
        <f t="shared" si="61"/>
        <v>0.11757995573591259</v>
      </c>
      <c r="C330" s="20">
        <f t="shared" si="59"/>
        <v>26</v>
      </c>
      <c r="D330" s="20">
        <f t="shared" si="67"/>
        <v>-1</v>
      </c>
      <c r="E330" s="19">
        <f t="shared" si="68"/>
        <v>0</v>
      </c>
      <c r="F330" s="19">
        <f t="shared" si="69"/>
        <v>0</v>
      </c>
      <c r="G330" s="21">
        <f t="shared" si="62"/>
        <v>-1</v>
      </c>
      <c r="H330" s="20">
        <f t="shared" si="60"/>
        <v>0</v>
      </c>
      <c r="I330" s="20">
        <f t="shared" si="70"/>
        <v>3</v>
      </c>
      <c r="J330" s="22">
        <f t="shared" si="71"/>
        <v>400</v>
      </c>
      <c r="L330" s="1">
        <f t="shared" si="65"/>
        <v>1155131</v>
      </c>
      <c r="M330" s="1">
        <f t="shared" si="66"/>
        <v>0.11757995573591259</v>
      </c>
      <c r="O330" s="1">
        <f t="shared" si="63"/>
        <v>2549585</v>
      </c>
      <c r="P330" s="1">
        <f t="shared" si="64"/>
        <v>0.27063328199663489</v>
      </c>
    </row>
    <row r="331" spans="1:16" x14ac:dyDescent="0.2">
      <c r="A331" s="20">
        <v>302</v>
      </c>
      <c r="B331" s="20">
        <f t="shared" si="61"/>
        <v>7.6388886768278833E-2</v>
      </c>
      <c r="C331" s="20">
        <f t="shared" si="59"/>
        <v>25</v>
      </c>
      <c r="D331" s="20">
        <f t="shared" si="67"/>
        <v>-25</v>
      </c>
      <c r="E331" s="19">
        <f t="shared" si="68"/>
        <v>0</v>
      </c>
      <c r="F331" s="19">
        <f t="shared" si="69"/>
        <v>0</v>
      </c>
      <c r="G331" s="21">
        <f t="shared" si="62"/>
        <v>-1</v>
      </c>
      <c r="H331" s="20">
        <f t="shared" si="60"/>
        <v>0</v>
      </c>
      <c r="I331" s="20">
        <f t="shared" si="70"/>
        <v>2</v>
      </c>
      <c r="J331" s="22">
        <f t="shared" si="71"/>
        <v>10000</v>
      </c>
      <c r="L331" s="1">
        <f t="shared" si="65"/>
        <v>750461</v>
      </c>
      <c r="M331" s="1">
        <f t="shared" si="66"/>
        <v>7.6388886768278833E-2</v>
      </c>
      <c r="O331" s="1">
        <f t="shared" si="63"/>
        <v>6094087</v>
      </c>
      <c r="P331" s="1">
        <f t="shared" si="64"/>
        <v>0.64687498772664054</v>
      </c>
    </row>
    <row r="332" spans="1:16" x14ac:dyDescent="0.2">
      <c r="A332" s="20">
        <v>303</v>
      </c>
      <c r="B332" s="20">
        <f t="shared" si="61"/>
        <v>0.62148332024832109</v>
      </c>
      <c r="C332" s="20">
        <f t="shared" si="59"/>
        <v>28</v>
      </c>
      <c r="D332" s="20">
        <f t="shared" si="67"/>
        <v>-28</v>
      </c>
      <c r="E332" s="19">
        <f t="shared" si="68"/>
        <v>0</v>
      </c>
      <c r="F332" s="19">
        <f t="shared" si="69"/>
        <v>0</v>
      </c>
      <c r="G332" s="21">
        <f t="shared" si="62"/>
        <v>-1</v>
      </c>
      <c r="H332" s="20">
        <f t="shared" si="60"/>
        <v>0</v>
      </c>
      <c r="I332" s="20">
        <f t="shared" si="70"/>
        <v>1</v>
      </c>
      <c r="J332" s="22">
        <f t="shared" si="71"/>
        <v>11200</v>
      </c>
      <c r="L332" s="1">
        <f t="shared" si="65"/>
        <v>6105587</v>
      </c>
      <c r="M332" s="1">
        <f t="shared" si="66"/>
        <v>0.62148332024832109</v>
      </c>
      <c r="O332" s="1">
        <f t="shared" si="63"/>
        <v>4013491</v>
      </c>
      <c r="P332" s="1">
        <f t="shared" si="64"/>
        <v>0.42602393785418263</v>
      </c>
    </row>
    <row r="333" spans="1:16" x14ac:dyDescent="0.2">
      <c r="A333" s="20">
        <v>304</v>
      </c>
      <c r="B333" s="20">
        <f t="shared" si="61"/>
        <v>0.36593837452898281</v>
      </c>
      <c r="C333" s="20">
        <f t="shared" si="59"/>
        <v>27</v>
      </c>
      <c r="D333" s="20">
        <f t="shared" si="67"/>
        <v>79</v>
      </c>
      <c r="E333" s="19">
        <f t="shared" si="68"/>
        <v>9875</v>
      </c>
      <c r="F333" s="19">
        <f t="shared" si="69"/>
        <v>7000</v>
      </c>
      <c r="G333" s="21">
        <f t="shared" si="62"/>
        <v>0.92934705939860163</v>
      </c>
      <c r="H333" s="20">
        <f t="shared" si="60"/>
        <v>6</v>
      </c>
      <c r="I333" s="20">
        <f t="shared" si="70"/>
        <v>0</v>
      </c>
      <c r="J333" s="22" t="str">
        <f t="shared" si="71"/>
        <v/>
      </c>
      <c r="L333" s="1">
        <f t="shared" si="65"/>
        <v>3595058</v>
      </c>
      <c r="M333" s="1">
        <f t="shared" si="66"/>
        <v>0.36593837452898281</v>
      </c>
      <c r="O333" s="1">
        <f t="shared" si="63"/>
        <v>8755203</v>
      </c>
      <c r="P333" s="1">
        <f t="shared" si="64"/>
        <v>0.92934705939860163</v>
      </c>
    </row>
    <row r="334" spans="1:16" x14ac:dyDescent="0.2">
      <c r="A334" s="20">
        <v>305</v>
      </c>
      <c r="B334" s="20">
        <f t="shared" si="61"/>
        <v>0.66658676207986856</v>
      </c>
      <c r="C334" s="20">
        <f t="shared" si="59"/>
        <v>28</v>
      </c>
      <c r="D334" s="20">
        <f t="shared" si="67"/>
        <v>51</v>
      </c>
      <c r="E334" s="19">
        <f t="shared" si="68"/>
        <v>6375</v>
      </c>
      <c r="F334" s="19">
        <f t="shared" si="69"/>
        <v>0</v>
      </c>
      <c r="G334" s="21">
        <f t="shared" si="62"/>
        <v>-1</v>
      </c>
      <c r="H334" s="20">
        <f t="shared" si="60"/>
        <v>0</v>
      </c>
      <c r="I334" s="20">
        <f t="shared" si="70"/>
        <v>6</v>
      </c>
      <c r="J334" s="22" t="str">
        <f t="shared" si="71"/>
        <v/>
      </c>
      <c r="L334" s="1">
        <f t="shared" si="65"/>
        <v>6548693</v>
      </c>
      <c r="M334" s="1">
        <f t="shared" si="66"/>
        <v>0.66658676207986856</v>
      </c>
      <c r="O334" s="1">
        <f t="shared" si="63"/>
        <v>1421784</v>
      </c>
      <c r="P334" s="1">
        <f t="shared" si="64"/>
        <v>0.15091949090157949</v>
      </c>
    </row>
    <row r="335" spans="1:16" x14ac:dyDescent="0.2">
      <c r="A335" s="20">
        <v>306</v>
      </c>
      <c r="B335" s="20">
        <f t="shared" si="61"/>
        <v>0.7430194182396419</v>
      </c>
      <c r="C335" s="20">
        <f t="shared" si="59"/>
        <v>28</v>
      </c>
      <c r="D335" s="20">
        <f t="shared" si="67"/>
        <v>23</v>
      </c>
      <c r="E335" s="19">
        <f t="shared" si="68"/>
        <v>2875</v>
      </c>
      <c r="F335" s="19">
        <f t="shared" si="69"/>
        <v>0</v>
      </c>
      <c r="G335" s="21">
        <f t="shared" si="62"/>
        <v>-1</v>
      </c>
      <c r="H335" s="20">
        <f t="shared" si="60"/>
        <v>0</v>
      </c>
      <c r="I335" s="20">
        <f t="shared" si="70"/>
        <v>5</v>
      </c>
      <c r="J335" s="22" t="str">
        <f t="shared" si="71"/>
        <v/>
      </c>
      <c r="L335" s="1">
        <f t="shared" si="65"/>
        <v>7299584</v>
      </c>
      <c r="M335" s="1">
        <f t="shared" si="66"/>
        <v>0.7430194182396419</v>
      </c>
      <c r="O335" s="1">
        <f t="shared" si="63"/>
        <v>7266897</v>
      </c>
      <c r="P335" s="1">
        <f t="shared" si="64"/>
        <v>0.77136639297826903</v>
      </c>
    </row>
    <row r="336" spans="1:16" x14ac:dyDescent="0.2">
      <c r="A336" s="20">
        <v>307</v>
      </c>
      <c r="B336" s="20">
        <f t="shared" si="61"/>
        <v>0.48496098976641089</v>
      </c>
      <c r="C336" s="20">
        <f t="shared" si="59"/>
        <v>27</v>
      </c>
      <c r="D336" s="20">
        <f t="shared" si="67"/>
        <v>-4</v>
      </c>
      <c r="E336" s="19">
        <f t="shared" si="68"/>
        <v>0</v>
      </c>
      <c r="F336" s="19">
        <f t="shared" si="69"/>
        <v>0</v>
      </c>
      <c r="G336" s="21">
        <f t="shared" si="62"/>
        <v>-1</v>
      </c>
      <c r="H336" s="20">
        <f t="shared" si="60"/>
        <v>0</v>
      </c>
      <c r="I336" s="20">
        <f t="shared" si="70"/>
        <v>4</v>
      </c>
      <c r="J336" s="22">
        <f t="shared" si="71"/>
        <v>1600</v>
      </c>
      <c r="L336" s="1">
        <f t="shared" si="65"/>
        <v>4764362</v>
      </c>
      <c r="M336" s="1">
        <f t="shared" si="66"/>
        <v>0.48496098976641089</v>
      </c>
      <c r="O336" s="1">
        <f t="shared" si="63"/>
        <v>1693944</v>
      </c>
      <c r="P336" s="1">
        <f t="shared" si="64"/>
        <v>0.17980872347401938</v>
      </c>
    </row>
    <row r="337" spans="1:16" x14ac:dyDescent="0.2">
      <c r="A337" s="20">
        <v>308</v>
      </c>
      <c r="B337" s="20">
        <f t="shared" si="61"/>
        <v>0.3739307672051625</v>
      </c>
      <c r="C337" s="20">
        <f t="shared" si="59"/>
        <v>27</v>
      </c>
      <c r="D337" s="20">
        <f t="shared" si="67"/>
        <v>-27</v>
      </c>
      <c r="E337" s="19">
        <f t="shared" si="68"/>
        <v>0</v>
      </c>
      <c r="F337" s="19">
        <f t="shared" si="69"/>
        <v>0</v>
      </c>
      <c r="G337" s="21">
        <f t="shared" si="62"/>
        <v>-1</v>
      </c>
      <c r="H337" s="20">
        <f t="shared" si="60"/>
        <v>0</v>
      </c>
      <c r="I337" s="20">
        <f t="shared" si="70"/>
        <v>3</v>
      </c>
      <c r="J337" s="22">
        <f t="shared" si="71"/>
        <v>10800</v>
      </c>
      <c r="L337" s="1">
        <f t="shared" si="65"/>
        <v>3673577</v>
      </c>
      <c r="M337" s="1">
        <f t="shared" si="66"/>
        <v>0.3739307672051625</v>
      </c>
      <c r="O337" s="1">
        <f t="shared" si="63"/>
        <v>7351803</v>
      </c>
      <c r="P337" s="1">
        <f t="shared" si="64"/>
        <v>0.7803789928489171</v>
      </c>
    </row>
    <row r="338" spans="1:16" x14ac:dyDescent="0.2">
      <c r="A338" s="20">
        <v>309</v>
      </c>
      <c r="B338" s="20">
        <f t="shared" si="61"/>
        <v>0.62319765534495009</v>
      </c>
      <c r="C338" s="20">
        <f t="shared" si="59"/>
        <v>28</v>
      </c>
      <c r="D338" s="20">
        <f t="shared" si="67"/>
        <v>-28</v>
      </c>
      <c r="E338" s="19">
        <f t="shared" si="68"/>
        <v>0</v>
      </c>
      <c r="F338" s="19">
        <f t="shared" si="69"/>
        <v>0</v>
      </c>
      <c r="G338" s="21">
        <f t="shared" si="62"/>
        <v>-1</v>
      </c>
      <c r="H338" s="20">
        <f t="shared" si="60"/>
        <v>0</v>
      </c>
      <c r="I338" s="20">
        <f t="shared" si="70"/>
        <v>2</v>
      </c>
      <c r="J338" s="22">
        <f t="shared" si="71"/>
        <v>11200</v>
      </c>
      <c r="L338" s="1">
        <f t="shared" si="65"/>
        <v>6122429</v>
      </c>
      <c r="M338" s="1">
        <f t="shared" si="66"/>
        <v>0.62319765534495009</v>
      </c>
      <c r="O338" s="1">
        <f t="shared" si="63"/>
        <v>6890663</v>
      </c>
      <c r="P338" s="1">
        <f t="shared" si="64"/>
        <v>0.73142991617176056</v>
      </c>
    </row>
    <row r="339" spans="1:16" x14ac:dyDescent="0.2">
      <c r="A339" s="20">
        <v>310</v>
      </c>
      <c r="B339" s="20">
        <f t="shared" si="61"/>
        <v>0.9273724308003376</v>
      </c>
      <c r="C339" s="20">
        <f t="shared" si="59"/>
        <v>29</v>
      </c>
      <c r="D339" s="20">
        <f t="shared" si="67"/>
        <v>-29</v>
      </c>
      <c r="E339" s="19">
        <f t="shared" si="68"/>
        <v>0</v>
      </c>
      <c r="F339" s="19">
        <f t="shared" si="69"/>
        <v>0</v>
      </c>
      <c r="G339" s="21">
        <f t="shared" si="62"/>
        <v>-1</v>
      </c>
      <c r="H339" s="20">
        <f t="shared" si="60"/>
        <v>0</v>
      </c>
      <c r="I339" s="20">
        <f t="shared" si="70"/>
        <v>1</v>
      </c>
      <c r="J339" s="22">
        <f t="shared" si="71"/>
        <v>11600</v>
      </c>
      <c r="L339" s="1">
        <f t="shared" si="65"/>
        <v>9110708</v>
      </c>
      <c r="M339" s="1">
        <f t="shared" si="66"/>
        <v>0.9273724308003376</v>
      </c>
      <c r="O339" s="1">
        <f t="shared" si="63"/>
        <v>304262</v>
      </c>
      <c r="P339" s="1">
        <f t="shared" si="64"/>
        <v>3.2296794830084165E-2</v>
      </c>
    </row>
    <row r="340" spans="1:16" x14ac:dyDescent="0.2">
      <c r="A340" s="20">
        <v>311</v>
      </c>
      <c r="B340" s="20">
        <f t="shared" si="61"/>
        <v>0.90431105094685915</v>
      </c>
      <c r="C340" s="20">
        <f t="shared" si="59"/>
        <v>29</v>
      </c>
      <c r="D340" s="20">
        <f t="shared" si="67"/>
        <v>77</v>
      </c>
      <c r="E340" s="19">
        <f t="shared" si="68"/>
        <v>9625</v>
      </c>
      <c r="F340" s="19">
        <f t="shared" si="69"/>
        <v>7000</v>
      </c>
      <c r="G340" s="21">
        <f t="shared" si="62"/>
        <v>0.55010030452792225</v>
      </c>
      <c r="H340" s="20">
        <f t="shared" si="60"/>
        <v>5</v>
      </c>
      <c r="I340" s="20">
        <f t="shared" si="70"/>
        <v>0</v>
      </c>
      <c r="J340" s="22" t="str">
        <f t="shared" si="71"/>
        <v/>
      </c>
      <c r="L340" s="1">
        <f t="shared" si="65"/>
        <v>8884148</v>
      </c>
      <c r="M340" s="1">
        <f t="shared" si="66"/>
        <v>0.90431105094685915</v>
      </c>
      <c r="O340" s="1">
        <f t="shared" si="63"/>
        <v>5182391</v>
      </c>
      <c r="P340" s="1">
        <f t="shared" si="64"/>
        <v>0.55010030452792225</v>
      </c>
    </row>
    <row r="341" spans="1:16" x14ac:dyDescent="0.2">
      <c r="A341" s="20">
        <v>312</v>
      </c>
      <c r="B341" s="20">
        <f t="shared" si="61"/>
        <v>0.38177811015371504</v>
      </c>
      <c r="C341" s="20">
        <f t="shared" si="59"/>
        <v>27</v>
      </c>
      <c r="D341" s="20">
        <f t="shared" si="67"/>
        <v>50</v>
      </c>
      <c r="E341" s="19">
        <f t="shared" si="68"/>
        <v>6250</v>
      </c>
      <c r="F341" s="19">
        <f t="shared" si="69"/>
        <v>0</v>
      </c>
      <c r="G341" s="21">
        <f t="shared" si="62"/>
        <v>-1</v>
      </c>
      <c r="H341" s="20">
        <f t="shared" si="60"/>
        <v>0</v>
      </c>
      <c r="I341" s="20">
        <f t="shared" si="70"/>
        <v>5</v>
      </c>
      <c r="J341" s="22" t="str">
        <f t="shared" si="71"/>
        <v/>
      </c>
      <c r="L341" s="1">
        <f t="shared" si="65"/>
        <v>3750671</v>
      </c>
      <c r="M341" s="1">
        <f t="shared" si="66"/>
        <v>0.38177811015371504</v>
      </c>
      <c r="O341" s="1">
        <f t="shared" si="63"/>
        <v>1206883</v>
      </c>
      <c r="P341" s="1">
        <f t="shared" si="64"/>
        <v>0.12810818516579942</v>
      </c>
    </row>
    <row r="342" spans="1:16" x14ac:dyDescent="0.2">
      <c r="A342" s="20">
        <v>313</v>
      </c>
      <c r="B342" s="20">
        <f t="shared" si="61"/>
        <v>3.6273628727867065E-3</v>
      </c>
      <c r="C342" s="20">
        <f t="shared" si="59"/>
        <v>25</v>
      </c>
      <c r="D342" s="20">
        <f t="shared" si="67"/>
        <v>25</v>
      </c>
      <c r="E342" s="19">
        <f t="shared" si="68"/>
        <v>3125</v>
      </c>
      <c r="F342" s="19">
        <f t="shared" si="69"/>
        <v>0</v>
      </c>
      <c r="G342" s="21">
        <f t="shared" si="62"/>
        <v>-1</v>
      </c>
      <c r="H342" s="20">
        <f t="shared" si="60"/>
        <v>0</v>
      </c>
      <c r="I342" s="20">
        <f t="shared" si="70"/>
        <v>4</v>
      </c>
      <c r="J342" s="22" t="str">
        <f t="shared" si="71"/>
        <v/>
      </c>
      <c r="L342" s="1">
        <f t="shared" si="65"/>
        <v>35636</v>
      </c>
      <c r="M342" s="1">
        <f t="shared" si="66"/>
        <v>3.6273628727867065E-3</v>
      </c>
      <c r="O342" s="1">
        <f t="shared" si="63"/>
        <v>4948704</v>
      </c>
      <c r="P342" s="1">
        <f t="shared" si="64"/>
        <v>0.52529490295474557</v>
      </c>
    </row>
    <row r="343" spans="1:16" x14ac:dyDescent="0.2">
      <c r="A343" s="20">
        <v>314</v>
      </c>
      <c r="B343" s="20">
        <f t="shared" si="61"/>
        <v>0.53817378015978268</v>
      </c>
      <c r="C343" s="20">
        <f t="shared" si="59"/>
        <v>27</v>
      </c>
      <c r="D343" s="20">
        <f t="shared" si="67"/>
        <v>-2</v>
      </c>
      <c r="E343" s="19">
        <f t="shared" si="68"/>
        <v>0</v>
      </c>
      <c r="F343" s="19">
        <f t="shared" si="69"/>
        <v>0</v>
      </c>
      <c r="G343" s="21">
        <f t="shared" si="62"/>
        <v>-1</v>
      </c>
      <c r="H343" s="20">
        <f t="shared" si="60"/>
        <v>0</v>
      </c>
      <c r="I343" s="20">
        <f t="shared" si="70"/>
        <v>3</v>
      </c>
      <c r="J343" s="22">
        <f t="shared" si="71"/>
        <v>800</v>
      </c>
      <c r="L343" s="1">
        <f t="shared" si="65"/>
        <v>5287136</v>
      </c>
      <c r="M343" s="1">
        <f t="shared" si="66"/>
        <v>0.53817378015978268</v>
      </c>
      <c r="O343" s="1">
        <f t="shared" si="63"/>
        <v>4554008</v>
      </c>
      <c r="P343" s="1">
        <f t="shared" si="64"/>
        <v>0.48339872225437919</v>
      </c>
    </row>
    <row r="344" spans="1:16" x14ac:dyDescent="0.2">
      <c r="A344" s="20">
        <v>315</v>
      </c>
      <c r="B344" s="20">
        <f t="shared" si="61"/>
        <v>2.2733007627987044E-2</v>
      </c>
      <c r="C344" s="20">
        <f t="shared" si="59"/>
        <v>25</v>
      </c>
      <c r="D344" s="20">
        <f t="shared" si="67"/>
        <v>-25</v>
      </c>
      <c r="E344" s="19">
        <f t="shared" si="68"/>
        <v>0</v>
      </c>
      <c r="F344" s="19">
        <f t="shared" si="69"/>
        <v>0</v>
      </c>
      <c r="G344" s="21">
        <f t="shared" si="62"/>
        <v>-1</v>
      </c>
      <c r="H344" s="20">
        <f t="shared" si="60"/>
        <v>0</v>
      </c>
      <c r="I344" s="20">
        <f t="shared" si="70"/>
        <v>2</v>
      </c>
      <c r="J344" s="22">
        <f t="shared" si="71"/>
        <v>10000</v>
      </c>
      <c r="L344" s="1">
        <f t="shared" si="65"/>
        <v>223334</v>
      </c>
      <c r="M344" s="1">
        <f t="shared" si="66"/>
        <v>2.2733007627987044E-2</v>
      </c>
      <c r="O344" s="1">
        <f t="shared" si="63"/>
        <v>3379133</v>
      </c>
      <c r="P344" s="1">
        <f t="shared" si="64"/>
        <v>0.35868812143667889</v>
      </c>
    </row>
    <row r="345" spans="1:16" x14ac:dyDescent="0.2">
      <c r="A345" s="20">
        <v>316</v>
      </c>
      <c r="B345" s="20">
        <f t="shared" si="61"/>
        <v>0.97470444718393334</v>
      </c>
      <c r="C345" s="20">
        <f t="shared" si="59"/>
        <v>29</v>
      </c>
      <c r="D345" s="20">
        <f t="shared" si="67"/>
        <v>-29</v>
      </c>
      <c r="E345" s="19">
        <f t="shared" si="68"/>
        <v>0</v>
      </c>
      <c r="F345" s="19">
        <f t="shared" si="69"/>
        <v>0</v>
      </c>
      <c r="G345" s="21">
        <f t="shared" si="62"/>
        <v>-1</v>
      </c>
      <c r="H345" s="20">
        <f t="shared" si="60"/>
        <v>0</v>
      </c>
      <c r="I345" s="20">
        <f t="shared" si="70"/>
        <v>1</v>
      </c>
      <c r="J345" s="22">
        <f t="shared" si="71"/>
        <v>11600</v>
      </c>
      <c r="L345" s="1">
        <f t="shared" si="65"/>
        <v>9575708</v>
      </c>
      <c r="M345" s="1">
        <f t="shared" si="66"/>
        <v>0.97470444718393334</v>
      </c>
      <c r="O345" s="1">
        <f t="shared" si="63"/>
        <v>3190181</v>
      </c>
      <c r="P345" s="1">
        <f t="shared" si="64"/>
        <v>0.33863124947523093</v>
      </c>
    </row>
    <row r="346" spans="1:16" x14ac:dyDescent="0.2">
      <c r="A346" s="20">
        <v>317</v>
      </c>
      <c r="B346" s="20">
        <f t="shared" si="61"/>
        <v>0.4476453441531269</v>
      </c>
      <c r="C346" s="20">
        <f t="shared" si="59"/>
        <v>27</v>
      </c>
      <c r="D346" s="20">
        <f t="shared" si="67"/>
        <v>79</v>
      </c>
      <c r="E346" s="19">
        <f t="shared" si="68"/>
        <v>9875</v>
      </c>
      <c r="F346" s="19">
        <f t="shared" si="69"/>
        <v>7000</v>
      </c>
      <c r="G346" s="21">
        <f t="shared" si="62"/>
        <v>0.19110424781900412</v>
      </c>
      <c r="H346" s="20">
        <f t="shared" si="60"/>
        <v>3</v>
      </c>
      <c r="I346" s="20">
        <f t="shared" si="70"/>
        <v>0</v>
      </c>
      <c r="J346" s="22" t="str">
        <f t="shared" si="71"/>
        <v/>
      </c>
      <c r="L346" s="1">
        <f t="shared" si="65"/>
        <v>4397765</v>
      </c>
      <c r="M346" s="1">
        <f t="shared" si="66"/>
        <v>0.4476453441531269</v>
      </c>
      <c r="O346" s="1">
        <f t="shared" si="63"/>
        <v>1800357</v>
      </c>
      <c r="P346" s="1">
        <f t="shared" si="64"/>
        <v>0.19110424781900412</v>
      </c>
    </row>
    <row r="347" spans="1:16" x14ac:dyDescent="0.2">
      <c r="A347" s="20">
        <v>318</v>
      </c>
      <c r="B347" s="20">
        <f t="shared" si="61"/>
        <v>0.85653136529862883</v>
      </c>
      <c r="C347" s="20">
        <f t="shared" si="59"/>
        <v>29</v>
      </c>
      <c r="D347" s="20">
        <f t="shared" si="67"/>
        <v>50</v>
      </c>
      <c r="E347" s="19">
        <f t="shared" si="68"/>
        <v>6250</v>
      </c>
      <c r="F347" s="19">
        <f t="shared" si="69"/>
        <v>0</v>
      </c>
      <c r="G347" s="21">
        <f t="shared" si="62"/>
        <v>-1</v>
      </c>
      <c r="H347" s="20">
        <f t="shared" si="60"/>
        <v>0</v>
      </c>
      <c r="I347" s="20">
        <f t="shared" si="70"/>
        <v>3</v>
      </c>
      <c r="J347" s="22" t="str">
        <f t="shared" si="71"/>
        <v/>
      </c>
      <c r="L347" s="1">
        <f t="shared" si="65"/>
        <v>8414750</v>
      </c>
      <c r="M347" s="1">
        <f t="shared" si="66"/>
        <v>0.85653136529862883</v>
      </c>
      <c r="O347" s="1">
        <f t="shared" si="63"/>
        <v>5334479</v>
      </c>
      <c r="P347" s="1">
        <f t="shared" si="64"/>
        <v>0.56624413758008729</v>
      </c>
    </row>
    <row r="348" spans="1:16" x14ac:dyDescent="0.2">
      <c r="A348" s="20">
        <v>319</v>
      </c>
      <c r="B348" s="20">
        <f t="shared" si="61"/>
        <v>0.56964041001944477</v>
      </c>
      <c r="C348" s="20">
        <f t="shared" si="59"/>
        <v>27</v>
      </c>
      <c r="D348" s="20">
        <f t="shared" si="67"/>
        <v>23</v>
      </c>
      <c r="E348" s="19">
        <f t="shared" si="68"/>
        <v>2875</v>
      </c>
      <c r="F348" s="19">
        <f t="shared" si="69"/>
        <v>0</v>
      </c>
      <c r="G348" s="21">
        <f t="shared" si="62"/>
        <v>-1</v>
      </c>
      <c r="H348" s="20">
        <f t="shared" si="60"/>
        <v>0</v>
      </c>
      <c r="I348" s="20">
        <f t="shared" si="70"/>
        <v>2</v>
      </c>
      <c r="J348" s="22" t="str">
        <f t="shared" si="71"/>
        <v/>
      </c>
      <c r="L348" s="1">
        <f t="shared" si="65"/>
        <v>5596271</v>
      </c>
      <c r="M348" s="1">
        <f t="shared" si="66"/>
        <v>0.56964041001944477</v>
      </c>
      <c r="O348" s="1">
        <f t="shared" si="63"/>
        <v>7250751</v>
      </c>
      <c r="P348" s="1">
        <f t="shared" si="64"/>
        <v>0.76965252779192794</v>
      </c>
    </row>
    <row r="349" spans="1:16" x14ac:dyDescent="0.2">
      <c r="A349" s="20">
        <v>320</v>
      </c>
      <c r="B349" s="20">
        <f t="shared" si="61"/>
        <v>0.51239676403727641</v>
      </c>
      <c r="C349" s="20">
        <f t="shared" si="59"/>
        <v>27</v>
      </c>
      <c r="D349" s="20">
        <f t="shared" si="67"/>
        <v>-4</v>
      </c>
      <c r="E349" s="19">
        <f t="shared" si="68"/>
        <v>0</v>
      </c>
      <c r="F349" s="19">
        <f t="shared" si="69"/>
        <v>0</v>
      </c>
      <c r="G349" s="21">
        <f t="shared" si="62"/>
        <v>-1</v>
      </c>
      <c r="H349" s="20">
        <f t="shared" si="60"/>
        <v>0</v>
      </c>
      <c r="I349" s="20">
        <f t="shared" si="70"/>
        <v>1</v>
      </c>
      <c r="J349" s="22">
        <f t="shared" si="71"/>
        <v>1600</v>
      </c>
      <c r="L349" s="1">
        <f t="shared" si="65"/>
        <v>5033897</v>
      </c>
      <c r="M349" s="1">
        <f t="shared" si="66"/>
        <v>0.51239676403727641</v>
      </c>
      <c r="O349" s="1">
        <f t="shared" si="63"/>
        <v>4817962</v>
      </c>
      <c r="P349" s="1">
        <f t="shared" si="64"/>
        <v>0.51141690455312183</v>
      </c>
    </row>
    <row r="350" spans="1:16" x14ac:dyDescent="0.2">
      <c r="A350" s="20">
        <v>321</v>
      </c>
      <c r="B350" s="20">
        <f t="shared" si="61"/>
        <v>0.53603315154785358</v>
      </c>
      <c r="C350" s="20">
        <f t="shared" ref="C350:C413" si="72">IF(AND(B350&gt;=$H$6,B350&lt;$I$6),$F$6,IF(AND(B350&gt;=$H$7,B350&lt;$I$7),$F$7,IF(AND(B350&gt;=$H$8,B350&lt;$I$8),$F$8,IF(AND(B350&gt;=$H$9,B350&lt;$I$9),$F$9,IF(AND(B350&gt;=$H$9,B350&lt;$I$9),$F$9,IF(AND(B350&gt;=$H$10,B350&lt;$I$10),$F$10,0))))))</f>
        <v>27</v>
      </c>
      <c r="D350" s="20">
        <f t="shared" si="67"/>
        <v>79</v>
      </c>
      <c r="E350" s="19">
        <f t="shared" si="68"/>
        <v>9875</v>
      </c>
      <c r="F350" s="19">
        <f t="shared" si="69"/>
        <v>7000</v>
      </c>
      <c r="G350" s="21">
        <f t="shared" si="62"/>
        <v>0.706185592726571</v>
      </c>
      <c r="H350" s="20">
        <f t="shared" ref="H350:H413" si="73">IF(AND(G350&gt;=$H$14,G350&lt;$I$14),$F$14,IF(AND(G350&gt;=$H$15,G350&lt;$I$15),$F$15,IF(AND(G350&gt;=$H$16,G350&lt;$I$16),$F$16,IF(AND(G350&gt;=$H$17,G350&lt;$I$17),$F$17,IF(AND(G350&gt;=$H$17,G350&lt;$I$17),$F$17,IF(AND(G350&gt;=$H$18,G350&lt;$I$18),$F$18,0))))))</f>
        <v>5</v>
      </c>
      <c r="I350" s="20">
        <f t="shared" si="70"/>
        <v>0</v>
      </c>
      <c r="J350" s="22" t="str">
        <f t="shared" si="71"/>
        <v/>
      </c>
      <c r="L350" s="1">
        <f t="shared" si="65"/>
        <v>5266106</v>
      </c>
      <c r="M350" s="1">
        <f t="shared" si="66"/>
        <v>0.53603315154785358</v>
      </c>
      <c r="O350" s="1">
        <f t="shared" si="63"/>
        <v>6652841</v>
      </c>
      <c r="P350" s="1">
        <f t="shared" si="64"/>
        <v>0.706185592726571</v>
      </c>
    </row>
    <row r="351" spans="1:16" x14ac:dyDescent="0.2">
      <c r="A351" s="20">
        <v>322</v>
      </c>
      <c r="B351" s="20">
        <f t="shared" ref="B351:B414" si="74">M351</f>
        <v>0.45635382443201328</v>
      </c>
      <c r="C351" s="20">
        <f t="shared" si="72"/>
        <v>27</v>
      </c>
      <c r="D351" s="20">
        <f t="shared" si="67"/>
        <v>52</v>
      </c>
      <c r="E351" s="19">
        <f t="shared" si="68"/>
        <v>6500</v>
      </c>
      <c r="F351" s="19">
        <f t="shared" si="69"/>
        <v>0</v>
      </c>
      <c r="G351" s="21">
        <f t="shared" ref="G351:G414" si="75">IF(F351&gt;0,P351,-1)</f>
        <v>-1</v>
      </c>
      <c r="H351" s="20">
        <f t="shared" si="73"/>
        <v>0</v>
      </c>
      <c r="I351" s="20">
        <f t="shared" si="70"/>
        <v>5</v>
      </c>
      <c r="J351" s="22" t="str">
        <f t="shared" si="71"/>
        <v/>
      </c>
      <c r="L351" s="1">
        <f t="shared" si="65"/>
        <v>4483319</v>
      </c>
      <c r="M351" s="1">
        <f t="shared" si="66"/>
        <v>0.45635382443201328</v>
      </c>
      <c r="O351" s="1">
        <f t="shared" ref="O351:O414" si="76">MOD($L$13*O350+$N$13,$O$13)</f>
        <v>6133029</v>
      </c>
      <c r="P351" s="1">
        <f t="shared" ref="P351:P414" si="77">O351/$O$13</f>
        <v>0.65100860212565559</v>
      </c>
    </row>
    <row r="352" spans="1:16" x14ac:dyDescent="0.2">
      <c r="A352" s="20">
        <v>323</v>
      </c>
      <c r="B352" s="20">
        <f t="shared" si="74"/>
        <v>0.15239463867705691</v>
      </c>
      <c r="C352" s="20">
        <f t="shared" si="72"/>
        <v>26</v>
      </c>
      <c r="D352" s="20">
        <f t="shared" si="67"/>
        <v>26</v>
      </c>
      <c r="E352" s="19">
        <f t="shared" si="68"/>
        <v>3250</v>
      </c>
      <c r="F352" s="19">
        <f t="shared" si="69"/>
        <v>0</v>
      </c>
      <c r="G352" s="21">
        <f t="shared" si="75"/>
        <v>-1</v>
      </c>
      <c r="H352" s="20">
        <f t="shared" si="73"/>
        <v>0</v>
      </c>
      <c r="I352" s="20">
        <f t="shared" si="70"/>
        <v>4</v>
      </c>
      <c r="J352" s="22" t="str">
        <f t="shared" si="71"/>
        <v/>
      </c>
      <c r="L352" s="1">
        <f t="shared" ref="L352:L415" si="78">MOD($L$7*L351+$N$7,$O$7)</f>
        <v>1497158</v>
      </c>
      <c r="M352" s="1">
        <f t="shared" ref="M352:M415" si="79">L352/$O$7</f>
        <v>0.15239463867705691</v>
      </c>
      <c r="O352" s="1">
        <f t="shared" si="76"/>
        <v>1213104</v>
      </c>
      <c r="P352" s="1">
        <f t="shared" si="77"/>
        <v>0.12876853171133568</v>
      </c>
    </row>
    <row r="353" spans="1:16" x14ac:dyDescent="0.2">
      <c r="A353" s="20">
        <v>324</v>
      </c>
      <c r="B353" s="20">
        <f t="shared" si="74"/>
        <v>0.72236952827894574</v>
      </c>
      <c r="C353" s="20">
        <f t="shared" si="72"/>
        <v>28</v>
      </c>
      <c r="D353" s="20">
        <f t="shared" si="67"/>
        <v>-2</v>
      </c>
      <c r="E353" s="19">
        <f t="shared" si="68"/>
        <v>0</v>
      </c>
      <c r="F353" s="19">
        <f t="shared" si="69"/>
        <v>0</v>
      </c>
      <c r="G353" s="21">
        <f t="shared" si="75"/>
        <v>-1</v>
      </c>
      <c r="H353" s="20">
        <f t="shared" si="73"/>
        <v>0</v>
      </c>
      <c r="I353" s="20">
        <f t="shared" si="70"/>
        <v>3</v>
      </c>
      <c r="J353" s="22">
        <f t="shared" si="71"/>
        <v>800</v>
      </c>
      <c r="L353" s="1">
        <f t="shared" si="78"/>
        <v>7096715</v>
      </c>
      <c r="M353" s="1">
        <f t="shared" si="79"/>
        <v>0.72236952827894574</v>
      </c>
      <c r="O353" s="1">
        <f t="shared" si="76"/>
        <v>1743706</v>
      </c>
      <c r="P353" s="1">
        <f t="shared" si="77"/>
        <v>0.18509085895046615</v>
      </c>
    </row>
    <row r="354" spans="1:16" x14ac:dyDescent="0.2">
      <c r="A354" s="20">
        <v>325</v>
      </c>
      <c r="B354" s="20">
        <f t="shared" si="74"/>
        <v>0.14369715164068547</v>
      </c>
      <c r="C354" s="20">
        <f t="shared" si="72"/>
        <v>26</v>
      </c>
      <c r="D354" s="20">
        <f t="shared" si="67"/>
        <v>-26</v>
      </c>
      <c r="E354" s="19">
        <f t="shared" si="68"/>
        <v>0</v>
      </c>
      <c r="F354" s="19">
        <f t="shared" si="69"/>
        <v>0</v>
      </c>
      <c r="G354" s="21">
        <f t="shared" si="75"/>
        <v>-1</v>
      </c>
      <c r="H354" s="20">
        <f t="shared" si="73"/>
        <v>0</v>
      </c>
      <c r="I354" s="20">
        <f t="shared" si="70"/>
        <v>2</v>
      </c>
      <c r="J354" s="22">
        <f t="shared" si="71"/>
        <v>10400</v>
      </c>
      <c r="L354" s="1">
        <f t="shared" si="78"/>
        <v>1411712</v>
      </c>
      <c r="M354" s="1">
        <f t="shared" si="79"/>
        <v>0.14369715164068547</v>
      </c>
      <c r="O354" s="1">
        <f t="shared" si="76"/>
        <v>130998</v>
      </c>
      <c r="P354" s="1">
        <f t="shared" si="77"/>
        <v>1.3905172282938274E-2</v>
      </c>
    </row>
    <row r="355" spans="1:16" x14ac:dyDescent="0.2">
      <c r="A355" s="20">
        <v>326</v>
      </c>
      <c r="B355" s="20">
        <f t="shared" si="74"/>
        <v>0.87649051318797211</v>
      </c>
      <c r="C355" s="20">
        <f t="shared" si="72"/>
        <v>29</v>
      </c>
      <c r="D355" s="20">
        <f t="shared" si="67"/>
        <v>-29</v>
      </c>
      <c r="E355" s="19">
        <f t="shared" si="68"/>
        <v>0</v>
      </c>
      <c r="F355" s="19">
        <f t="shared" si="69"/>
        <v>0</v>
      </c>
      <c r="G355" s="21">
        <f t="shared" si="75"/>
        <v>-1</v>
      </c>
      <c r="H355" s="20">
        <f t="shared" si="73"/>
        <v>0</v>
      </c>
      <c r="I355" s="20">
        <f t="shared" si="70"/>
        <v>1</v>
      </c>
      <c r="J355" s="22">
        <f t="shared" si="71"/>
        <v>11600</v>
      </c>
      <c r="L355" s="1">
        <f t="shared" si="78"/>
        <v>8610833</v>
      </c>
      <c r="M355" s="1">
        <f t="shared" si="79"/>
        <v>0.87649051318797211</v>
      </c>
      <c r="O355" s="1">
        <f t="shared" si="76"/>
        <v>9245581</v>
      </c>
      <c r="P355" s="1">
        <f t="shared" si="77"/>
        <v>0.98139969053619691</v>
      </c>
    </row>
    <row r="356" spans="1:16" x14ac:dyDescent="0.2">
      <c r="A356" s="20">
        <v>327</v>
      </c>
      <c r="B356" s="20">
        <f t="shared" si="74"/>
        <v>0.47022668575012133</v>
      </c>
      <c r="C356" s="20">
        <f t="shared" si="72"/>
        <v>27</v>
      </c>
      <c r="D356" s="20">
        <f t="shared" si="67"/>
        <v>79</v>
      </c>
      <c r="E356" s="19">
        <f t="shared" si="68"/>
        <v>9875</v>
      </c>
      <c r="F356" s="19">
        <f t="shared" si="69"/>
        <v>7000</v>
      </c>
      <c r="G356" s="21">
        <f t="shared" si="75"/>
        <v>0.3625287674277724</v>
      </c>
      <c r="H356" s="20">
        <f t="shared" si="73"/>
        <v>4</v>
      </c>
      <c r="I356" s="20">
        <f t="shared" si="70"/>
        <v>0</v>
      </c>
      <c r="J356" s="22" t="str">
        <f t="shared" si="71"/>
        <v/>
      </c>
      <c r="L356" s="1">
        <f t="shared" si="78"/>
        <v>4619609</v>
      </c>
      <c r="M356" s="1">
        <f t="shared" si="79"/>
        <v>0.47022668575012133</v>
      </c>
      <c r="O356" s="1">
        <f t="shared" si="76"/>
        <v>3415315</v>
      </c>
      <c r="P356" s="1">
        <f t="shared" si="77"/>
        <v>0.3625287674277724</v>
      </c>
    </row>
    <row r="357" spans="1:16" x14ac:dyDescent="0.2">
      <c r="A357" s="20">
        <v>328</v>
      </c>
      <c r="B357" s="20">
        <f t="shared" si="74"/>
        <v>0.3964183608729327</v>
      </c>
      <c r="C357" s="20">
        <f t="shared" si="72"/>
        <v>27</v>
      </c>
      <c r="D357" s="20">
        <f t="shared" si="67"/>
        <v>52</v>
      </c>
      <c r="E357" s="19">
        <f t="shared" si="68"/>
        <v>6500</v>
      </c>
      <c r="F357" s="19">
        <f t="shared" si="69"/>
        <v>0</v>
      </c>
      <c r="G357" s="21">
        <f t="shared" si="75"/>
        <v>-1</v>
      </c>
      <c r="H357" s="20">
        <f t="shared" si="73"/>
        <v>0</v>
      </c>
      <c r="I357" s="20">
        <f t="shared" si="70"/>
        <v>4</v>
      </c>
      <c r="J357" s="22" t="str">
        <f t="shared" si="71"/>
        <v/>
      </c>
      <c r="L357" s="1">
        <f t="shared" si="78"/>
        <v>3894500</v>
      </c>
      <c r="M357" s="1">
        <f t="shared" si="79"/>
        <v>0.3964183608729327</v>
      </c>
      <c r="O357" s="1">
        <f t="shared" si="76"/>
        <v>3903045</v>
      </c>
      <c r="P357" s="1">
        <f t="shared" si="77"/>
        <v>0.4143003187305212</v>
      </c>
    </row>
    <row r="358" spans="1:16" x14ac:dyDescent="0.2">
      <c r="A358" s="20">
        <v>329</v>
      </c>
      <c r="B358" s="20">
        <f t="shared" si="74"/>
        <v>2.0163337190129249E-2</v>
      </c>
      <c r="C358" s="20">
        <f t="shared" si="72"/>
        <v>25</v>
      </c>
      <c r="D358" s="20">
        <f t="shared" si="67"/>
        <v>27</v>
      </c>
      <c r="E358" s="19">
        <f t="shared" si="68"/>
        <v>3375</v>
      </c>
      <c r="F358" s="19">
        <f t="shared" si="69"/>
        <v>0</v>
      </c>
      <c r="G358" s="21">
        <f t="shared" si="75"/>
        <v>-1</v>
      </c>
      <c r="H358" s="20">
        <f t="shared" si="73"/>
        <v>0</v>
      </c>
      <c r="I358" s="20">
        <f t="shared" si="70"/>
        <v>3</v>
      </c>
      <c r="J358" s="22" t="str">
        <f t="shared" si="71"/>
        <v/>
      </c>
      <c r="L358" s="1">
        <f t="shared" si="78"/>
        <v>198089</v>
      </c>
      <c r="M358" s="1">
        <f t="shared" si="79"/>
        <v>2.0163337190129249E-2</v>
      </c>
      <c r="O358" s="1">
        <f t="shared" si="76"/>
        <v>1594078</v>
      </c>
      <c r="P358" s="1">
        <f t="shared" si="77"/>
        <v>0.1692081499140573</v>
      </c>
    </row>
    <row r="359" spans="1:16" x14ac:dyDescent="0.2">
      <c r="A359" s="20">
        <v>330</v>
      </c>
      <c r="B359" s="20">
        <f t="shared" si="74"/>
        <v>4.0884072491476929E-2</v>
      </c>
      <c r="C359" s="20">
        <f t="shared" si="72"/>
        <v>25</v>
      </c>
      <c r="D359" s="20">
        <f t="shared" si="67"/>
        <v>2</v>
      </c>
      <c r="E359" s="19">
        <f t="shared" si="68"/>
        <v>250</v>
      </c>
      <c r="F359" s="19">
        <f t="shared" si="69"/>
        <v>0</v>
      </c>
      <c r="G359" s="21">
        <f t="shared" si="75"/>
        <v>-1</v>
      </c>
      <c r="H359" s="20">
        <f t="shared" si="73"/>
        <v>0</v>
      </c>
      <c r="I359" s="20">
        <f t="shared" si="70"/>
        <v>2</v>
      </c>
      <c r="J359" s="22" t="str">
        <f t="shared" si="71"/>
        <v/>
      </c>
      <c r="L359" s="1">
        <f t="shared" si="78"/>
        <v>401654</v>
      </c>
      <c r="M359" s="1">
        <f t="shared" si="79"/>
        <v>4.0884072491476929E-2</v>
      </c>
      <c r="O359" s="1">
        <f t="shared" si="76"/>
        <v>7134973</v>
      </c>
      <c r="P359" s="1">
        <f t="shared" si="77"/>
        <v>0.75736292767151359</v>
      </c>
    </row>
    <row r="360" spans="1:16" x14ac:dyDescent="0.2">
      <c r="A360" s="20">
        <v>331</v>
      </c>
      <c r="B360" s="20">
        <f t="shared" si="74"/>
        <v>0.17093535291413045</v>
      </c>
      <c r="C360" s="20">
        <f t="shared" si="72"/>
        <v>26</v>
      </c>
      <c r="D360" s="20">
        <f t="shared" si="67"/>
        <v>-24</v>
      </c>
      <c r="E360" s="19">
        <f t="shared" si="68"/>
        <v>0</v>
      </c>
      <c r="F360" s="19">
        <f t="shared" si="69"/>
        <v>0</v>
      </c>
      <c r="G360" s="21">
        <f t="shared" si="75"/>
        <v>-1</v>
      </c>
      <c r="H360" s="20">
        <f t="shared" si="73"/>
        <v>0</v>
      </c>
      <c r="I360" s="20">
        <f t="shared" si="70"/>
        <v>1</v>
      </c>
      <c r="J360" s="22">
        <f t="shared" si="71"/>
        <v>9600</v>
      </c>
      <c r="L360" s="1">
        <f t="shared" si="78"/>
        <v>1679306</v>
      </c>
      <c r="M360" s="1">
        <f t="shared" si="79"/>
        <v>0.17093535291413045</v>
      </c>
      <c r="O360" s="1">
        <f t="shared" si="76"/>
        <v>5358805</v>
      </c>
      <c r="P360" s="1">
        <f t="shared" si="77"/>
        <v>0.56882629319280475</v>
      </c>
    </row>
    <row r="361" spans="1:16" x14ac:dyDescent="0.2">
      <c r="A361" s="20">
        <v>332</v>
      </c>
      <c r="B361" s="20">
        <f t="shared" si="74"/>
        <v>0.75693136664224747</v>
      </c>
      <c r="C361" s="20">
        <f t="shared" si="72"/>
        <v>28</v>
      </c>
      <c r="D361" s="20">
        <f t="shared" si="67"/>
        <v>78</v>
      </c>
      <c r="E361" s="19">
        <f t="shared" si="68"/>
        <v>9750</v>
      </c>
      <c r="F361" s="19">
        <f t="shared" si="69"/>
        <v>7000</v>
      </c>
      <c r="G361" s="21">
        <f t="shared" si="75"/>
        <v>0.23857977832269431</v>
      </c>
      <c r="H361" s="20">
        <f t="shared" si="73"/>
        <v>4</v>
      </c>
      <c r="I361" s="20">
        <f t="shared" si="70"/>
        <v>0</v>
      </c>
      <c r="J361" s="22" t="str">
        <f t="shared" si="71"/>
        <v/>
      </c>
      <c r="L361" s="1">
        <f t="shared" si="78"/>
        <v>7436258</v>
      </c>
      <c r="M361" s="1">
        <f t="shared" si="79"/>
        <v>0.75693136664224747</v>
      </c>
      <c r="O361" s="1">
        <f t="shared" si="76"/>
        <v>2247615</v>
      </c>
      <c r="P361" s="1">
        <f t="shared" si="77"/>
        <v>0.23857977832269431</v>
      </c>
    </row>
    <row r="362" spans="1:16" x14ac:dyDescent="0.2">
      <c r="A362" s="20">
        <v>333</v>
      </c>
      <c r="B362" s="20">
        <f t="shared" si="74"/>
        <v>0.44003985253990219</v>
      </c>
      <c r="C362" s="20">
        <f t="shared" si="72"/>
        <v>27</v>
      </c>
      <c r="D362" s="20">
        <f t="shared" ref="D362:D425" si="80">IF(D361&gt;0,D361,0)-C362+IF(I362=0,$B$6,0)</f>
        <v>51</v>
      </c>
      <c r="E362" s="19">
        <f t="shared" ref="E362:E425" si="81">IF(D362&gt;0,D362*$B$10,0)</f>
        <v>6375</v>
      </c>
      <c r="F362" s="19">
        <f t="shared" ref="F362:F425" si="82">IF(AND(D362&lt;=$B$5,I362&lt;=0),$B$9,0)</f>
        <v>0</v>
      </c>
      <c r="G362" s="21">
        <f t="shared" si="75"/>
        <v>-1</v>
      </c>
      <c r="H362" s="20">
        <f t="shared" si="73"/>
        <v>0</v>
      </c>
      <c r="I362" s="20">
        <f t="shared" ref="I362:I425" si="83">IF(H361&gt;0,H361,IF(I361&gt;0,I361-1,-1))</f>
        <v>4</v>
      </c>
      <c r="J362" s="22" t="str">
        <f t="shared" ref="J362:J425" si="84">IF(D362&lt;0,D362*$B$8*-1,"")</f>
        <v/>
      </c>
      <c r="L362" s="1">
        <f t="shared" si="78"/>
        <v>4323047</v>
      </c>
      <c r="M362" s="1">
        <f t="shared" si="79"/>
        <v>0.44003985253990219</v>
      </c>
      <c r="O362" s="1">
        <f t="shared" si="76"/>
        <v>1731855</v>
      </c>
      <c r="P362" s="1">
        <f t="shared" si="77"/>
        <v>0.18383289931195945</v>
      </c>
    </row>
    <row r="363" spans="1:16" x14ac:dyDescent="0.2">
      <c r="A363" s="20">
        <v>334</v>
      </c>
      <c r="B363" s="20">
        <f t="shared" si="74"/>
        <v>0.37575534009478823</v>
      </c>
      <c r="C363" s="20">
        <f t="shared" si="72"/>
        <v>27</v>
      </c>
      <c r="D363" s="20">
        <f t="shared" si="80"/>
        <v>24</v>
      </c>
      <c r="E363" s="19">
        <f t="shared" si="81"/>
        <v>3000</v>
      </c>
      <c r="F363" s="19">
        <f t="shared" si="82"/>
        <v>0</v>
      </c>
      <c r="G363" s="21">
        <f t="shared" si="75"/>
        <v>-1</v>
      </c>
      <c r="H363" s="20">
        <f t="shared" si="73"/>
        <v>0</v>
      </c>
      <c r="I363" s="20">
        <f t="shared" si="83"/>
        <v>3</v>
      </c>
      <c r="J363" s="22" t="str">
        <f t="shared" si="84"/>
        <v/>
      </c>
      <c r="L363" s="1">
        <f t="shared" si="78"/>
        <v>3691502</v>
      </c>
      <c r="M363" s="1">
        <f t="shared" si="79"/>
        <v>0.37575534009478823</v>
      </c>
      <c r="O363" s="1">
        <f t="shared" si="76"/>
        <v>5757980</v>
      </c>
      <c r="P363" s="1">
        <f t="shared" si="77"/>
        <v>0.61119791066820039</v>
      </c>
    </row>
    <row r="364" spans="1:16" x14ac:dyDescent="0.2">
      <c r="A364" s="20">
        <v>335</v>
      </c>
      <c r="B364" s="20">
        <f t="shared" si="74"/>
        <v>0.50252941277661112</v>
      </c>
      <c r="C364" s="20">
        <f t="shared" si="72"/>
        <v>27</v>
      </c>
      <c r="D364" s="20">
        <f t="shared" si="80"/>
        <v>-3</v>
      </c>
      <c r="E364" s="19">
        <f t="shared" si="81"/>
        <v>0</v>
      </c>
      <c r="F364" s="19">
        <f t="shared" si="82"/>
        <v>0</v>
      </c>
      <c r="G364" s="21">
        <f t="shared" si="75"/>
        <v>-1</v>
      </c>
      <c r="H364" s="20">
        <f t="shared" si="73"/>
        <v>0</v>
      </c>
      <c r="I364" s="20">
        <f t="shared" si="83"/>
        <v>2</v>
      </c>
      <c r="J364" s="22">
        <f t="shared" si="84"/>
        <v>1200</v>
      </c>
      <c r="L364" s="1">
        <f t="shared" si="78"/>
        <v>4936958</v>
      </c>
      <c r="M364" s="1">
        <f t="shared" si="79"/>
        <v>0.50252941277661112</v>
      </c>
      <c r="O364" s="1">
        <f t="shared" si="76"/>
        <v>3179021</v>
      </c>
      <c r="P364" s="1">
        <f t="shared" si="77"/>
        <v>0.33744663808667852</v>
      </c>
    </row>
    <row r="365" spans="1:16" x14ac:dyDescent="0.2">
      <c r="A365" s="20">
        <v>336</v>
      </c>
      <c r="B365" s="20">
        <f t="shared" si="74"/>
        <v>0.72099598370027862</v>
      </c>
      <c r="C365" s="20">
        <f t="shared" si="72"/>
        <v>28</v>
      </c>
      <c r="D365" s="20">
        <f t="shared" si="80"/>
        <v>-28</v>
      </c>
      <c r="E365" s="19">
        <f t="shared" si="81"/>
        <v>0</v>
      </c>
      <c r="F365" s="19">
        <f t="shared" si="82"/>
        <v>0</v>
      </c>
      <c r="G365" s="21">
        <f t="shared" si="75"/>
        <v>-1</v>
      </c>
      <c r="H365" s="20">
        <f t="shared" si="73"/>
        <v>0</v>
      </c>
      <c r="I365" s="20">
        <f t="shared" si="83"/>
        <v>1</v>
      </c>
      <c r="J365" s="22">
        <f t="shared" si="84"/>
        <v>11200</v>
      </c>
      <c r="L365" s="1">
        <f t="shared" si="78"/>
        <v>7083221</v>
      </c>
      <c r="M365" s="1">
        <f t="shared" si="79"/>
        <v>0.72099598370027862</v>
      </c>
      <c r="O365" s="1">
        <f t="shared" si="76"/>
        <v>7404501</v>
      </c>
      <c r="P365" s="1">
        <f t="shared" si="77"/>
        <v>0.78597277877668914</v>
      </c>
    </row>
    <row r="366" spans="1:16" x14ac:dyDescent="0.2">
      <c r="A366" s="20">
        <v>337</v>
      </c>
      <c r="B366" s="20">
        <f t="shared" si="74"/>
        <v>0.5317751022804158</v>
      </c>
      <c r="C366" s="20">
        <f t="shared" si="72"/>
        <v>27</v>
      </c>
      <c r="D366" s="20">
        <f t="shared" si="80"/>
        <v>79</v>
      </c>
      <c r="E366" s="19">
        <f t="shared" si="81"/>
        <v>9875</v>
      </c>
      <c r="F366" s="19">
        <f t="shared" si="82"/>
        <v>7000</v>
      </c>
      <c r="G366" s="21">
        <f t="shared" si="75"/>
        <v>0.57404803047211117</v>
      </c>
      <c r="H366" s="20">
        <f t="shared" si="73"/>
        <v>5</v>
      </c>
      <c r="I366" s="20">
        <f t="shared" si="83"/>
        <v>0</v>
      </c>
      <c r="J366" s="22" t="str">
        <f t="shared" si="84"/>
        <v/>
      </c>
      <c r="L366" s="1">
        <f t="shared" si="78"/>
        <v>5224274</v>
      </c>
      <c r="M366" s="1">
        <f t="shared" si="79"/>
        <v>0.5317751022804158</v>
      </c>
      <c r="O366" s="1">
        <f t="shared" si="76"/>
        <v>5407998</v>
      </c>
      <c r="P366" s="1">
        <f t="shared" si="77"/>
        <v>0.57404803047211117</v>
      </c>
    </row>
    <row r="367" spans="1:16" x14ac:dyDescent="0.2">
      <c r="A367" s="20">
        <v>338</v>
      </c>
      <c r="B367" s="20">
        <f t="shared" si="74"/>
        <v>0.49578444775802488</v>
      </c>
      <c r="C367" s="20">
        <f t="shared" si="72"/>
        <v>27</v>
      </c>
      <c r="D367" s="20">
        <f t="shared" si="80"/>
        <v>52</v>
      </c>
      <c r="E367" s="19">
        <f t="shared" si="81"/>
        <v>6500</v>
      </c>
      <c r="F367" s="19">
        <f t="shared" si="82"/>
        <v>0</v>
      </c>
      <c r="G367" s="21">
        <f t="shared" si="75"/>
        <v>-1</v>
      </c>
      <c r="H367" s="20">
        <f t="shared" si="73"/>
        <v>0</v>
      </c>
      <c r="I367" s="20">
        <f t="shared" si="83"/>
        <v>5</v>
      </c>
      <c r="J367" s="22" t="str">
        <f t="shared" si="84"/>
        <v/>
      </c>
      <c r="L367" s="1">
        <f t="shared" si="78"/>
        <v>4870694</v>
      </c>
      <c r="M367" s="1">
        <f t="shared" si="79"/>
        <v>0.49578444775802488</v>
      </c>
      <c r="O367" s="1">
        <f t="shared" si="76"/>
        <v>499052</v>
      </c>
      <c r="P367" s="1">
        <f t="shared" si="77"/>
        <v>5.2973358663070513E-2</v>
      </c>
    </row>
    <row r="368" spans="1:16" x14ac:dyDescent="0.2">
      <c r="A368" s="20">
        <v>339</v>
      </c>
      <c r="B368" s="20">
        <f t="shared" si="74"/>
        <v>0.51954328777550418</v>
      </c>
      <c r="C368" s="20">
        <f t="shared" si="72"/>
        <v>27</v>
      </c>
      <c r="D368" s="20">
        <f t="shared" si="80"/>
        <v>25</v>
      </c>
      <c r="E368" s="19">
        <f t="shared" si="81"/>
        <v>3125</v>
      </c>
      <c r="F368" s="19">
        <f t="shared" si="82"/>
        <v>0</v>
      </c>
      <c r="G368" s="21">
        <f t="shared" si="75"/>
        <v>-1</v>
      </c>
      <c r="H368" s="20">
        <f t="shared" si="73"/>
        <v>0</v>
      </c>
      <c r="I368" s="20">
        <f t="shared" si="83"/>
        <v>4</v>
      </c>
      <c r="J368" s="22" t="str">
        <f t="shared" si="84"/>
        <v/>
      </c>
      <c r="L368" s="1">
        <f t="shared" si="78"/>
        <v>5104106</v>
      </c>
      <c r="M368" s="1">
        <f t="shared" si="79"/>
        <v>0.51954328777550418</v>
      </c>
      <c r="O368" s="1">
        <f t="shared" si="76"/>
        <v>3093570</v>
      </c>
      <c r="P368" s="1">
        <f t="shared" si="77"/>
        <v>0.32837618757026332</v>
      </c>
    </row>
    <row r="369" spans="1:16" x14ac:dyDescent="0.2">
      <c r="A369" s="20">
        <v>340</v>
      </c>
      <c r="B369" s="20">
        <f t="shared" si="74"/>
        <v>0.4799663932504748</v>
      </c>
      <c r="C369" s="20">
        <f t="shared" si="72"/>
        <v>27</v>
      </c>
      <c r="D369" s="20">
        <f t="shared" si="80"/>
        <v>-2</v>
      </c>
      <c r="E369" s="19">
        <f t="shared" si="81"/>
        <v>0</v>
      </c>
      <c r="F369" s="19">
        <f t="shared" si="82"/>
        <v>0</v>
      </c>
      <c r="G369" s="21">
        <f t="shared" si="75"/>
        <v>-1</v>
      </c>
      <c r="H369" s="20">
        <f t="shared" si="73"/>
        <v>0</v>
      </c>
      <c r="I369" s="20">
        <f t="shared" si="83"/>
        <v>3</v>
      </c>
      <c r="J369" s="22">
        <f t="shared" si="84"/>
        <v>800</v>
      </c>
      <c r="L369" s="1">
        <f t="shared" si="78"/>
        <v>4715294</v>
      </c>
      <c r="M369" s="1">
        <f t="shared" si="79"/>
        <v>0.4799663932504748</v>
      </c>
      <c r="O369" s="1">
        <f t="shared" si="76"/>
        <v>9369796</v>
      </c>
      <c r="P369" s="1">
        <f t="shared" si="77"/>
        <v>0.99458486111227584</v>
      </c>
    </row>
    <row r="370" spans="1:16" x14ac:dyDescent="0.2">
      <c r="A370" s="20">
        <v>341</v>
      </c>
      <c r="B370" s="20">
        <f t="shared" si="74"/>
        <v>0.2644160852717321</v>
      </c>
      <c r="C370" s="20">
        <f t="shared" si="72"/>
        <v>26</v>
      </c>
      <c r="D370" s="20">
        <f t="shared" si="80"/>
        <v>-26</v>
      </c>
      <c r="E370" s="19">
        <f t="shared" si="81"/>
        <v>0</v>
      </c>
      <c r="F370" s="19">
        <f t="shared" si="82"/>
        <v>0</v>
      </c>
      <c r="G370" s="21">
        <f t="shared" si="75"/>
        <v>-1</v>
      </c>
      <c r="H370" s="20">
        <f t="shared" si="73"/>
        <v>0</v>
      </c>
      <c r="I370" s="20">
        <f t="shared" si="83"/>
        <v>2</v>
      </c>
      <c r="J370" s="22">
        <f t="shared" si="84"/>
        <v>10400</v>
      </c>
      <c r="L370" s="1">
        <f t="shared" si="78"/>
        <v>2597681</v>
      </c>
      <c r="M370" s="1">
        <f t="shared" si="79"/>
        <v>0.2644160852717321</v>
      </c>
      <c r="O370" s="1">
        <f t="shared" si="76"/>
        <v>1818509</v>
      </c>
      <c r="P370" s="1">
        <f t="shared" si="77"/>
        <v>0.19303104584095784</v>
      </c>
    </row>
    <row r="371" spans="1:16" x14ac:dyDescent="0.2">
      <c r="A371" s="20">
        <v>342</v>
      </c>
      <c r="B371" s="20">
        <f t="shared" si="74"/>
        <v>0.8800165957246262</v>
      </c>
      <c r="C371" s="20">
        <f t="shared" si="72"/>
        <v>29</v>
      </c>
      <c r="D371" s="20">
        <f t="shared" si="80"/>
        <v>-29</v>
      </c>
      <c r="E371" s="19">
        <f t="shared" si="81"/>
        <v>0</v>
      </c>
      <c r="F371" s="19">
        <f t="shared" si="82"/>
        <v>0</v>
      </c>
      <c r="G371" s="21">
        <f t="shared" si="75"/>
        <v>-1</v>
      </c>
      <c r="H371" s="20">
        <f t="shared" si="73"/>
        <v>0</v>
      </c>
      <c r="I371" s="20">
        <f t="shared" si="83"/>
        <v>1</v>
      </c>
      <c r="J371" s="22">
        <f t="shared" si="84"/>
        <v>11600</v>
      </c>
      <c r="L371" s="1">
        <f t="shared" si="78"/>
        <v>8645474</v>
      </c>
      <c r="M371" s="1">
        <f t="shared" si="79"/>
        <v>0.8800165957246262</v>
      </c>
      <c r="O371" s="1">
        <f t="shared" si="76"/>
        <v>8415613</v>
      </c>
      <c r="P371" s="1">
        <f t="shared" si="77"/>
        <v>0.89330026894712145</v>
      </c>
    </row>
    <row r="372" spans="1:16" x14ac:dyDescent="0.2">
      <c r="A372" s="20">
        <v>343</v>
      </c>
      <c r="B372" s="20">
        <f t="shared" si="74"/>
        <v>0.55267753145110698</v>
      </c>
      <c r="C372" s="20">
        <f t="shared" si="72"/>
        <v>27</v>
      </c>
      <c r="D372" s="20">
        <f t="shared" si="80"/>
        <v>79</v>
      </c>
      <c r="E372" s="19">
        <f t="shared" si="81"/>
        <v>9875</v>
      </c>
      <c r="F372" s="19">
        <f t="shared" si="82"/>
        <v>7000</v>
      </c>
      <c r="G372" s="21">
        <f t="shared" si="75"/>
        <v>0.53186970845715942</v>
      </c>
      <c r="H372" s="20">
        <f t="shared" si="73"/>
        <v>5</v>
      </c>
      <c r="I372" s="20">
        <f t="shared" si="83"/>
        <v>0</v>
      </c>
      <c r="J372" s="22" t="str">
        <f t="shared" si="84"/>
        <v/>
      </c>
      <c r="L372" s="1">
        <f t="shared" si="78"/>
        <v>5429624</v>
      </c>
      <c r="M372" s="1">
        <f t="shared" si="79"/>
        <v>0.55267753145110698</v>
      </c>
      <c r="O372" s="1">
        <f t="shared" si="76"/>
        <v>5010644</v>
      </c>
      <c r="P372" s="1">
        <f t="shared" si="77"/>
        <v>0.53186970845715942</v>
      </c>
    </row>
    <row r="373" spans="1:16" x14ac:dyDescent="0.2">
      <c r="A373" s="20">
        <v>344</v>
      </c>
      <c r="B373" s="20">
        <f t="shared" si="74"/>
        <v>0.36863110820943795</v>
      </c>
      <c r="C373" s="20">
        <f t="shared" si="72"/>
        <v>27</v>
      </c>
      <c r="D373" s="20">
        <f t="shared" si="80"/>
        <v>52</v>
      </c>
      <c r="E373" s="19">
        <f t="shared" si="81"/>
        <v>6500</v>
      </c>
      <c r="F373" s="19">
        <f t="shared" si="82"/>
        <v>0</v>
      </c>
      <c r="G373" s="21">
        <f t="shared" si="75"/>
        <v>-1</v>
      </c>
      <c r="H373" s="20">
        <f t="shared" si="73"/>
        <v>0</v>
      </c>
      <c r="I373" s="20">
        <f t="shared" si="83"/>
        <v>5</v>
      </c>
      <c r="J373" s="22" t="str">
        <f t="shared" si="84"/>
        <v/>
      </c>
      <c r="L373" s="1">
        <f t="shared" si="78"/>
        <v>3621512</v>
      </c>
      <c r="M373" s="1">
        <f t="shared" si="79"/>
        <v>0.36863110820943795</v>
      </c>
      <c r="O373" s="1">
        <f t="shared" si="76"/>
        <v>598148</v>
      </c>
      <c r="P373" s="1">
        <f t="shared" si="77"/>
        <v>6.3492198283141441E-2</v>
      </c>
    </row>
    <row r="374" spans="1:16" x14ac:dyDescent="0.2">
      <c r="A374" s="20">
        <v>345</v>
      </c>
      <c r="B374" s="20">
        <f t="shared" si="74"/>
        <v>0.27661980593466123</v>
      </c>
      <c r="C374" s="20">
        <f t="shared" si="72"/>
        <v>26</v>
      </c>
      <c r="D374" s="20">
        <f t="shared" si="80"/>
        <v>26</v>
      </c>
      <c r="E374" s="19">
        <f t="shared" si="81"/>
        <v>3250</v>
      </c>
      <c r="F374" s="19">
        <f t="shared" si="82"/>
        <v>0</v>
      </c>
      <c r="G374" s="21">
        <f t="shared" si="75"/>
        <v>-1</v>
      </c>
      <c r="H374" s="20">
        <f t="shared" si="73"/>
        <v>0</v>
      </c>
      <c r="I374" s="20">
        <f t="shared" si="83"/>
        <v>4</v>
      </c>
      <c r="J374" s="22" t="str">
        <f t="shared" si="84"/>
        <v/>
      </c>
      <c r="L374" s="1">
        <f t="shared" si="78"/>
        <v>2717573</v>
      </c>
      <c r="M374" s="1">
        <f t="shared" si="79"/>
        <v>0.27661980593466123</v>
      </c>
      <c r="O374" s="1">
        <f t="shared" si="76"/>
        <v>8762018</v>
      </c>
      <c r="P374" s="1">
        <f t="shared" si="77"/>
        <v>0.93007045784062536</v>
      </c>
    </row>
    <row r="375" spans="1:16" x14ac:dyDescent="0.2">
      <c r="A375" s="20">
        <v>346</v>
      </c>
      <c r="B375" s="20">
        <f t="shared" si="74"/>
        <v>0.63476376794201517</v>
      </c>
      <c r="C375" s="20">
        <f t="shared" si="72"/>
        <v>28</v>
      </c>
      <c r="D375" s="20">
        <f t="shared" si="80"/>
        <v>-2</v>
      </c>
      <c r="E375" s="19">
        <f t="shared" si="81"/>
        <v>0</v>
      </c>
      <c r="F375" s="19">
        <f t="shared" si="82"/>
        <v>0</v>
      </c>
      <c r="G375" s="21">
        <f t="shared" si="75"/>
        <v>-1</v>
      </c>
      <c r="H375" s="20">
        <f t="shared" si="73"/>
        <v>0</v>
      </c>
      <c r="I375" s="20">
        <f t="shared" si="83"/>
        <v>3</v>
      </c>
      <c r="J375" s="22">
        <f t="shared" si="84"/>
        <v>800</v>
      </c>
      <c r="L375" s="1">
        <f t="shared" si="78"/>
        <v>6236057</v>
      </c>
      <c r="M375" s="1">
        <f t="shared" si="79"/>
        <v>0.63476376794201517</v>
      </c>
      <c r="O375" s="1">
        <f t="shared" si="76"/>
        <v>2355399</v>
      </c>
      <c r="P375" s="1">
        <f t="shared" si="77"/>
        <v>0.25002083153987487</v>
      </c>
    </row>
    <row r="376" spans="1:16" x14ac:dyDescent="0.2">
      <c r="A376" s="20">
        <v>347</v>
      </c>
      <c r="B376" s="20">
        <f t="shared" si="74"/>
        <v>0.58303262234537367</v>
      </c>
      <c r="C376" s="20">
        <f t="shared" si="72"/>
        <v>27</v>
      </c>
      <c r="D376" s="20">
        <f t="shared" si="80"/>
        <v>-27</v>
      </c>
      <c r="E376" s="19">
        <f t="shared" si="81"/>
        <v>0</v>
      </c>
      <c r="F376" s="19">
        <f t="shared" si="82"/>
        <v>0</v>
      </c>
      <c r="G376" s="21">
        <f t="shared" si="75"/>
        <v>-1</v>
      </c>
      <c r="H376" s="20">
        <f t="shared" si="73"/>
        <v>0</v>
      </c>
      <c r="I376" s="20">
        <f t="shared" si="83"/>
        <v>2</v>
      </c>
      <c r="J376" s="22">
        <f t="shared" si="84"/>
        <v>10800</v>
      </c>
      <c r="L376" s="1">
        <f t="shared" si="78"/>
        <v>5727839</v>
      </c>
      <c r="M376" s="1">
        <f t="shared" si="79"/>
        <v>0.58303262234537367</v>
      </c>
      <c r="O376" s="1">
        <f t="shared" si="76"/>
        <v>6745052</v>
      </c>
      <c r="P376" s="1">
        <f t="shared" si="77"/>
        <v>0.71597360354644624</v>
      </c>
    </row>
    <row r="377" spans="1:16" x14ac:dyDescent="0.2">
      <c r="A377" s="20">
        <v>348</v>
      </c>
      <c r="B377" s="20">
        <f t="shared" si="74"/>
        <v>0.13766430444278663</v>
      </c>
      <c r="C377" s="20">
        <f t="shared" si="72"/>
        <v>26</v>
      </c>
      <c r="D377" s="20">
        <f t="shared" si="80"/>
        <v>-26</v>
      </c>
      <c r="E377" s="19">
        <f t="shared" si="81"/>
        <v>0</v>
      </c>
      <c r="F377" s="19">
        <f t="shared" si="82"/>
        <v>0</v>
      </c>
      <c r="G377" s="21">
        <f t="shared" si="75"/>
        <v>-1</v>
      </c>
      <c r="H377" s="20">
        <f t="shared" si="73"/>
        <v>0</v>
      </c>
      <c r="I377" s="20">
        <f t="shared" si="83"/>
        <v>1</v>
      </c>
      <c r="J377" s="22">
        <f t="shared" si="84"/>
        <v>10400</v>
      </c>
      <c r="L377" s="1">
        <f t="shared" si="78"/>
        <v>1352444</v>
      </c>
      <c r="M377" s="1">
        <f t="shared" si="79"/>
        <v>0.13766430444278663</v>
      </c>
      <c r="O377" s="1">
        <f t="shared" si="76"/>
        <v>2799090</v>
      </c>
      <c r="P377" s="1">
        <f t="shared" si="77"/>
        <v>0.29711773222071858</v>
      </c>
    </row>
    <row r="378" spans="1:16" x14ac:dyDescent="0.2">
      <c r="A378" s="20">
        <v>349</v>
      </c>
      <c r="B378" s="20">
        <f t="shared" si="74"/>
        <v>0.37957365966163004</v>
      </c>
      <c r="C378" s="20">
        <f t="shared" si="72"/>
        <v>27</v>
      </c>
      <c r="D378" s="20">
        <f t="shared" si="80"/>
        <v>79</v>
      </c>
      <c r="E378" s="19">
        <f t="shared" si="81"/>
        <v>9875</v>
      </c>
      <c r="F378" s="19">
        <f t="shared" si="82"/>
        <v>7000</v>
      </c>
      <c r="G378" s="21">
        <f t="shared" si="75"/>
        <v>0.17530932315699785</v>
      </c>
      <c r="H378" s="20">
        <f t="shared" si="73"/>
        <v>3</v>
      </c>
      <c r="I378" s="20">
        <f t="shared" si="83"/>
        <v>0</v>
      </c>
      <c r="J378" s="22" t="str">
        <f t="shared" si="84"/>
        <v/>
      </c>
      <c r="L378" s="1">
        <f t="shared" si="78"/>
        <v>3729014</v>
      </c>
      <c r="M378" s="1">
        <f t="shared" si="79"/>
        <v>0.37957365966163004</v>
      </c>
      <c r="O378" s="1">
        <f t="shared" si="76"/>
        <v>1651556</v>
      </c>
      <c r="P378" s="1">
        <f t="shared" si="77"/>
        <v>0.17530932315699785</v>
      </c>
    </row>
    <row r="379" spans="1:16" x14ac:dyDescent="0.2">
      <c r="A379" s="20">
        <v>350</v>
      </c>
      <c r="B379" s="20">
        <f t="shared" si="74"/>
        <v>0.46372845795242512</v>
      </c>
      <c r="C379" s="20">
        <f t="shared" si="72"/>
        <v>27</v>
      </c>
      <c r="D379" s="20">
        <f t="shared" si="80"/>
        <v>52</v>
      </c>
      <c r="E379" s="19">
        <f t="shared" si="81"/>
        <v>6500</v>
      </c>
      <c r="F379" s="19">
        <f t="shared" si="82"/>
        <v>0</v>
      </c>
      <c r="G379" s="21">
        <f t="shared" si="75"/>
        <v>-1</v>
      </c>
      <c r="H379" s="20">
        <f t="shared" si="73"/>
        <v>0</v>
      </c>
      <c r="I379" s="20">
        <f t="shared" si="83"/>
        <v>3</v>
      </c>
      <c r="J379" s="22" t="str">
        <f t="shared" si="84"/>
        <v/>
      </c>
      <c r="L379" s="1">
        <f t="shared" si="78"/>
        <v>4555769</v>
      </c>
      <c r="M379" s="1">
        <f t="shared" si="79"/>
        <v>0.46372845795242512</v>
      </c>
      <c r="O379" s="1">
        <f t="shared" si="76"/>
        <v>6189639</v>
      </c>
      <c r="P379" s="1">
        <f t="shared" si="77"/>
        <v>0.65701763892726428</v>
      </c>
    </row>
    <row r="380" spans="1:16" x14ac:dyDescent="0.2">
      <c r="A380" s="20">
        <v>351</v>
      </c>
      <c r="B380" s="20">
        <f t="shared" si="74"/>
        <v>0.18350123984435604</v>
      </c>
      <c r="C380" s="20">
        <f t="shared" si="72"/>
        <v>26</v>
      </c>
      <c r="D380" s="20">
        <f t="shared" si="80"/>
        <v>26</v>
      </c>
      <c r="E380" s="19">
        <f t="shared" si="81"/>
        <v>3250</v>
      </c>
      <c r="F380" s="19">
        <f t="shared" si="82"/>
        <v>0</v>
      </c>
      <c r="G380" s="21">
        <f t="shared" si="75"/>
        <v>-1</v>
      </c>
      <c r="H380" s="20">
        <f t="shared" si="73"/>
        <v>0</v>
      </c>
      <c r="I380" s="20">
        <f t="shared" si="83"/>
        <v>2</v>
      </c>
      <c r="J380" s="22" t="str">
        <f t="shared" si="84"/>
        <v/>
      </c>
      <c r="L380" s="1">
        <f t="shared" si="78"/>
        <v>1802756</v>
      </c>
      <c r="M380" s="1">
        <f t="shared" si="79"/>
        <v>0.18350123984435604</v>
      </c>
      <c r="O380" s="1">
        <f t="shared" si="76"/>
        <v>1959756</v>
      </c>
      <c r="P380" s="1">
        <f t="shared" si="77"/>
        <v>0.20802412870823966</v>
      </c>
    </row>
    <row r="381" spans="1:16" x14ac:dyDescent="0.2">
      <c r="A381" s="20">
        <v>352</v>
      </c>
      <c r="B381" s="20">
        <f t="shared" si="74"/>
        <v>0.7250488257741049</v>
      </c>
      <c r="C381" s="20">
        <f t="shared" si="72"/>
        <v>28</v>
      </c>
      <c r="D381" s="20">
        <f t="shared" si="80"/>
        <v>-2</v>
      </c>
      <c r="E381" s="19">
        <f t="shared" si="81"/>
        <v>0</v>
      </c>
      <c r="F381" s="19">
        <f t="shared" si="82"/>
        <v>0</v>
      </c>
      <c r="G381" s="21">
        <f t="shared" si="75"/>
        <v>-1</v>
      </c>
      <c r="H381" s="20">
        <f t="shared" si="73"/>
        <v>0</v>
      </c>
      <c r="I381" s="20">
        <f t="shared" si="83"/>
        <v>1</v>
      </c>
      <c r="J381" s="22">
        <f t="shared" si="84"/>
        <v>800</v>
      </c>
      <c r="L381" s="1">
        <f t="shared" si="78"/>
        <v>7123037</v>
      </c>
      <c r="M381" s="1">
        <f t="shared" si="79"/>
        <v>0.7250488257741049</v>
      </c>
      <c r="O381" s="1">
        <f t="shared" si="76"/>
        <v>3270132</v>
      </c>
      <c r="P381" s="1">
        <f t="shared" si="77"/>
        <v>0.34711788613528072</v>
      </c>
    </row>
    <row r="382" spans="1:16" x14ac:dyDescent="0.2">
      <c r="A382" s="20">
        <v>353</v>
      </c>
      <c r="B382" s="20">
        <f t="shared" si="74"/>
        <v>0.75930499092192283</v>
      </c>
      <c r="C382" s="20">
        <f t="shared" si="72"/>
        <v>28</v>
      </c>
      <c r="D382" s="20">
        <f t="shared" si="80"/>
        <v>78</v>
      </c>
      <c r="E382" s="19">
        <f t="shared" si="81"/>
        <v>9750</v>
      </c>
      <c r="F382" s="19">
        <f t="shared" si="82"/>
        <v>7000</v>
      </c>
      <c r="G382" s="21">
        <f t="shared" si="75"/>
        <v>0.54447934471883574</v>
      </c>
      <c r="H382" s="20">
        <f t="shared" si="73"/>
        <v>5</v>
      </c>
      <c r="I382" s="20">
        <f t="shared" si="83"/>
        <v>0</v>
      </c>
      <c r="J382" s="22" t="str">
        <f t="shared" si="84"/>
        <v/>
      </c>
      <c r="L382" s="1">
        <f t="shared" si="78"/>
        <v>7459577</v>
      </c>
      <c r="M382" s="1">
        <f t="shared" si="79"/>
        <v>0.75930499092192283</v>
      </c>
      <c r="O382" s="1">
        <f t="shared" si="76"/>
        <v>5129437</v>
      </c>
      <c r="P382" s="1">
        <f t="shared" si="77"/>
        <v>0.54447934471883574</v>
      </c>
    </row>
    <row r="383" spans="1:16" x14ac:dyDescent="0.2">
      <c r="A383" s="20">
        <v>354</v>
      </c>
      <c r="B383" s="20">
        <f t="shared" si="74"/>
        <v>0.18247428777275584</v>
      </c>
      <c r="C383" s="20">
        <f t="shared" si="72"/>
        <v>26</v>
      </c>
      <c r="D383" s="20">
        <f t="shared" si="80"/>
        <v>52</v>
      </c>
      <c r="E383" s="19">
        <f t="shared" si="81"/>
        <v>6500</v>
      </c>
      <c r="F383" s="19">
        <f t="shared" si="82"/>
        <v>0</v>
      </c>
      <c r="G383" s="21">
        <f t="shared" si="75"/>
        <v>-1</v>
      </c>
      <c r="H383" s="20">
        <f t="shared" si="73"/>
        <v>0</v>
      </c>
      <c r="I383" s="20">
        <f t="shared" si="83"/>
        <v>5</v>
      </c>
      <c r="J383" s="22" t="str">
        <f t="shared" si="84"/>
        <v/>
      </c>
      <c r="L383" s="1">
        <f t="shared" si="78"/>
        <v>1792667</v>
      </c>
      <c r="M383" s="1">
        <f t="shared" si="79"/>
        <v>0.18247428777275584</v>
      </c>
      <c r="O383" s="1">
        <f t="shared" si="76"/>
        <v>366665</v>
      </c>
      <c r="P383" s="1">
        <f t="shared" si="77"/>
        <v>3.8920746844406495E-2</v>
      </c>
    </row>
    <row r="384" spans="1:16" x14ac:dyDescent="0.2">
      <c r="A384" s="20">
        <v>355</v>
      </c>
      <c r="B384" s="20">
        <f t="shared" si="74"/>
        <v>0.6056860307544103</v>
      </c>
      <c r="C384" s="20">
        <f t="shared" si="72"/>
        <v>28</v>
      </c>
      <c r="D384" s="20">
        <f t="shared" si="80"/>
        <v>24</v>
      </c>
      <c r="E384" s="19">
        <f t="shared" si="81"/>
        <v>3000</v>
      </c>
      <c r="F384" s="19">
        <f t="shared" si="82"/>
        <v>0</v>
      </c>
      <c r="G384" s="21">
        <f t="shared" si="75"/>
        <v>-1</v>
      </c>
      <c r="H384" s="20">
        <f t="shared" si="73"/>
        <v>0</v>
      </c>
      <c r="I384" s="20">
        <f t="shared" si="83"/>
        <v>4</v>
      </c>
      <c r="J384" s="22" t="str">
        <f t="shared" si="84"/>
        <v/>
      </c>
      <c r="L384" s="1">
        <f t="shared" si="78"/>
        <v>5950391</v>
      </c>
      <c r="M384" s="1">
        <f t="shared" si="79"/>
        <v>0.6056860307544103</v>
      </c>
      <c r="O384" s="1">
        <f t="shared" si="76"/>
        <v>3992481</v>
      </c>
      <c r="P384" s="1">
        <f t="shared" si="77"/>
        <v>0.42379376892286663</v>
      </c>
    </row>
    <row r="385" spans="1:16" x14ac:dyDescent="0.2">
      <c r="A385" s="20">
        <v>356</v>
      </c>
      <c r="B385" s="20">
        <f t="shared" si="74"/>
        <v>0.73855921545706904</v>
      </c>
      <c r="C385" s="20">
        <f t="shared" si="72"/>
        <v>28</v>
      </c>
      <c r="D385" s="20">
        <f t="shared" si="80"/>
        <v>-4</v>
      </c>
      <c r="E385" s="19">
        <f t="shared" si="81"/>
        <v>0</v>
      </c>
      <c r="F385" s="19">
        <f t="shared" si="82"/>
        <v>0</v>
      </c>
      <c r="G385" s="21">
        <f t="shared" si="75"/>
        <v>-1</v>
      </c>
      <c r="H385" s="20">
        <f t="shared" si="73"/>
        <v>0</v>
      </c>
      <c r="I385" s="20">
        <f t="shared" si="83"/>
        <v>3</v>
      </c>
      <c r="J385" s="22">
        <f t="shared" si="84"/>
        <v>1600</v>
      </c>
      <c r="L385" s="1">
        <f t="shared" si="78"/>
        <v>7255766</v>
      </c>
      <c r="M385" s="1">
        <f t="shared" si="79"/>
        <v>0.73855921545706904</v>
      </c>
      <c r="O385" s="1">
        <f t="shared" si="76"/>
        <v>5427688</v>
      </c>
      <c r="P385" s="1">
        <f t="shared" si="77"/>
        <v>0.57613808407789946</v>
      </c>
    </row>
    <row r="386" spans="1:16" x14ac:dyDescent="0.2">
      <c r="A386" s="20">
        <v>357</v>
      </c>
      <c r="B386" s="20">
        <f t="shared" si="74"/>
        <v>0.97190330791756741</v>
      </c>
      <c r="C386" s="20">
        <f t="shared" si="72"/>
        <v>29</v>
      </c>
      <c r="D386" s="20">
        <f t="shared" si="80"/>
        <v>-29</v>
      </c>
      <c r="E386" s="19">
        <f t="shared" si="81"/>
        <v>0</v>
      </c>
      <c r="F386" s="19">
        <f t="shared" si="82"/>
        <v>0</v>
      </c>
      <c r="G386" s="21">
        <f t="shared" si="75"/>
        <v>-1</v>
      </c>
      <c r="H386" s="20">
        <f t="shared" si="73"/>
        <v>0</v>
      </c>
      <c r="I386" s="20">
        <f t="shared" si="83"/>
        <v>2</v>
      </c>
      <c r="J386" s="22">
        <f t="shared" si="84"/>
        <v>11600</v>
      </c>
      <c r="L386" s="1">
        <f t="shared" si="78"/>
        <v>9548189</v>
      </c>
      <c r="M386" s="1">
        <f t="shared" si="79"/>
        <v>0.97190330791756741</v>
      </c>
      <c r="O386" s="1">
        <f t="shared" si="76"/>
        <v>5097217</v>
      </c>
      <c r="P386" s="1">
        <f t="shared" si="77"/>
        <v>0.54105925700027313</v>
      </c>
    </row>
    <row r="387" spans="1:16" x14ac:dyDescent="0.2">
      <c r="A387" s="20">
        <v>358</v>
      </c>
      <c r="B387" s="20">
        <f t="shared" si="74"/>
        <v>0.42804530885260372</v>
      </c>
      <c r="C387" s="20">
        <f t="shared" si="72"/>
        <v>27</v>
      </c>
      <c r="D387" s="20">
        <f t="shared" si="80"/>
        <v>-27</v>
      </c>
      <c r="E387" s="19">
        <f t="shared" si="81"/>
        <v>0</v>
      </c>
      <c r="F387" s="19">
        <f t="shared" si="82"/>
        <v>0</v>
      </c>
      <c r="G387" s="21">
        <f t="shared" si="75"/>
        <v>-1</v>
      </c>
      <c r="H387" s="20">
        <f t="shared" si="73"/>
        <v>0</v>
      </c>
      <c r="I387" s="20">
        <f t="shared" si="83"/>
        <v>1</v>
      </c>
      <c r="J387" s="22">
        <f t="shared" si="84"/>
        <v>10800</v>
      </c>
      <c r="L387" s="1">
        <f t="shared" si="78"/>
        <v>4205210</v>
      </c>
      <c r="M387" s="1">
        <f t="shared" si="79"/>
        <v>0.42804530885260372</v>
      </c>
      <c r="O387" s="1">
        <f t="shared" si="76"/>
        <v>2263206</v>
      </c>
      <c r="P387" s="1">
        <f t="shared" si="77"/>
        <v>0.24023473138352952</v>
      </c>
    </row>
    <row r="388" spans="1:16" x14ac:dyDescent="0.2">
      <c r="A388" s="20">
        <v>359</v>
      </c>
      <c r="B388" s="20">
        <f t="shared" si="74"/>
        <v>0.98876419362479473</v>
      </c>
      <c r="C388" s="20">
        <f t="shared" si="72"/>
        <v>29</v>
      </c>
      <c r="D388" s="20">
        <f t="shared" si="80"/>
        <v>77</v>
      </c>
      <c r="E388" s="19">
        <f t="shared" si="81"/>
        <v>9625</v>
      </c>
      <c r="F388" s="19">
        <f t="shared" si="82"/>
        <v>7000</v>
      </c>
      <c r="G388" s="21">
        <f t="shared" si="75"/>
        <v>0.20438887904661288</v>
      </c>
      <c r="H388" s="20">
        <f t="shared" si="73"/>
        <v>4</v>
      </c>
      <c r="I388" s="20">
        <f t="shared" si="83"/>
        <v>0</v>
      </c>
      <c r="J388" s="22" t="str">
        <f t="shared" si="84"/>
        <v/>
      </c>
      <c r="L388" s="1">
        <f t="shared" si="78"/>
        <v>9713834</v>
      </c>
      <c r="M388" s="1">
        <f t="shared" si="79"/>
        <v>0.98876419362479473</v>
      </c>
      <c r="O388" s="1">
        <f t="shared" si="76"/>
        <v>1925509</v>
      </c>
      <c r="P388" s="1">
        <f t="shared" si="77"/>
        <v>0.20438887904661288</v>
      </c>
    </row>
    <row r="389" spans="1:16" x14ac:dyDescent="0.2">
      <c r="A389" s="20">
        <v>360</v>
      </c>
      <c r="B389" s="20">
        <f t="shared" si="74"/>
        <v>0.34140145723572679</v>
      </c>
      <c r="C389" s="20">
        <f t="shared" si="72"/>
        <v>27</v>
      </c>
      <c r="D389" s="20">
        <f t="shared" si="80"/>
        <v>50</v>
      </c>
      <c r="E389" s="19">
        <f t="shared" si="81"/>
        <v>6250</v>
      </c>
      <c r="F389" s="19">
        <f t="shared" si="82"/>
        <v>0</v>
      </c>
      <c r="G389" s="21">
        <f t="shared" si="75"/>
        <v>-1</v>
      </c>
      <c r="H389" s="20">
        <f t="shared" si="73"/>
        <v>0</v>
      </c>
      <c r="I389" s="20">
        <f t="shared" si="83"/>
        <v>4</v>
      </c>
      <c r="J389" s="22" t="str">
        <f t="shared" si="84"/>
        <v/>
      </c>
      <c r="L389" s="1">
        <f t="shared" si="78"/>
        <v>3354002</v>
      </c>
      <c r="M389" s="1">
        <f t="shared" si="79"/>
        <v>0.34140145723572679</v>
      </c>
      <c r="O389" s="1">
        <f t="shared" si="76"/>
        <v>2193376</v>
      </c>
      <c r="P389" s="1">
        <f t="shared" si="77"/>
        <v>0.23282241836716605</v>
      </c>
    </row>
    <row r="390" spans="1:16" x14ac:dyDescent="0.2">
      <c r="A390" s="20">
        <v>361</v>
      </c>
      <c r="B390" s="20">
        <f t="shared" si="74"/>
        <v>0.30172226448173933</v>
      </c>
      <c r="C390" s="20">
        <f t="shared" si="72"/>
        <v>27</v>
      </c>
      <c r="D390" s="20">
        <f t="shared" si="80"/>
        <v>23</v>
      </c>
      <c r="E390" s="19">
        <f t="shared" si="81"/>
        <v>2875</v>
      </c>
      <c r="F390" s="19">
        <f t="shared" si="82"/>
        <v>0</v>
      </c>
      <c r="G390" s="21">
        <f t="shared" si="75"/>
        <v>-1</v>
      </c>
      <c r="H390" s="20">
        <f t="shared" si="73"/>
        <v>0</v>
      </c>
      <c r="I390" s="20">
        <f t="shared" si="83"/>
        <v>3</v>
      </c>
      <c r="J390" s="22" t="str">
        <f t="shared" si="84"/>
        <v/>
      </c>
      <c r="L390" s="1">
        <f t="shared" si="78"/>
        <v>2964185</v>
      </c>
      <c r="M390" s="1">
        <f t="shared" si="79"/>
        <v>0.30172226448173933</v>
      </c>
      <c r="O390" s="1">
        <f t="shared" si="76"/>
        <v>6196673</v>
      </c>
      <c r="P390" s="1">
        <f t="shared" si="77"/>
        <v>0.65776428377556884</v>
      </c>
    </row>
    <row r="391" spans="1:16" x14ac:dyDescent="0.2">
      <c r="A391" s="20">
        <v>362</v>
      </c>
      <c r="B391" s="20">
        <f t="shared" si="74"/>
        <v>3.770733077251856E-2</v>
      </c>
      <c r="C391" s="20">
        <f t="shared" si="72"/>
        <v>25</v>
      </c>
      <c r="D391" s="20">
        <f t="shared" si="80"/>
        <v>-2</v>
      </c>
      <c r="E391" s="19">
        <f t="shared" si="81"/>
        <v>0</v>
      </c>
      <c r="F391" s="19">
        <f t="shared" si="82"/>
        <v>0</v>
      </c>
      <c r="G391" s="21">
        <f t="shared" si="75"/>
        <v>-1</v>
      </c>
      <c r="H391" s="20">
        <f t="shared" si="73"/>
        <v>0</v>
      </c>
      <c r="I391" s="20">
        <f t="shared" si="83"/>
        <v>2</v>
      </c>
      <c r="J391" s="22">
        <f t="shared" si="84"/>
        <v>800</v>
      </c>
      <c r="L391" s="1">
        <f t="shared" si="78"/>
        <v>370445</v>
      </c>
      <c r="M391" s="1">
        <f t="shared" si="79"/>
        <v>3.770733077251856E-2</v>
      </c>
      <c r="O391" s="1">
        <f t="shared" si="76"/>
        <v>4181324</v>
      </c>
      <c r="P391" s="1">
        <f t="shared" si="77"/>
        <v>0.4438390707551611</v>
      </c>
    </row>
    <row r="392" spans="1:16" x14ac:dyDescent="0.2">
      <c r="A392" s="20">
        <v>363</v>
      </c>
      <c r="B392" s="20">
        <f t="shared" si="74"/>
        <v>0.94353982612558329</v>
      </c>
      <c r="C392" s="20">
        <f t="shared" si="72"/>
        <v>29</v>
      </c>
      <c r="D392" s="20">
        <f t="shared" si="80"/>
        <v>-29</v>
      </c>
      <c r="E392" s="19">
        <f t="shared" si="81"/>
        <v>0</v>
      </c>
      <c r="F392" s="19">
        <f t="shared" si="82"/>
        <v>0</v>
      </c>
      <c r="G392" s="21">
        <f t="shared" si="75"/>
        <v>-1</v>
      </c>
      <c r="H392" s="20">
        <f t="shared" si="73"/>
        <v>0</v>
      </c>
      <c r="I392" s="20">
        <f t="shared" si="83"/>
        <v>1</v>
      </c>
      <c r="J392" s="22">
        <f t="shared" si="84"/>
        <v>11600</v>
      </c>
      <c r="L392" s="1">
        <f t="shared" si="78"/>
        <v>9269540</v>
      </c>
      <c r="M392" s="1">
        <f t="shared" si="79"/>
        <v>0.94353982612558329</v>
      </c>
      <c r="O392" s="1">
        <f t="shared" si="76"/>
        <v>713266</v>
      </c>
      <c r="P392" s="1">
        <f t="shared" si="77"/>
        <v>7.5711740740791844E-2</v>
      </c>
    </row>
    <row r="393" spans="1:16" x14ac:dyDescent="0.2">
      <c r="A393" s="20">
        <v>364</v>
      </c>
      <c r="B393" s="20">
        <f t="shared" si="74"/>
        <v>1.4493572363069749E-2</v>
      </c>
      <c r="C393" s="20">
        <f t="shared" si="72"/>
        <v>25</v>
      </c>
      <c r="D393" s="20">
        <f t="shared" si="80"/>
        <v>81</v>
      </c>
      <c r="E393" s="19">
        <f t="shared" si="81"/>
        <v>10125</v>
      </c>
      <c r="F393" s="19">
        <f t="shared" si="82"/>
        <v>7000</v>
      </c>
      <c r="G393" s="21">
        <f t="shared" si="75"/>
        <v>0.94009953070919261</v>
      </c>
      <c r="H393" s="20">
        <f t="shared" si="73"/>
        <v>6</v>
      </c>
      <c r="I393" s="20">
        <f t="shared" si="83"/>
        <v>0</v>
      </c>
      <c r="J393" s="22" t="str">
        <f t="shared" si="84"/>
        <v/>
      </c>
      <c r="L393" s="1">
        <f t="shared" si="78"/>
        <v>142388</v>
      </c>
      <c r="M393" s="1">
        <f t="shared" si="79"/>
        <v>1.4493572363069749E-2</v>
      </c>
      <c r="O393" s="1">
        <f t="shared" si="76"/>
        <v>8856500</v>
      </c>
      <c r="P393" s="1">
        <f t="shared" si="77"/>
        <v>0.94009953070919261</v>
      </c>
    </row>
    <row r="394" spans="1:16" x14ac:dyDescent="0.2">
      <c r="A394" s="20">
        <v>365</v>
      </c>
      <c r="B394" s="20">
        <f t="shared" si="74"/>
        <v>0.21150286073689128</v>
      </c>
      <c r="C394" s="20">
        <f t="shared" si="72"/>
        <v>26</v>
      </c>
      <c r="D394" s="20">
        <f t="shared" si="80"/>
        <v>55</v>
      </c>
      <c r="E394" s="19">
        <f t="shared" si="81"/>
        <v>6875</v>
      </c>
      <c r="F394" s="19">
        <f t="shared" si="82"/>
        <v>0</v>
      </c>
      <c r="G394" s="21">
        <f t="shared" si="75"/>
        <v>-1</v>
      </c>
      <c r="H394" s="20">
        <f t="shared" si="73"/>
        <v>0</v>
      </c>
      <c r="I394" s="20">
        <f t="shared" si="83"/>
        <v>6</v>
      </c>
      <c r="J394" s="22" t="str">
        <f t="shared" si="84"/>
        <v/>
      </c>
      <c r="L394" s="1">
        <f t="shared" si="78"/>
        <v>2077850</v>
      </c>
      <c r="M394" s="1">
        <f t="shared" si="79"/>
        <v>0.21150286073689128</v>
      </c>
      <c r="O394" s="1">
        <f t="shared" si="76"/>
        <v>3472754</v>
      </c>
      <c r="P394" s="1">
        <f t="shared" si="77"/>
        <v>0.36862580089973146</v>
      </c>
    </row>
    <row r="395" spans="1:16" x14ac:dyDescent="0.2">
      <c r="A395" s="20">
        <v>366</v>
      </c>
      <c r="B395" s="20">
        <f t="shared" si="74"/>
        <v>0.74328539363493296</v>
      </c>
      <c r="C395" s="20">
        <f t="shared" si="72"/>
        <v>28</v>
      </c>
      <c r="D395" s="20">
        <f t="shared" si="80"/>
        <v>27</v>
      </c>
      <c r="E395" s="19">
        <f t="shared" si="81"/>
        <v>3375</v>
      </c>
      <c r="F395" s="19">
        <f t="shared" si="82"/>
        <v>0</v>
      </c>
      <c r="G395" s="21">
        <f t="shared" si="75"/>
        <v>-1</v>
      </c>
      <c r="H395" s="20">
        <f t="shared" si="73"/>
        <v>0</v>
      </c>
      <c r="I395" s="20">
        <f t="shared" si="83"/>
        <v>5</v>
      </c>
      <c r="J395" s="22" t="str">
        <f t="shared" si="84"/>
        <v/>
      </c>
      <c r="L395" s="1">
        <f t="shared" si="78"/>
        <v>7302197</v>
      </c>
      <c r="M395" s="1">
        <f t="shared" si="79"/>
        <v>0.74328539363493296</v>
      </c>
      <c r="O395" s="1">
        <f t="shared" si="76"/>
        <v>4922237</v>
      </c>
      <c r="P395" s="1">
        <f t="shared" si="77"/>
        <v>0.52248548452994126</v>
      </c>
    </row>
    <row r="396" spans="1:16" x14ac:dyDescent="0.2">
      <c r="A396" s="20">
        <v>367</v>
      </c>
      <c r="B396" s="20">
        <f t="shared" si="74"/>
        <v>1.0969016665653863E-2</v>
      </c>
      <c r="C396" s="20">
        <f t="shared" si="72"/>
        <v>25</v>
      </c>
      <c r="D396" s="20">
        <f t="shared" si="80"/>
        <v>2</v>
      </c>
      <c r="E396" s="19">
        <f t="shared" si="81"/>
        <v>250</v>
      </c>
      <c r="F396" s="19">
        <f t="shared" si="82"/>
        <v>0</v>
      </c>
      <c r="G396" s="21">
        <f t="shared" si="75"/>
        <v>-1</v>
      </c>
      <c r="H396" s="20">
        <f t="shared" si="73"/>
        <v>0</v>
      </c>
      <c r="I396" s="20">
        <f t="shared" si="83"/>
        <v>4</v>
      </c>
      <c r="J396" s="22" t="str">
        <f t="shared" si="84"/>
        <v/>
      </c>
      <c r="L396" s="1">
        <f t="shared" si="78"/>
        <v>107762</v>
      </c>
      <c r="M396" s="1">
        <f t="shared" si="79"/>
        <v>1.0969016665653863E-2</v>
      </c>
      <c r="O396" s="1">
        <f t="shared" si="76"/>
        <v>7978241</v>
      </c>
      <c r="P396" s="1">
        <f t="shared" si="77"/>
        <v>0.84687411731325468</v>
      </c>
    </row>
    <row r="397" spans="1:16" x14ac:dyDescent="0.2">
      <c r="A397" s="20">
        <v>368</v>
      </c>
      <c r="B397" s="20">
        <f t="shared" si="74"/>
        <v>0.21932760646471877</v>
      </c>
      <c r="C397" s="20">
        <f t="shared" si="72"/>
        <v>26</v>
      </c>
      <c r="D397" s="20">
        <f t="shared" si="80"/>
        <v>-24</v>
      </c>
      <c r="E397" s="19">
        <f t="shared" si="81"/>
        <v>0</v>
      </c>
      <c r="F397" s="19">
        <f t="shared" si="82"/>
        <v>0</v>
      </c>
      <c r="G397" s="21">
        <f t="shared" si="75"/>
        <v>-1</v>
      </c>
      <c r="H397" s="20">
        <f t="shared" si="73"/>
        <v>0</v>
      </c>
      <c r="I397" s="20">
        <f t="shared" si="83"/>
        <v>3</v>
      </c>
      <c r="J397" s="22">
        <f t="shared" si="84"/>
        <v>9600</v>
      </c>
      <c r="L397" s="1">
        <f t="shared" si="78"/>
        <v>2154722</v>
      </c>
      <c r="M397" s="1">
        <f t="shared" si="79"/>
        <v>0.21932760646471877</v>
      </c>
      <c r="O397" s="1">
        <f t="shared" si="76"/>
        <v>1237963</v>
      </c>
      <c r="P397" s="1">
        <f t="shared" si="77"/>
        <v>0.13140726419413359</v>
      </c>
    </row>
    <row r="398" spans="1:16" x14ac:dyDescent="0.2">
      <c r="A398" s="20">
        <v>369</v>
      </c>
      <c r="B398" s="20">
        <f t="shared" si="74"/>
        <v>0.58763634801633557</v>
      </c>
      <c r="C398" s="20">
        <f t="shared" si="72"/>
        <v>27</v>
      </c>
      <c r="D398" s="20">
        <f t="shared" si="80"/>
        <v>-27</v>
      </c>
      <c r="E398" s="19">
        <f t="shared" si="81"/>
        <v>0</v>
      </c>
      <c r="F398" s="19">
        <f t="shared" si="82"/>
        <v>0</v>
      </c>
      <c r="G398" s="21">
        <f t="shared" si="75"/>
        <v>-1</v>
      </c>
      <c r="H398" s="20">
        <f t="shared" si="73"/>
        <v>0</v>
      </c>
      <c r="I398" s="20">
        <f t="shared" si="83"/>
        <v>2</v>
      </c>
      <c r="J398" s="22">
        <f t="shared" si="84"/>
        <v>10800</v>
      </c>
      <c r="L398" s="1">
        <f t="shared" si="78"/>
        <v>5773067</v>
      </c>
      <c r="M398" s="1">
        <f t="shared" si="79"/>
        <v>0.58763634801633557</v>
      </c>
      <c r="O398" s="1">
        <f t="shared" si="76"/>
        <v>7575292</v>
      </c>
      <c r="P398" s="1">
        <f t="shared" si="77"/>
        <v>0.8041018973844184</v>
      </c>
    </row>
    <row r="399" spans="1:16" x14ac:dyDescent="0.2">
      <c r="A399" s="20">
        <v>370</v>
      </c>
      <c r="B399" s="20">
        <f t="shared" si="74"/>
        <v>0.13662758060006208</v>
      </c>
      <c r="C399" s="20">
        <f t="shared" si="72"/>
        <v>26</v>
      </c>
      <c r="D399" s="20">
        <f t="shared" si="80"/>
        <v>-26</v>
      </c>
      <c r="E399" s="19">
        <f t="shared" si="81"/>
        <v>0</v>
      </c>
      <c r="F399" s="19">
        <f t="shared" si="82"/>
        <v>0</v>
      </c>
      <c r="G399" s="21">
        <f t="shared" si="75"/>
        <v>-1</v>
      </c>
      <c r="H399" s="20">
        <f t="shared" si="73"/>
        <v>0</v>
      </c>
      <c r="I399" s="20">
        <f t="shared" si="83"/>
        <v>1</v>
      </c>
      <c r="J399" s="22">
        <f t="shared" si="84"/>
        <v>10400</v>
      </c>
      <c r="L399" s="1">
        <f t="shared" si="78"/>
        <v>1342259</v>
      </c>
      <c r="M399" s="1">
        <f t="shared" si="79"/>
        <v>0.13662758060006208</v>
      </c>
      <c r="O399" s="1">
        <f t="shared" si="76"/>
        <v>7793429</v>
      </c>
      <c r="P399" s="1">
        <f t="shared" si="77"/>
        <v>0.82725669796368906</v>
      </c>
    </row>
    <row r="400" spans="1:16" x14ac:dyDescent="0.2">
      <c r="A400" s="20">
        <v>371</v>
      </c>
      <c r="B400" s="20">
        <f t="shared" si="74"/>
        <v>8.2447079497531453E-2</v>
      </c>
      <c r="C400" s="20">
        <f t="shared" si="72"/>
        <v>25</v>
      </c>
      <c r="D400" s="20">
        <f t="shared" si="80"/>
        <v>81</v>
      </c>
      <c r="E400" s="19">
        <f t="shared" si="81"/>
        <v>10125</v>
      </c>
      <c r="F400" s="19">
        <f t="shared" si="82"/>
        <v>7000</v>
      </c>
      <c r="G400" s="21">
        <f t="shared" si="75"/>
        <v>0.92449354944070106</v>
      </c>
      <c r="H400" s="20">
        <f t="shared" si="73"/>
        <v>6</v>
      </c>
      <c r="I400" s="20">
        <f t="shared" si="83"/>
        <v>0</v>
      </c>
      <c r="J400" s="22" t="str">
        <f t="shared" si="84"/>
        <v/>
      </c>
      <c r="L400" s="1">
        <f t="shared" si="78"/>
        <v>809978</v>
      </c>
      <c r="M400" s="1">
        <f t="shared" si="79"/>
        <v>8.2447079497531453E-2</v>
      </c>
      <c r="O400" s="1">
        <f t="shared" si="76"/>
        <v>8709479</v>
      </c>
      <c r="P400" s="1">
        <f t="shared" si="77"/>
        <v>0.92449354944070106</v>
      </c>
    </row>
    <row r="401" spans="1:16" x14ac:dyDescent="0.2">
      <c r="A401" s="20">
        <v>372</v>
      </c>
      <c r="B401" s="20">
        <f t="shared" si="74"/>
        <v>1.6974991492960712E-2</v>
      </c>
      <c r="C401" s="20">
        <f t="shared" si="72"/>
        <v>25</v>
      </c>
      <c r="D401" s="20">
        <f t="shared" si="80"/>
        <v>56</v>
      </c>
      <c r="E401" s="19">
        <f t="shared" si="81"/>
        <v>7000</v>
      </c>
      <c r="F401" s="19">
        <f t="shared" si="82"/>
        <v>0</v>
      </c>
      <c r="G401" s="21">
        <f t="shared" si="75"/>
        <v>-1</v>
      </c>
      <c r="H401" s="20">
        <f t="shared" si="73"/>
        <v>0</v>
      </c>
      <c r="I401" s="20">
        <f t="shared" si="83"/>
        <v>6</v>
      </c>
      <c r="J401" s="22" t="str">
        <f t="shared" si="84"/>
        <v/>
      </c>
      <c r="L401" s="1">
        <f t="shared" si="78"/>
        <v>166766</v>
      </c>
      <c r="M401" s="1">
        <f t="shared" si="79"/>
        <v>1.6974991492960712E-2</v>
      </c>
      <c r="O401" s="1">
        <f t="shared" si="76"/>
        <v>901587</v>
      </c>
      <c r="P401" s="1">
        <f t="shared" si="77"/>
        <v>9.5701633330718558E-2</v>
      </c>
    </row>
    <row r="402" spans="1:16" x14ac:dyDescent="0.2">
      <c r="A402" s="20">
        <v>373</v>
      </c>
      <c r="B402" s="20">
        <f t="shared" si="74"/>
        <v>0.72739405084395026</v>
      </c>
      <c r="C402" s="20">
        <f t="shared" si="72"/>
        <v>28</v>
      </c>
      <c r="D402" s="20">
        <f t="shared" si="80"/>
        <v>28</v>
      </c>
      <c r="E402" s="19">
        <f t="shared" si="81"/>
        <v>3500</v>
      </c>
      <c r="F402" s="19">
        <f t="shared" si="82"/>
        <v>0</v>
      </c>
      <c r="G402" s="21">
        <f t="shared" si="75"/>
        <v>-1</v>
      </c>
      <c r="H402" s="20">
        <f t="shared" si="73"/>
        <v>0</v>
      </c>
      <c r="I402" s="20">
        <f t="shared" si="83"/>
        <v>5</v>
      </c>
      <c r="J402" s="22" t="str">
        <f t="shared" si="84"/>
        <v/>
      </c>
      <c r="L402" s="1">
        <f t="shared" si="78"/>
        <v>7146077</v>
      </c>
      <c r="M402" s="1">
        <f t="shared" si="79"/>
        <v>0.72739405084395026</v>
      </c>
      <c r="O402" s="1">
        <f t="shared" si="76"/>
        <v>5072781</v>
      </c>
      <c r="P402" s="1">
        <f t="shared" si="77"/>
        <v>0.53846542511042839</v>
      </c>
    </row>
    <row r="403" spans="1:16" x14ac:dyDescent="0.2">
      <c r="A403" s="20">
        <v>374</v>
      </c>
      <c r="B403" s="20">
        <f t="shared" si="74"/>
        <v>0.42261342557885273</v>
      </c>
      <c r="C403" s="20">
        <f t="shared" si="72"/>
        <v>27</v>
      </c>
      <c r="D403" s="20">
        <f t="shared" si="80"/>
        <v>1</v>
      </c>
      <c r="E403" s="19">
        <f t="shared" si="81"/>
        <v>125</v>
      </c>
      <c r="F403" s="19">
        <f t="shared" si="82"/>
        <v>0</v>
      </c>
      <c r="G403" s="21">
        <f t="shared" si="75"/>
        <v>-1</v>
      </c>
      <c r="H403" s="20">
        <f t="shared" si="73"/>
        <v>0</v>
      </c>
      <c r="I403" s="20">
        <f t="shared" si="83"/>
        <v>4</v>
      </c>
      <c r="J403" s="22" t="str">
        <f t="shared" si="84"/>
        <v/>
      </c>
      <c r="L403" s="1">
        <f t="shared" si="78"/>
        <v>4151846</v>
      </c>
      <c r="M403" s="1">
        <f t="shared" si="79"/>
        <v>0.42261342557885273</v>
      </c>
      <c r="O403" s="1">
        <f t="shared" si="76"/>
        <v>2661824</v>
      </c>
      <c r="P403" s="1">
        <f t="shared" si="77"/>
        <v>0.28254722443747149</v>
      </c>
    </row>
    <row r="404" spans="1:16" x14ac:dyDescent="0.2">
      <c r="A404" s="20">
        <v>375</v>
      </c>
      <c r="B404" s="20">
        <f t="shared" si="74"/>
        <v>0.4243201264792909</v>
      </c>
      <c r="C404" s="20">
        <f t="shared" si="72"/>
        <v>27</v>
      </c>
      <c r="D404" s="20">
        <f t="shared" si="80"/>
        <v>-26</v>
      </c>
      <c r="E404" s="19">
        <f t="shared" si="81"/>
        <v>0</v>
      </c>
      <c r="F404" s="19">
        <f t="shared" si="82"/>
        <v>0</v>
      </c>
      <c r="G404" s="21">
        <f t="shared" si="75"/>
        <v>-1</v>
      </c>
      <c r="H404" s="20">
        <f t="shared" si="73"/>
        <v>0</v>
      </c>
      <c r="I404" s="20">
        <f t="shared" si="83"/>
        <v>3</v>
      </c>
      <c r="J404" s="22">
        <f t="shared" si="84"/>
        <v>10400</v>
      </c>
      <c r="L404" s="1">
        <f t="shared" si="78"/>
        <v>4168613</v>
      </c>
      <c r="M404" s="1">
        <f t="shared" si="79"/>
        <v>0.4243201264792909</v>
      </c>
      <c r="O404" s="1">
        <f t="shared" si="76"/>
        <v>9174043</v>
      </c>
      <c r="P404" s="1">
        <f t="shared" si="77"/>
        <v>0.97380607678043851</v>
      </c>
    </row>
    <row r="405" spans="1:16" x14ac:dyDescent="0.2">
      <c r="A405" s="20">
        <v>376</v>
      </c>
      <c r="B405" s="20">
        <f t="shared" si="74"/>
        <v>0.53437622560658016</v>
      </c>
      <c r="C405" s="20">
        <f t="shared" si="72"/>
        <v>27</v>
      </c>
      <c r="D405" s="20">
        <f t="shared" si="80"/>
        <v>-27</v>
      </c>
      <c r="E405" s="19">
        <f t="shared" si="81"/>
        <v>0</v>
      </c>
      <c r="F405" s="19">
        <f t="shared" si="82"/>
        <v>0</v>
      </c>
      <c r="G405" s="21">
        <f t="shared" si="75"/>
        <v>-1</v>
      </c>
      <c r="H405" s="20">
        <f t="shared" si="73"/>
        <v>0</v>
      </c>
      <c r="I405" s="20">
        <f t="shared" si="83"/>
        <v>2</v>
      </c>
      <c r="J405" s="22">
        <f t="shared" si="84"/>
        <v>10800</v>
      </c>
      <c r="L405" s="1">
        <f t="shared" si="78"/>
        <v>5249828</v>
      </c>
      <c r="M405" s="1">
        <f t="shared" si="79"/>
        <v>0.53437622560658016</v>
      </c>
      <c r="O405" s="1">
        <f t="shared" si="76"/>
        <v>6761311</v>
      </c>
      <c r="P405" s="1">
        <f t="shared" si="77"/>
        <v>0.71769946345383639</v>
      </c>
    </row>
    <row r="406" spans="1:16" x14ac:dyDescent="0.2">
      <c r="A406" s="20">
        <v>377</v>
      </c>
      <c r="B406" s="20">
        <f t="shared" si="74"/>
        <v>0.68928200588403121</v>
      </c>
      <c r="C406" s="20">
        <f t="shared" si="72"/>
        <v>28</v>
      </c>
      <c r="D406" s="20">
        <f t="shared" si="80"/>
        <v>-28</v>
      </c>
      <c r="E406" s="19">
        <f t="shared" si="81"/>
        <v>0</v>
      </c>
      <c r="F406" s="19">
        <f t="shared" si="82"/>
        <v>0</v>
      </c>
      <c r="G406" s="21">
        <f t="shared" si="75"/>
        <v>-1</v>
      </c>
      <c r="H406" s="20">
        <f t="shared" si="73"/>
        <v>0</v>
      </c>
      <c r="I406" s="20">
        <f t="shared" si="83"/>
        <v>1</v>
      </c>
      <c r="J406" s="22">
        <f t="shared" si="84"/>
        <v>11200</v>
      </c>
      <c r="L406" s="1">
        <f t="shared" si="78"/>
        <v>6771656</v>
      </c>
      <c r="M406" s="1">
        <f t="shared" si="79"/>
        <v>0.68928200588403121</v>
      </c>
      <c r="O406" s="1">
        <f t="shared" si="76"/>
        <v>9201217</v>
      </c>
      <c r="P406" s="1">
        <f t="shared" si="77"/>
        <v>0.97669054182277937</v>
      </c>
    </row>
    <row r="407" spans="1:16" x14ac:dyDescent="0.2">
      <c r="A407" s="20">
        <v>378</v>
      </c>
      <c r="B407" s="20">
        <f t="shared" si="74"/>
        <v>0.41746553440340334</v>
      </c>
      <c r="C407" s="20">
        <f t="shared" si="72"/>
        <v>27</v>
      </c>
      <c r="D407" s="20">
        <f t="shared" si="80"/>
        <v>79</v>
      </c>
      <c r="E407" s="19">
        <f t="shared" si="81"/>
        <v>9875</v>
      </c>
      <c r="F407" s="19">
        <f t="shared" si="82"/>
        <v>7000</v>
      </c>
      <c r="G407" s="21">
        <f t="shared" si="75"/>
        <v>0.80471044371869893</v>
      </c>
      <c r="H407" s="20">
        <f t="shared" si="73"/>
        <v>5</v>
      </c>
      <c r="I407" s="20">
        <f t="shared" si="83"/>
        <v>0</v>
      </c>
      <c r="J407" s="22" t="str">
        <f t="shared" si="84"/>
        <v/>
      </c>
      <c r="L407" s="1">
        <f t="shared" si="78"/>
        <v>4101272</v>
      </c>
      <c r="M407" s="1">
        <f t="shared" si="79"/>
        <v>0.41746553440340334</v>
      </c>
      <c r="O407" s="1">
        <f t="shared" si="76"/>
        <v>7581025</v>
      </c>
      <c r="P407" s="1">
        <f t="shared" si="77"/>
        <v>0.80471044371869893</v>
      </c>
    </row>
    <row r="408" spans="1:16" x14ac:dyDescent="0.2">
      <c r="A408" s="20">
        <v>379</v>
      </c>
      <c r="B408" s="20">
        <f t="shared" si="74"/>
        <v>0.65113606509302469</v>
      </c>
      <c r="C408" s="20">
        <f t="shared" si="72"/>
        <v>28</v>
      </c>
      <c r="D408" s="20">
        <f t="shared" si="80"/>
        <v>51</v>
      </c>
      <c r="E408" s="19">
        <f t="shared" si="81"/>
        <v>6375</v>
      </c>
      <c r="F408" s="19">
        <f t="shared" si="82"/>
        <v>0</v>
      </c>
      <c r="G408" s="21">
        <f t="shared" si="75"/>
        <v>-1</v>
      </c>
      <c r="H408" s="20">
        <f t="shared" si="73"/>
        <v>0</v>
      </c>
      <c r="I408" s="20">
        <f t="shared" si="83"/>
        <v>5</v>
      </c>
      <c r="J408" s="22" t="str">
        <f t="shared" si="84"/>
        <v/>
      </c>
      <c r="L408" s="1">
        <f t="shared" si="78"/>
        <v>6396902</v>
      </c>
      <c r="M408" s="1">
        <f t="shared" si="79"/>
        <v>0.65113606509302469</v>
      </c>
      <c r="O408" s="1">
        <f t="shared" si="76"/>
        <v>1632437</v>
      </c>
      <c r="P408" s="1">
        <f t="shared" si="77"/>
        <v>0.17327988004429767</v>
      </c>
    </row>
    <row r="409" spans="1:16" x14ac:dyDescent="0.2">
      <c r="A409" s="20">
        <v>380</v>
      </c>
      <c r="B409" s="20">
        <f t="shared" si="74"/>
        <v>0.60819951350830304</v>
      </c>
      <c r="C409" s="20">
        <f t="shared" si="72"/>
        <v>28</v>
      </c>
      <c r="D409" s="20">
        <f t="shared" si="80"/>
        <v>23</v>
      </c>
      <c r="E409" s="19">
        <f t="shared" si="81"/>
        <v>2875</v>
      </c>
      <c r="F409" s="19">
        <f t="shared" si="82"/>
        <v>0</v>
      </c>
      <c r="G409" s="21">
        <f t="shared" si="75"/>
        <v>-1</v>
      </c>
      <c r="H409" s="20">
        <f t="shared" si="73"/>
        <v>0</v>
      </c>
      <c r="I409" s="20">
        <f t="shared" si="83"/>
        <v>4</v>
      </c>
      <c r="J409" s="22" t="str">
        <f t="shared" si="84"/>
        <v/>
      </c>
      <c r="L409" s="1">
        <f t="shared" si="78"/>
        <v>5975084</v>
      </c>
      <c r="M409" s="1">
        <f t="shared" si="79"/>
        <v>0.60819951350830304</v>
      </c>
      <c r="O409" s="1">
        <f t="shared" si="76"/>
        <v>2540587</v>
      </c>
      <c r="P409" s="1">
        <f t="shared" si="77"/>
        <v>0.26967816252762106</v>
      </c>
    </row>
    <row r="410" spans="1:16" x14ac:dyDescent="0.2">
      <c r="A410" s="20">
        <v>381</v>
      </c>
      <c r="B410" s="20">
        <f t="shared" si="74"/>
        <v>0.15023782556920312</v>
      </c>
      <c r="C410" s="20">
        <f t="shared" si="72"/>
        <v>26</v>
      </c>
      <c r="D410" s="20">
        <f t="shared" si="80"/>
        <v>-3</v>
      </c>
      <c r="E410" s="19">
        <f t="shared" si="81"/>
        <v>0</v>
      </c>
      <c r="F410" s="19">
        <f t="shared" si="82"/>
        <v>0</v>
      </c>
      <c r="G410" s="21">
        <f t="shared" si="75"/>
        <v>-1</v>
      </c>
      <c r="H410" s="20">
        <f t="shared" si="73"/>
        <v>0</v>
      </c>
      <c r="I410" s="20">
        <f t="shared" si="83"/>
        <v>3</v>
      </c>
      <c r="J410" s="22">
        <f t="shared" si="84"/>
        <v>1200</v>
      </c>
      <c r="L410" s="1">
        <f t="shared" si="78"/>
        <v>1475969</v>
      </c>
      <c r="M410" s="1">
        <f t="shared" si="79"/>
        <v>0.15023782556920312</v>
      </c>
      <c r="O410" s="1">
        <f t="shared" si="76"/>
        <v>624468</v>
      </c>
      <c r="P410" s="1">
        <f t="shared" si="77"/>
        <v>6.6286012955784804E-2</v>
      </c>
    </row>
    <row r="411" spans="1:16" x14ac:dyDescent="0.2">
      <c r="A411" s="20">
        <v>382</v>
      </c>
      <c r="B411" s="20">
        <f t="shared" si="74"/>
        <v>0.79906907593755305</v>
      </c>
      <c r="C411" s="20">
        <f t="shared" si="72"/>
        <v>28</v>
      </c>
      <c r="D411" s="20">
        <f t="shared" si="80"/>
        <v>-28</v>
      </c>
      <c r="E411" s="19">
        <f t="shared" si="81"/>
        <v>0</v>
      </c>
      <c r="F411" s="19">
        <f t="shared" si="82"/>
        <v>0</v>
      </c>
      <c r="G411" s="21">
        <f t="shared" si="75"/>
        <v>-1</v>
      </c>
      <c r="H411" s="20">
        <f t="shared" si="73"/>
        <v>0</v>
      </c>
      <c r="I411" s="20">
        <f t="shared" si="83"/>
        <v>2</v>
      </c>
      <c r="J411" s="22">
        <f t="shared" si="84"/>
        <v>11200</v>
      </c>
      <c r="L411" s="1">
        <f t="shared" si="78"/>
        <v>7850228</v>
      </c>
      <c r="M411" s="1">
        <f t="shared" si="79"/>
        <v>0.79906907593755305</v>
      </c>
      <c r="O411" s="1">
        <f t="shared" si="76"/>
        <v>9119148</v>
      </c>
      <c r="P411" s="1">
        <f t="shared" si="77"/>
        <v>0.96797908375404196</v>
      </c>
    </row>
    <row r="412" spans="1:16" x14ac:dyDescent="0.2">
      <c r="A412" s="20">
        <v>383</v>
      </c>
      <c r="B412" s="20">
        <f t="shared" si="74"/>
        <v>0.8658121049239853</v>
      </c>
      <c r="C412" s="20">
        <f t="shared" si="72"/>
        <v>29</v>
      </c>
      <c r="D412" s="20">
        <f t="shared" si="80"/>
        <v>-29</v>
      </c>
      <c r="E412" s="19">
        <f t="shared" si="81"/>
        <v>0</v>
      </c>
      <c r="F412" s="19">
        <f t="shared" si="82"/>
        <v>0</v>
      </c>
      <c r="G412" s="21">
        <f t="shared" si="75"/>
        <v>-1</v>
      </c>
      <c r="H412" s="20">
        <f t="shared" si="73"/>
        <v>0</v>
      </c>
      <c r="I412" s="20">
        <f t="shared" si="83"/>
        <v>1</v>
      </c>
      <c r="J412" s="22">
        <f t="shared" si="84"/>
        <v>11600</v>
      </c>
      <c r="L412" s="1">
        <f t="shared" si="78"/>
        <v>8505926</v>
      </c>
      <c r="M412" s="1">
        <f t="shared" si="79"/>
        <v>0.8658121049239853</v>
      </c>
      <c r="O412" s="1">
        <f t="shared" si="76"/>
        <v>5862542</v>
      </c>
      <c r="P412" s="1">
        <f t="shared" si="77"/>
        <v>0.62229695511352467</v>
      </c>
    </row>
    <row r="413" spans="1:16" x14ac:dyDescent="0.2">
      <c r="A413" s="20">
        <v>384</v>
      </c>
      <c r="B413" s="20">
        <f t="shared" si="74"/>
        <v>0.90079535091702478</v>
      </c>
      <c r="C413" s="20">
        <f t="shared" si="72"/>
        <v>29</v>
      </c>
      <c r="D413" s="20">
        <f t="shared" si="80"/>
        <v>77</v>
      </c>
      <c r="E413" s="19">
        <f t="shared" si="81"/>
        <v>9625</v>
      </c>
      <c r="F413" s="19">
        <f t="shared" si="82"/>
        <v>7000</v>
      </c>
      <c r="G413" s="21">
        <f t="shared" si="75"/>
        <v>0.78971874077507764</v>
      </c>
      <c r="H413" s="20">
        <f t="shared" si="73"/>
        <v>5</v>
      </c>
      <c r="I413" s="20">
        <f t="shared" si="83"/>
        <v>0</v>
      </c>
      <c r="J413" s="22" t="str">
        <f t="shared" si="84"/>
        <v/>
      </c>
      <c r="L413" s="1">
        <f t="shared" si="78"/>
        <v>8849609</v>
      </c>
      <c r="M413" s="1">
        <f t="shared" si="79"/>
        <v>0.90079535091702478</v>
      </c>
      <c r="O413" s="1">
        <f t="shared" si="76"/>
        <v>7439791</v>
      </c>
      <c r="P413" s="1">
        <f t="shared" si="77"/>
        <v>0.78971874077507764</v>
      </c>
    </row>
    <row r="414" spans="1:16" x14ac:dyDescent="0.2">
      <c r="A414" s="20">
        <v>385</v>
      </c>
      <c r="B414" s="20">
        <f t="shared" si="74"/>
        <v>0.11320128616865853</v>
      </c>
      <c r="C414" s="20">
        <f t="shared" ref="C414:C477" si="85">IF(AND(B414&gt;=$H$6,B414&lt;$I$6),$F$6,IF(AND(B414&gt;=$H$7,B414&lt;$I$7),$F$7,IF(AND(B414&gt;=$H$8,B414&lt;$I$8),$F$8,IF(AND(B414&gt;=$H$9,B414&lt;$I$9),$F$9,IF(AND(B414&gt;=$H$9,B414&lt;$I$9),$F$9,IF(AND(B414&gt;=$H$10,B414&lt;$I$10),$F$10,0))))))</f>
        <v>26</v>
      </c>
      <c r="D414" s="20">
        <f t="shared" si="80"/>
        <v>51</v>
      </c>
      <c r="E414" s="19">
        <f t="shared" si="81"/>
        <v>6375</v>
      </c>
      <c r="F414" s="19">
        <f t="shared" si="82"/>
        <v>0</v>
      </c>
      <c r="G414" s="21">
        <f t="shared" si="75"/>
        <v>-1</v>
      </c>
      <c r="H414" s="20">
        <f t="shared" ref="H414:H477" si="86">IF(AND(G414&gt;=$H$14,G414&lt;$I$14),$F$14,IF(AND(G414&gt;=$H$15,G414&lt;$I$15),$F$15,IF(AND(G414&gt;=$H$16,G414&lt;$I$16),$F$16,IF(AND(G414&gt;=$H$17,G414&lt;$I$17),$F$17,IF(AND(G414&gt;=$H$17,G414&lt;$I$17),$F$17,IF(AND(G414&gt;=$H$18,G414&lt;$I$18),$F$18,0))))))</f>
        <v>0</v>
      </c>
      <c r="I414" s="20">
        <f t="shared" si="83"/>
        <v>5</v>
      </c>
      <c r="J414" s="22" t="str">
        <f t="shared" si="84"/>
        <v/>
      </c>
      <c r="L414" s="1">
        <f t="shared" si="78"/>
        <v>1112114</v>
      </c>
      <c r="M414" s="1">
        <f t="shared" si="79"/>
        <v>0.11320128616865853</v>
      </c>
      <c r="O414" s="1">
        <f t="shared" si="76"/>
        <v>6123076</v>
      </c>
      <c r="P414" s="1">
        <f t="shared" si="77"/>
        <v>0.64995211134158193</v>
      </c>
    </row>
    <row r="415" spans="1:16" x14ac:dyDescent="0.2">
      <c r="A415" s="20">
        <v>386</v>
      </c>
      <c r="B415" s="20">
        <f t="shared" ref="B415:B478" si="87">M415</f>
        <v>0.98404778721805519</v>
      </c>
      <c r="C415" s="20">
        <f t="shared" si="85"/>
        <v>29</v>
      </c>
      <c r="D415" s="20">
        <f t="shared" si="80"/>
        <v>22</v>
      </c>
      <c r="E415" s="19">
        <f t="shared" si="81"/>
        <v>2750</v>
      </c>
      <c r="F415" s="19">
        <f t="shared" si="82"/>
        <v>0</v>
      </c>
      <c r="G415" s="21">
        <f t="shared" ref="G415:G478" si="88">IF(F415&gt;0,P415,-1)</f>
        <v>-1</v>
      </c>
      <c r="H415" s="20">
        <f t="shared" si="86"/>
        <v>0</v>
      </c>
      <c r="I415" s="20">
        <f t="shared" si="83"/>
        <v>4</v>
      </c>
      <c r="J415" s="22" t="str">
        <f t="shared" si="84"/>
        <v/>
      </c>
      <c r="L415" s="1">
        <f t="shared" si="78"/>
        <v>9667499</v>
      </c>
      <c r="M415" s="1">
        <f t="shared" si="79"/>
        <v>0.98404778721805519</v>
      </c>
      <c r="O415" s="1">
        <f t="shared" ref="O415:O478" si="89">MOD($L$13*O414+$N$13,$O$13)</f>
        <v>5441264</v>
      </c>
      <c r="P415" s="1">
        <f t="shared" ref="P415:P478" si="90">O415/$O$13</f>
        <v>0.57757914897135709</v>
      </c>
    </row>
    <row r="416" spans="1:16" x14ac:dyDescent="0.2">
      <c r="A416" s="20">
        <v>387</v>
      </c>
      <c r="B416" s="20">
        <f t="shared" si="87"/>
        <v>0.48009953363204416</v>
      </c>
      <c r="C416" s="20">
        <f t="shared" si="85"/>
        <v>27</v>
      </c>
      <c r="D416" s="20">
        <f t="shared" si="80"/>
        <v>-5</v>
      </c>
      <c r="E416" s="19">
        <f t="shared" si="81"/>
        <v>0</v>
      </c>
      <c r="F416" s="19">
        <f t="shared" si="82"/>
        <v>0</v>
      </c>
      <c r="G416" s="21">
        <f t="shared" si="88"/>
        <v>-1</v>
      </c>
      <c r="H416" s="20">
        <f t="shared" si="86"/>
        <v>0</v>
      </c>
      <c r="I416" s="20">
        <f t="shared" si="83"/>
        <v>3</v>
      </c>
      <c r="J416" s="22">
        <f t="shared" si="84"/>
        <v>2000</v>
      </c>
      <c r="L416" s="1">
        <f t="shared" ref="L416:L479" si="91">MOD($L$7*L415+$N$7,$O$7)</f>
        <v>4716602</v>
      </c>
      <c r="M416" s="1">
        <f t="shared" ref="M416:M479" si="92">L416/$O$7</f>
        <v>0.48009953363204416</v>
      </c>
      <c r="O416" s="1">
        <f t="shared" si="89"/>
        <v>3162460</v>
      </c>
      <c r="P416" s="1">
        <f t="shared" si="90"/>
        <v>0.33568872149117523</v>
      </c>
    </row>
    <row r="417" spans="1:16" x14ac:dyDescent="0.2">
      <c r="A417" s="20">
        <v>388</v>
      </c>
      <c r="B417" s="20">
        <f t="shared" si="87"/>
        <v>0.93644765786423489</v>
      </c>
      <c r="C417" s="20">
        <f t="shared" si="85"/>
        <v>29</v>
      </c>
      <c r="D417" s="20">
        <f t="shared" si="80"/>
        <v>-29</v>
      </c>
      <c r="E417" s="19">
        <f t="shared" si="81"/>
        <v>0</v>
      </c>
      <c r="F417" s="19">
        <f t="shared" si="82"/>
        <v>0</v>
      </c>
      <c r="G417" s="21">
        <f t="shared" si="88"/>
        <v>-1</v>
      </c>
      <c r="H417" s="20">
        <f t="shared" si="86"/>
        <v>0</v>
      </c>
      <c r="I417" s="20">
        <f t="shared" si="83"/>
        <v>2</v>
      </c>
      <c r="J417" s="22">
        <f t="shared" si="84"/>
        <v>11600</v>
      </c>
      <c r="L417" s="1">
        <f t="shared" si="91"/>
        <v>9199865</v>
      </c>
      <c r="M417" s="1">
        <f t="shared" si="92"/>
        <v>0.93644765786423489</v>
      </c>
      <c r="O417" s="1">
        <f t="shared" si="89"/>
        <v>1721302</v>
      </c>
      <c r="P417" s="1">
        <f t="shared" si="90"/>
        <v>0.18271271974355499</v>
      </c>
    </row>
    <row r="418" spans="1:16" x14ac:dyDescent="0.2">
      <c r="A418" s="20">
        <v>389</v>
      </c>
      <c r="B418" s="20">
        <f t="shared" si="87"/>
        <v>0.68437138552619514</v>
      </c>
      <c r="C418" s="20">
        <f t="shared" si="85"/>
        <v>28</v>
      </c>
      <c r="D418" s="20">
        <f t="shared" si="80"/>
        <v>-28</v>
      </c>
      <c r="E418" s="19">
        <f t="shared" si="81"/>
        <v>0</v>
      </c>
      <c r="F418" s="19">
        <f t="shared" si="82"/>
        <v>0</v>
      </c>
      <c r="G418" s="21">
        <f t="shared" si="88"/>
        <v>-1</v>
      </c>
      <c r="H418" s="20">
        <f t="shared" si="86"/>
        <v>0</v>
      </c>
      <c r="I418" s="20">
        <f t="shared" si="83"/>
        <v>1</v>
      </c>
      <c r="J418" s="22">
        <f t="shared" si="84"/>
        <v>11200</v>
      </c>
      <c r="L418" s="1">
        <f t="shared" si="91"/>
        <v>6723413</v>
      </c>
      <c r="M418" s="1">
        <f t="shared" si="92"/>
        <v>0.68437138552619514</v>
      </c>
      <c r="O418" s="1">
        <f t="shared" si="89"/>
        <v>5425084</v>
      </c>
      <c r="P418" s="1">
        <f t="shared" si="90"/>
        <v>0.57586167475390393</v>
      </c>
    </row>
    <row r="419" spans="1:16" x14ac:dyDescent="0.2">
      <c r="A419" s="20">
        <v>390</v>
      </c>
      <c r="B419" s="20">
        <f t="shared" si="87"/>
        <v>0.27310838105469371</v>
      </c>
      <c r="C419" s="20">
        <f t="shared" si="85"/>
        <v>26</v>
      </c>
      <c r="D419" s="20">
        <f t="shared" si="80"/>
        <v>80</v>
      </c>
      <c r="E419" s="19">
        <f t="shared" si="81"/>
        <v>10000</v>
      </c>
      <c r="F419" s="19">
        <f t="shared" si="82"/>
        <v>7000</v>
      </c>
      <c r="G419" s="21">
        <f t="shared" si="88"/>
        <v>7.9861914223732969E-2</v>
      </c>
      <c r="H419" s="20">
        <f t="shared" si="86"/>
        <v>3</v>
      </c>
      <c r="I419" s="20">
        <f t="shared" si="83"/>
        <v>0</v>
      </c>
      <c r="J419" s="22" t="str">
        <f t="shared" si="84"/>
        <v/>
      </c>
      <c r="L419" s="1">
        <f t="shared" si="91"/>
        <v>2683076</v>
      </c>
      <c r="M419" s="1">
        <f t="shared" si="92"/>
        <v>0.27310838105469371</v>
      </c>
      <c r="O419" s="1">
        <f t="shared" si="89"/>
        <v>752364</v>
      </c>
      <c r="P419" s="1">
        <f t="shared" si="90"/>
        <v>7.9861914223732969E-2</v>
      </c>
    </row>
    <row r="420" spans="1:16" x14ac:dyDescent="0.2">
      <c r="A420" s="20">
        <v>391</v>
      </c>
      <c r="B420" s="20">
        <f t="shared" si="87"/>
        <v>0.81895859995763531</v>
      </c>
      <c r="C420" s="20">
        <f t="shared" si="85"/>
        <v>28</v>
      </c>
      <c r="D420" s="20">
        <f t="shared" si="80"/>
        <v>52</v>
      </c>
      <c r="E420" s="19">
        <f t="shared" si="81"/>
        <v>6500</v>
      </c>
      <c r="F420" s="19">
        <f t="shared" si="82"/>
        <v>0</v>
      </c>
      <c r="G420" s="21">
        <f t="shared" si="88"/>
        <v>-1</v>
      </c>
      <c r="H420" s="20">
        <f t="shared" si="86"/>
        <v>0</v>
      </c>
      <c r="I420" s="20">
        <f t="shared" si="83"/>
        <v>3</v>
      </c>
      <c r="J420" s="22" t="str">
        <f t="shared" si="84"/>
        <v/>
      </c>
      <c r="L420" s="1">
        <f t="shared" si="91"/>
        <v>8045627</v>
      </c>
      <c r="M420" s="1">
        <f t="shared" si="92"/>
        <v>0.81895859995763531</v>
      </c>
      <c r="O420" s="1">
        <f t="shared" si="89"/>
        <v>7618820</v>
      </c>
      <c r="P420" s="1">
        <f t="shared" si="90"/>
        <v>0.80872230639166842</v>
      </c>
    </row>
    <row r="421" spans="1:16" x14ac:dyDescent="0.2">
      <c r="A421" s="20">
        <v>392</v>
      </c>
      <c r="B421" s="20">
        <f t="shared" si="87"/>
        <v>0.24983141150078422</v>
      </c>
      <c r="C421" s="20">
        <f t="shared" si="85"/>
        <v>26</v>
      </c>
      <c r="D421" s="20">
        <f t="shared" si="80"/>
        <v>26</v>
      </c>
      <c r="E421" s="19">
        <f t="shared" si="81"/>
        <v>3250</v>
      </c>
      <c r="F421" s="19">
        <f t="shared" si="82"/>
        <v>0</v>
      </c>
      <c r="G421" s="21">
        <f t="shared" si="88"/>
        <v>-1</v>
      </c>
      <c r="H421" s="20">
        <f t="shared" si="86"/>
        <v>0</v>
      </c>
      <c r="I421" s="20">
        <f t="shared" si="83"/>
        <v>2</v>
      </c>
      <c r="J421" s="22" t="str">
        <f t="shared" si="84"/>
        <v/>
      </c>
      <c r="L421" s="1">
        <f t="shared" si="91"/>
        <v>2454398</v>
      </c>
      <c r="M421" s="1">
        <f t="shared" si="92"/>
        <v>0.24983141150078422</v>
      </c>
      <c r="O421" s="1">
        <f t="shared" si="89"/>
        <v>4432464</v>
      </c>
      <c r="P421" s="1">
        <f t="shared" si="90"/>
        <v>0.47049707291654613</v>
      </c>
    </row>
    <row r="422" spans="1:16" x14ac:dyDescent="0.2">
      <c r="A422" s="20">
        <v>393</v>
      </c>
      <c r="B422" s="20">
        <f t="shared" si="87"/>
        <v>0.74951214941608069</v>
      </c>
      <c r="C422" s="20">
        <f t="shared" si="85"/>
        <v>28</v>
      </c>
      <c r="D422" s="20">
        <f t="shared" si="80"/>
        <v>-2</v>
      </c>
      <c r="E422" s="19">
        <f t="shared" si="81"/>
        <v>0</v>
      </c>
      <c r="F422" s="19">
        <f t="shared" si="82"/>
        <v>0</v>
      </c>
      <c r="G422" s="21">
        <f t="shared" si="88"/>
        <v>-1</v>
      </c>
      <c r="H422" s="20">
        <f t="shared" si="86"/>
        <v>0</v>
      </c>
      <c r="I422" s="20">
        <f t="shared" si="83"/>
        <v>1</v>
      </c>
      <c r="J422" s="22">
        <f t="shared" si="84"/>
        <v>800</v>
      </c>
      <c r="L422" s="1">
        <f t="shared" si="91"/>
        <v>7363370</v>
      </c>
      <c r="M422" s="1">
        <f t="shared" si="92"/>
        <v>0.74951214941608069</v>
      </c>
      <c r="O422" s="1">
        <f t="shared" si="89"/>
        <v>3047126</v>
      </c>
      <c r="P422" s="1">
        <f t="shared" si="90"/>
        <v>0.32344625107116576</v>
      </c>
    </row>
    <row r="423" spans="1:16" x14ac:dyDescent="0.2">
      <c r="A423" s="20">
        <v>394</v>
      </c>
      <c r="B423" s="20">
        <f t="shared" si="87"/>
        <v>0.97288598165126039</v>
      </c>
      <c r="C423" s="20">
        <f t="shared" si="85"/>
        <v>29</v>
      </c>
      <c r="D423" s="20">
        <f t="shared" si="80"/>
        <v>77</v>
      </c>
      <c r="E423" s="19">
        <f t="shared" si="81"/>
        <v>9625</v>
      </c>
      <c r="F423" s="19">
        <f t="shared" si="82"/>
        <v>7000</v>
      </c>
      <c r="G423" s="21">
        <f t="shared" si="88"/>
        <v>0.55839077973223328</v>
      </c>
      <c r="H423" s="20">
        <f t="shared" si="86"/>
        <v>5</v>
      </c>
      <c r="I423" s="20">
        <f t="shared" si="83"/>
        <v>0</v>
      </c>
      <c r="J423" s="22" t="str">
        <f t="shared" si="84"/>
        <v/>
      </c>
      <c r="L423" s="1">
        <f t="shared" si="91"/>
        <v>9557843</v>
      </c>
      <c r="M423" s="1">
        <f t="shared" si="92"/>
        <v>0.97288598165126039</v>
      </c>
      <c r="O423" s="1">
        <f t="shared" si="89"/>
        <v>5260494</v>
      </c>
      <c r="P423" s="1">
        <f t="shared" si="90"/>
        <v>0.55839077973223328</v>
      </c>
    </row>
    <row r="424" spans="1:16" x14ac:dyDescent="0.2">
      <c r="A424" s="20">
        <v>395</v>
      </c>
      <c r="B424" s="20">
        <f t="shared" si="87"/>
        <v>0.92941595243671837</v>
      </c>
      <c r="C424" s="20">
        <f t="shared" si="85"/>
        <v>29</v>
      </c>
      <c r="D424" s="20">
        <f t="shared" si="80"/>
        <v>48</v>
      </c>
      <c r="E424" s="19">
        <f t="shared" si="81"/>
        <v>6000</v>
      </c>
      <c r="F424" s="19">
        <f t="shared" si="82"/>
        <v>0</v>
      </c>
      <c r="G424" s="21">
        <f t="shared" si="88"/>
        <v>-1</v>
      </c>
      <c r="H424" s="20">
        <f t="shared" si="86"/>
        <v>0</v>
      </c>
      <c r="I424" s="20">
        <f t="shared" si="83"/>
        <v>5</v>
      </c>
      <c r="J424" s="22" t="str">
        <f t="shared" si="84"/>
        <v/>
      </c>
      <c r="L424" s="1">
        <f t="shared" si="91"/>
        <v>9130784</v>
      </c>
      <c r="M424" s="1">
        <f t="shared" si="92"/>
        <v>0.92941595243671837</v>
      </c>
      <c r="O424" s="1">
        <f t="shared" si="89"/>
        <v>6314873</v>
      </c>
      <c r="P424" s="1">
        <f t="shared" si="90"/>
        <v>0.67031097428873165</v>
      </c>
    </row>
    <row r="425" spans="1:16" x14ac:dyDescent="0.2">
      <c r="A425" s="20">
        <v>396</v>
      </c>
      <c r="B425" s="20">
        <f t="shared" si="87"/>
        <v>0.32916261927031948</v>
      </c>
      <c r="C425" s="20">
        <f t="shared" si="85"/>
        <v>27</v>
      </c>
      <c r="D425" s="20">
        <f t="shared" si="80"/>
        <v>21</v>
      </c>
      <c r="E425" s="19">
        <f t="shared" si="81"/>
        <v>2625</v>
      </c>
      <c r="F425" s="19">
        <f t="shared" si="82"/>
        <v>0</v>
      </c>
      <c r="G425" s="21">
        <f t="shared" si="88"/>
        <v>-1</v>
      </c>
      <c r="H425" s="20">
        <f t="shared" si="86"/>
        <v>0</v>
      </c>
      <c r="I425" s="20">
        <f t="shared" si="83"/>
        <v>4</v>
      </c>
      <c r="J425" s="22" t="str">
        <f t="shared" si="84"/>
        <v/>
      </c>
      <c r="L425" s="1">
        <f t="shared" si="91"/>
        <v>3233765</v>
      </c>
      <c r="M425" s="1">
        <f t="shared" si="92"/>
        <v>0.32916261927031948</v>
      </c>
      <c r="O425" s="1">
        <f t="shared" si="89"/>
        <v>7732311</v>
      </c>
      <c r="P425" s="1">
        <f t="shared" si="90"/>
        <v>0.82076914609580853</v>
      </c>
    </row>
    <row r="426" spans="1:16" x14ac:dyDescent="0.2">
      <c r="A426" s="20">
        <v>397</v>
      </c>
      <c r="B426" s="20">
        <f t="shared" si="87"/>
        <v>0.47063648940164898</v>
      </c>
      <c r="C426" s="20">
        <f t="shared" si="85"/>
        <v>27</v>
      </c>
      <c r="D426" s="20">
        <f t="shared" ref="D426:D489" si="93">IF(D425&gt;0,D425,0)-C426+IF(I426=0,$B$6,0)</f>
        <v>-6</v>
      </c>
      <c r="E426" s="19">
        <f t="shared" ref="E426:E489" si="94">IF(D426&gt;0,D426*$B$10,0)</f>
        <v>0</v>
      </c>
      <c r="F426" s="19">
        <f t="shared" ref="F426:F489" si="95">IF(AND(D426&lt;=$B$5,I426&lt;=0),$B$9,0)</f>
        <v>0</v>
      </c>
      <c r="G426" s="21">
        <f t="shared" si="88"/>
        <v>-1</v>
      </c>
      <c r="H426" s="20">
        <f t="shared" si="86"/>
        <v>0</v>
      </c>
      <c r="I426" s="20">
        <f t="shared" ref="I426:I489" si="96">IF(H425&gt;0,H425,IF(I425&gt;0,I425-1,-1))</f>
        <v>3</v>
      </c>
      <c r="J426" s="22">
        <f t="shared" ref="J426:J489" si="97">IF(D426&lt;0,D426*$B$8*-1,"")</f>
        <v>2400</v>
      </c>
      <c r="L426" s="1">
        <f t="shared" si="91"/>
        <v>4623635</v>
      </c>
      <c r="M426" s="1">
        <f t="shared" si="92"/>
        <v>0.47063648940164898</v>
      </c>
      <c r="O426" s="1">
        <f t="shared" si="89"/>
        <v>4594353</v>
      </c>
      <c r="P426" s="1">
        <f t="shared" si="90"/>
        <v>0.48768126226075442</v>
      </c>
    </row>
    <row r="427" spans="1:16" x14ac:dyDescent="0.2">
      <c r="A427" s="20">
        <v>398</v>
      </c>
      <c r="B427" s="20">
        <f t="shared" si="87"/>
        <v>0.22638710036637016</v>
      </c>
      <c r="C427" s="20">
        <f t="shared" si="85"/>
        <v>26</v>
      </c>
      <c r="D427" s="20">
        <f t="shared" si="93"/>
        <v>-26</v>
      </c>
      <c r="E427" s="19">
        <f t="shared" si="94"/>
        <v>0</v>
      </c>
      <c r="F427" s="19">
        <f t="shared" si="95"/>
        <v>0</v>
      </c>
      <c r="G427" s="21">
        <f t="shared" si="88"/>
        <v>-1</v>
      </c>
      <c r="H427" s="20">
        <f t="shared" si="86"/>
        <v>0</v>
      </c>
      <c r="I427" s="20">
        <f t="shared" si="96"/>
        <v>2</v>
      </c>
      <c r="J427" s="22">
        <f t="shared" si="97"/>
        <v>10400</v>
      </c>
      <c r="L427" s="1">
        <f t="shared" si="91"/>
        <v>2224076</v>
      </c>
      <c r="M427" s="1">
        <f t="shared" si="92"/>
        <v>0.22638710036637016</v>
      </c>
      <c r="O427" s="1">
        <f t="shared" si="89"/>
        <v>6722026</v>
      </c>
      <c r="P427" s="1">
        <f t="shared" si="90"/>
        <v>0.71352944029977883</v>
      </c>
    </row>
    <row r="428" spans="1:16" x14ac:dyDescent="0.2">
      <c r="A428" s="20">
        <v>399</v>
      </c>
      <c r="B428" s="20">
        <f t="shared" si="87"/>
        <v>0.38586087827660975</v>
      </c>
      <c r="C428" s="20">
        <f t="shared" si="85"/>
        <v>27</v>
      </c>
      <c r="D428" s="20">
        <f t="shared" si="93"/>
        <v>-27</v>
      </c>
      <c r="E428" s="19">
        <f t="shared" si="94"/>
        <v>0</v>
      </c>
      <c r="F428" s="19">
        <f t="shared" si="95"/>
        <v>0</v>
      </c>
      <c r="G428" s="21">
        <f t="shared" si="88"/>
        <v>-1</v>
      </c>
      <c r="H428" s="20">
        <f t="shared" si="86"/>
        <v>0</v>
      </c>
      <c r="I428" s="20">
        <f t="shared" si="96"/>
        <v>1</v>
      </c>
      <c r="J428" s="22">
        <f t="shared" si="97"/>
        <v>10800</v>
      </c>
      <c r="L428" s="1">
        <f t="shared" si="91"/>
        <v>3790781</v>
      </c>
      <c r="M428" s="1">
        <f t="shared" si="92"/>
        <v>0.38586087827660975</v>
      </c>
      <c r="O428" s="1">
        <f t="shared" si="89"/>
        <v>8263703</v>
      </c>
      <c r="P428" s="1">
        <f t="shared" si="90"/>
        <v>0.87717533023430783</v>
      </c>
    </row>
    <row r="429" spans="1:16" x14ac:dyDescent="0.2">
      <c r="A429" s="20">
        <v>400</v>
      </c>
      <c r="B429" s="20">
        <f t="shared" si="87"/>
        <v>0.40055884351903059</v>
      </c>
      <c r="C429" s="20">
        <f t="shared" si="85"/>
        <v>27</v>
      </c>
      <c r="D429" s="20">
        <f t="shared" si="93"/>
        <v>79</v>
      </c>
      <c r="E429" s="19">
        <f t="shared" si="94"/>
        <v>9875</v>
      </c>
      <c r="F429" s="19">
        <f t="shared" si="95"/>
        <v>7000</v>
      </c>
      <c r="G429" s="21">
        <f t="shared" si="88"/>
        <v>0.55395559893941193</v>
      </c>
      <c r="H429" s="20">
        <f t="shared" si="86"/>
        <v>5</v>
      </c>
      <c r="I429" s="20">
        <f t="shared" si="96"/>
        <v>0</v>
      </c>
      <c r="J429" s="22" t="str">
        <f t="shared" si="97"/>
        <v/>
      </c>
      <c r="L429" s="1">
        <f t="shared" si="91"/>
        <v>3935177</v>
      </c>
      <c r="M429" s="1">
        <f t="shared" si="92"/>
        <v>0.40055884351903059</v>
      </c>
      <c r="O429" s="1">
        <f t="shared" si="89"/>
        <v>5218711</v>
      </c>
      <c r="P429" s="1">
        <f t="shared" si="90"/>
        <v>0.55395559893941193</v>
      </c>
    </row>
    <row r="430" spans="1:16" x14ac:dyDescent="0.2">
      <c r="A430" s="20">
        <v>401</v>
      </c>
      <c r="B430" s="20">
        <f t="shared" si="87"/>
        <v>2.9512173845508503E-2</v>
      </c>
      <c r="C430" s="20">
        <f t="shared" si="85"/>
        <v>25</v>
      </c>
      <c r="D430" s="20">
        <f t="shared" si="93"/>
        <v>54</v>
      </c>
      <c r="E430" s="19">
        <f t="shared" si="94"/>
        <v>6750</v>
      </c>
      <c r="F430" s="19">
        <f t="shared" si="95"/>
        <v>0</v>
      </c>
      <c r="G430" s="21">
        <f t="shared" si="88"/>
        <v>-1</v>
      </c>
      <c r="H430" s="20">
        <f t="shared" si="86"/>
        <v>0</v>
      </c>
      <c r="I430" s="20">
        <f t="shared" si="96"/>
        <v>5</v>
      </c>
      <c r="J430" s="22" t="str">
        <f t="shared" si="97"/>
        <v/>
      </c>
      <c r="L430" s="1">
        <f t="shared" si="91"/>
        <v>289934</v>
      </c>
      <c r="M430" s="1">
        <f t="shared" si="92"/>
        <v>2.9512173845508503E-2</v>
      </c>
      <c r="O430" s="1">
        <f t="shared" si="89"/>
        <v>2215125</v>
      </c>
      <c r="P430" s="1">
        <f t="shared" si="90"/>
        <v>0.23513103065118279</v>
      </c>
    </row>
    <row r="431" spans="1:16" x14ac:dyDescent="0.2">
      <c r="A431" s="20">
        <v>402</v>
      </c>
      <c r="B431" s="20">
        <f t="shared" si="87"/>
        <v>0.79833039111412141</v>
      </c>
      <c r="C431" s="20">
        <f t="shared" si="85"/>
        <v>28</v>
      </c>
      <c r="D431" s="20">
        <f t="shared" si="93"/>
        <v>26</v>
      </c>
      <c r="E431" s="19">
        <f t="shared" si="94"/>
        <v>3250</v>
      </c>
      <c r="F431" s="19">
        <f t="shared" si="95"/>
        <v>0</v>
      </c>
      <c r="G431" s="21">
        <f t="shared" si="88"/>
        <v>-1</v>
      </c>
      <c r="H431" s="20">
        <f t="shared" si="86"/>
        <v>0</v>
      </c>
      <c r="I431" s="20">
        <f t="shared" si="96"/>
        <v>4</v>
      </c>
      <c r="J431" s="22" t="str">
        <f t="shared" si="97"/>
        <v/>
      </c>
      <c r="L431" s="1">
        <f t="shared" si="91"/>
        <v>7842971</v>
      </c>
      <c r="M431" s="1">
        <f t="shared" si="92"/>
        <v>0.79833039111412141</v>
      </c>
      <c r="O431" s="1">
        <f t="shared" si="89"/>
        <v>3460083</v>
      </c>
      <c r="P431" s="1">
        <f t="shared" si="90"/>
        <v>0.36728079992263934</v>
      </c>
    </row>
    <row r="432" spans="1:16" x14ac:dyDescent="0.2">
      <c r="A432" s="20">
        <v>403</v>
      </c>
      <c r="B432" s="20">
        <f t="shared" si="87"/>
        <v>0.9904809716642049</v>
      </c>
      <c r="C432" s="20">
        <f t="shared" si="85"/>
        <v>29</v>
      </c>
      <c r="D432" s="20">
        <f t="shared" si="93"/>
        <v>-3</v>
      </c>
      <c r="E432" s="19">
        <f t="shared" si="94"/>
        <v>0</v>
      </c>
      <c r="F432" s="19">
        <f t="shared" si="95"/>
        <v>0</v>
      </c>
      <c r="G432" s="21">
        <f t="shared" si="88"/>
        <v>-1</v>
      </c>
      <c r="H432" s="20">
        <f t="shared" si="86"/>
        <v>0</v>
      </c>
      <c r="I432" s="20">
        <f t="shared" si="96"/>
        <v>3</v>
      </c>
      <c r="J432" s="22">
        <f t="shared" si="97"/>
        <v>1200</v>
      </c>
      <c r="L432" s="1">
        <f t="shared" si="91"/>
        <v>9730700</v>
      </c>
      <c r="M432" s="1">
        <f t="shared" si="92"/>
        <v>0.9904809716642049</v>
      </c>
      <c r="O432" s="1">
        <f t="shared" si="89"/>
        <v>6199938</v>
      </c>
      <c r="P432" s="1">
        <f t="shared" si="90"/>
        <v>0.65811085691030213</v>
      </c>
    </row>
    <row r="433" spans="1:16" x14ac:dyDescent="0.2">
      <c r="A433" s="20">
        <v>404</v>
      </c>
      <c r="B433" s="20">
        <f t="shared" si="87"/>
        <v>0.44727645979318248</v>
      </c>
      <c r="C433" s="20">
        <f t="shared" si="85"/>
        <v>27</v>
      </c>
      <c r="D433" s="20">
        <f t="shared" si="93"/>
        <v>-27</v>
      </c>
      <c r="E433" s="19">
        <f t="shared" si="94"/>
        <v>0</v>
      </c>
      <c r="F433" s="19">
        <f t="shared" si="95"/>
        <v>0</v>
      </c>
      <c r="G433" s="21">
        <f t="shared" si="88"/>
        <v>-1</v>
      </c>
      <c r="H433" s="20">
        <f t="shared" si="86"/>
        <v>0</v>
      </c>
      <c r="I433" s="20">
        <f t="shared" si="96"/>
        <v>2</v>
      </c>
      <c r="J433" s="22">
        <f t="shared" si="97"/>
        <v>10800</v>
      </c>
      <c r="L433" s="1">
        <f t="shared" si="91"/>
        <v>4394141</v>
      </c>
      <c r="M433" s="1">
        <f t="shared" si="92"/>
        <v>0.44727645979318248</v>
      </c>
      <c r="O433" s="1">
        <f t="shared" si="89"/>
        <v>6391124</v>
      </c>
      <c r="P433" s="1">
        <f t="shared" si="90"/>
        <v>0.67840486344540829</v>
      </c>
    </row>
    <row r="434" spans="1:16" x14ac:dyDescent="0.2">
      <c r="A434" s="20">
        <v>405</v>
      </c>
      <c r="B434" s="20">
        <f t="shared" si="87"/>
        <v>0.6459484760973826</v>
      </c>
      <c r="C434" s="20">
        <f t="shared" si="85"/>
        <v>28</v>
      </c>
      <c r="D434" s="20">
        <f t="shared" si="93"/>
        <v>-28</v>
      </c>
      <c r="E434" s="19">
        <f t="shared" si="94"/>
        <v>0</v>
      </c>
      <c r="F434" s="19">
        <f t="shared" si="95"/>
        <v>0</v>
      </c>
      <c r="G434" s="21">
        <f t="shared" si="88"/>
        <v>-1</v>
      </c>
      <c r="H434" s="20">
        <f t="shared" si="86"/>
        <v>0</v>
      </c>
      <c r="I434" s="20">
        <f t="shared" si="96"/>
        <v>1</v>
      </c>
      <c r="J434" s="22">
        <f t="shared" si="97"/>
        <v>11200</v>
      </c>
      <c r="L434" s="1">
        <f t="shared" si="91"/>
        <v>6345938</v>
      </c>
      <c r="M434" s="1">
        <f t="shared" si="92"/>
        <v>0.6459484760973826</v>
      </c>
      <c r="O434" s="1">
        <f t="shared" si="89"/>
        <v>1776501</v>
      </c>
      <c r="P434" s="1">
        <f t="shared" si="90"/>
        <v>0.18857198175401246</v>
      </c>
    </row>
    <row r="435" spans="1:16" x14ac:dyDescent="0.2">
      <c r="A435" s="20">
        <v>406</v>
      </c>
      <c r="B435" s="20">
        <f t="shared" si="87"/>
        <v>0.48785007497289606</v>
      </c>
      <c r="C435" s="20">
        <f t="shared" si="85"/>
        <v>27</v>
      </c>
      <c r="D435" s="20">
        <f t="shared" si="93"/>
        <v>79</v>
      </c>
      <c r="E435" s="19">
        <f t="shared" si="94"/>
        <v>9875</v>
      </c>
      <c r="F435" s="19">
        <f t="shared" si="95"/>
        <v>7000</v>
      </c>
      <c r="G435" s="21">
        <f t="shared" si="88"/>
        <v>0.27656525536920334</v>
      </c>
      <c r="H435" s="20">
        <f t="shared" si="86"/>
        <v>4</v>
      </c>
      <c r="I435" s="20">
        <f t="shared" si="96"/>
        <v>0</v>
      </c>
      <c r="J435" s="22" t="str">
        <f t="shared" si="97"/>
        <v/>
      </c>
      <c r="L435" s="1">
        <f t="shared" si="91"/>
        <v>4792745</v>
      </c>
      <c r="M435" s="1">
        <f t="shared" si="92"/>
        <v>0.48785007497289606</v>
      </c>
      <c r="O435" s="1">
        <f t="shared" si="89"/>
        <v>2605469</v>
      </c>
      <c r="P435" s="1">
        <f t="shared" si="90"/>
        <v>0.27656525536920334</v>
      </c>
    </row>
    <row r="436" spans="1:16" x14ac:dyDescent="0.2">
      <c r="A436" s="20">
        <v>407</v>
      </c>
      <c r="B436" s="20">
        <f t="shared" si="87"/>
        <v>0.99340486880532053</v>
      </c>
      <c r="C436" s="20">
        <f t="shared" si="85"/>
        <v>29</v>
      </c>
      <c r="D436" s="20">
        <f t="shared" si="93"/>
        <v>50</v>
      </c>
      <c r="E436" s="19">
        <f t="shared" si="94"/>
        <v>6250</v>
      </c>
      <c r="F436" s="19">
        <f t="shared" si="95"/>
        <v>0</v>
      </c>
      <c r="G436" s="21">
        <f t="shared" si="88"/>
        <v>-1</v>
      </c>
      <c r="H436" s="20">
        <f t="shared" si="86"/>
        <v>0</v>
      </c>
      <c r="I436" s="20">
        <f t="shared" si="96"/>
        <v>4</v>
      </c>
      <c r="J436" s="22" t="str">
        <f t="shared" si="97"/>
        <v/>
      </c>
      <c r="L436" s="1">
        <f t="shared" si="91"/>
        <v>9759425</v>
      </c>
      <c r="M436" s="1">
        <f t="shared" si="92"/>
        <v>0.99340486880532053</v>
      </c>
      <c r="O436" s="1">
        <f t="shared" si="89"/>
        <v>2829191</v>
      </c>
      <c r="P436" s="1">
        <f t="shared" si="90"/>
        <v>0.30031289238261971</v>
      </c>
    </row>
    <row r="437" spans="1:16" x14ac:dyDescent="0.2">
      <c r="A437" s="20">
        <v>408</v>
      </c>
      <c r="B437" s="20">
        <f t="shared" si="87"/>
        <v>0.32503404597027935</v>
      </c>
      <c r="C437" s="20">
        <f t="shared" si="85"/>
        <v>27</v>
      </c>
      <c r="D437" s="20">
        <f t="shared" si="93"/>
        <v>23</v>
      </c>
      <c r="E437" s="19">
        <f t="shared" si="94"/>
        <v>2875</v>
      </c>
      <c r="F437" s="19">
        <f t="shared" si="95"/>
        <v>0</v>
      </c>
      <c r="G437" s="21">
        <f t="shared" si="88"/>
        <v>-1</v>
      </c>
      <c r="H437" s="20">
        <f t="shared" si="86"/>
        <v>0</v>
      </c>
      <c r="I437" s="20">
        <f t="shared" si="96"/>
        <v>3</v>
      </c>
      <c r="J437" s="22" t="str">
        <f t="shared" si="97"/>
        <v/>
      </c>
      <c r="L437" s="1">
        <f t="shared" si="91"/>
        <v>3193205</v>
      </c>
      <c r="M437" s="1">
        <f t="shared" si="92"/>
        <v>0.32503404597027935</v>
      </c>
      <c r="O437" s="1">
        <f t="shared" si="89"/>
        <v>2865340</v>
      </c>
      <c r="P437" s="1">
        <f t="shared" si="90"/>
        <v>0.30415003549057507</v>
      </c>
    </row>
    <row r="438" spans="1:16" x14ac:dyDescent="0.2">
      <c r="A438" s="20">
        <v>409</v>
      </c>
      <c r="B438" s="20">
        <f t="shared" si="87"/>
        <v>0.365437265891012</v>
      </c>
      <c r="C438" s="20">
        <f t="shared" si="85"/>
        <v>27</v>
      </c>
      <c r="D438" s="20">
        <f t="shared" si="93"/>
        <v>-4</v>
      </c>
      <c r="E438" s="19">
        <f t="shared" si="94"/>
        <v>0</v>
      </c>
      <c r="F438" s="19">
        <f t="shared" si="95"/>
        <v>0</v>
      </c>
      <c r="G438" s="21">
        <f t="shared" si="88"/>
        <v>-1</v>
      </c>
      <c r="H438" s="20">
        <f t="shared" si="86"/>
        <v>0</v>
      </c>
      <c r="I438" s="20">
        <f t="shared" si="96"/>
        <v>2</v>
      </c>
      <c r="J438" s="22">
        <f t="shared" si="97"/>
        <v>1600</v>
      </c>
      <c r="L438" s="1">
        <f t="shared" si="91"/>
        <v>3590135</v>
      </c>
      <c r="M438" s="1">
        <f t="shared" si="92"/>
        <v>0.365437265891012</v>
      </c>
      <c r="O438" s="1">
        <f t="shared" si="89"/>
        <v>5965173</v>
      </c>
      <c r="P438" s="1">
        <f t="shared" si="90"/>
        <v>0.63319102782127779</v>
      </c>
    </row>
    <row r="439" spans="1:16" x14ac:dyDescent="0.2">
      <c r="A439" s="20">
        <v>410</v>
      </c>
      <c r="B439" s="20">
        <f t="shared" si="87"/>
        <v>0.23813765514340735</v>
      </c>
      <c r="C439" s="20">
        <f t="shared" si="85"/>
        <v>26</v>
      </c>
      <c r="D439" s="20">
        <f t="shared" si="93"/>
        <v>-26</v>
      </c>
      <c r="E439" s="19">
        <f t="shared" si="94"/>
        <v>0</v>
      </c>
      <c r="F439" s="19">
        <f t="shared" si="95"/>
        <v>0</v>
      </c>
      <c r="G439" s="21">
        <f t="shared" si="88"/>
        <v>-1</v>
      </c>
      <c r="H439" s="20">
        <f t="shared" si="86"/>
        <v>0</v>
      </c>
      <c r="I439" s="20">
        <f t="shared" si="96"/>
        <v>1</v>
      </c>
      <c r="J439" s="22">
        <f t="shared" si="97"/>
        <v>10400</v>
      </c>
      <c r="L439" s="1">
        <f t="shared" si="91"/>
        <v>2339516</v>
      </c>
      <c r="M439" s="1">
        <f t="shared" si="92"/>
        <v>0.23813765514340735</v>
      </c>
      <c r="O439" s="1">
        <f t="shared" si="89"/>
        <v>6065541</v>
      </c>
      <c r="P439" s="1">
        <f t="shared" si="90"/>
        <v>0.64384488766412995</v>
      </c>
    </row>
    <row r="440" spans="1:16" x14ac:dyDescent="0.2">
      <c r="A440" s="20">
        <v>411</v>
      </c>
      <c r="B440" s="20">
        <f t="shared" si="87"/>
        <v>0.14681251442226897</v>
      </c>
      <c r="C440" s="20">
        <f t="shared" si="85"/>
        <v>26</v>
      </c>
      <c r="D440" s="20">
        <f t="shared" si="93"/>
        <v>80</v>
      </c>
      <c r="E440" s="19">
        <f t="shared" si="94"/>
        <v>10000</v>
      </c>
      <c r="F440" s="19">
        <f t="shared" si="95"/>
        <v>7000</v>
      </c>
      <c r="G440" s="21">
        <f t="shared" si="88"/>
        <v>0.75193048666404627</v>
      </c>
      <c r="H440" s="20">
        <f t="shared" si="86"/>
        <v>5</v>
      </c>
      <c r="I440" s="20">
        <f t="shared" si="96"/>
        <v>0</v>
      </c>
      <c r="J440" s="22" t="str">
        <f t="shared" si="97"/>
        <v/>
      </c>
      <c r="L440" s="1">
        <f t="shared" si="91"/>
        <v>1442318</v>
      </c>
      <c r="M440" s="1">
        <f t="shared" si="92"/>
        <v>0.14681251442226897</v>
      </c>
      <c r="O440" s="1">
        <f t="shared" si="89"/>
        <v>7083795</v>
      </c>
      <c r="P440" s="1">
        <f t="shared" si="90"/>
        <v>0.75193048666404627</v>
      </c>
    </row>
    <row r="441" spans="1:16" x14ac:dyDescent="0.2">
      <c r="A441" s="20">
        <v>412</v>
      </c>
      <c r="B441" s="20">
        <f t="shared" si="87"/>
        <v>0.67480726453823237</v>
      </c>
      <c r="C441" s="20">
        <f t="shared" si="85"/>
        <v>28</v>
      </c>
      <c r="D441" s="20">
        <f t="shared" si="93"/>
        <v>52</v>
      </c>
      <c r="E441" s="19">
        <f t="shared" si="94"/>
        <v>6500</v>
      </c>
      <c r="F441" s="19">
        <f t="shared" si="95"/>
        <v>0</v>
      </c>
      <c r="G441" s="21">
        <f t="shared" si="88"/>
        <v>-1</v>
      </c>
      <c r="H441" s="20">
        <f t="shared" si="86"/>
        <v>0</v>
      </c>
      <c r="I441" s="20">
        <f t="shared" si="96"/>
        <v>5</v>
      </c>
      <c r="J441" s="22" t="str">
        <f t="shared" si="97"/>
        <v/>
      </c>
      <c r="L441" s="1">
        <f t="shared" si="91"/>
        <v>6629453</v>
      </c>
      <c r="M441" s="1">
        <f t="shared" si="92"/>
        <v>0.67480726453823237</v>
      </c>
      <c r="O441" s="1">
        <f t="shared" si="89"/>
        <v>7091172</v>
      </c>
      <c r="P441" s="1">
        <f t="shared" si="90"/>
        <v>0.75271354026739312</v>
      </c>
    </row>
    <row r="442" spans="1:16" x14ac:dyDescent="0.2">
      <c r="A442" s="20">
        <v>413</v>
      </c>
      <c r="B442" s="20">
        <f t="shared" si="87"/>
        <v>0.7868036709694014</v>
      </c>
      <c r="C442" s="20">
        <f t="shared" si="85"/>
        <v>28</v>
      </c>
      <c r="D442" s="20">
        <f t="shared" si="93"/>
        <v>24</v>
      </c>
      <c r="E442" s="19">
        <f t="shared" si="94"/>
        <v>3000</v>
      </c>
      <c r="F442" s="19">
        <f t="shared" si="95"/>
        <v>0</v>
      </c>
      <c r="G442" s="21">
        <f t="shared" si="88"/>
        <v>-1</v>
      </c>
      <c r="H442" s="20">
        <f t="shared" si="86"/>
        <v>0</v>
      </c>
      <c r="I442" s="20">
        <f t="shared" si="96"/>
        <v>4</v>
      </c>
      <c r="J442" s="22" t="str">
        <f t="shared" si="97"/>
        <v/>
      </c>
      <c r="L442" s="1">
        <f t="shared" si="91"/>
        <v>7729730</v>
      </c>
      <c r="M442" s="1">
        <f t="shared" si="92"/>
        <v>0.7868036709694014</v>
      </c>
      <c r="O442" s="1">
        <f t="shared" si="89"/>
        <v>3629830</v>
      </c>
      <c r="P442" s="1">
        <f t="shared" si="90"/>
        <v>0.385299100045633</v>
      </c>
    </row>
    <row r="443" spans="1:16" x14ac:dyDescent="0.2">
      <c r="A443" s="20">
        <v>414</v>
      </c>
      <c r="B443" s="20">
        <f t="shared" si="87"/>
        <v>0.86393103898254686</v>
      </c>
      <c r="C443" s="20">
        <f t="shared" si="85"/>
        <v>29</v>
      </c>
      <c r="D443" s="20">
        <f t="shared" si="93"/>
        <v>-5</v>
      </c>
      <c r="E443" s="19">
        <f t="shared" si="94"/>
        <v>0</v>
      </c>
      <c r="F443" s="19">
        <f t="shared" si="95"/>
        <v>0</v>
      </c>
      <c r="G443" s="21">
        <f t="shared" si="88"/>
        <v>-1</v>
      </c>
      <c r="H443" s="20">
        <f t="shared" si="86"/>
        <v>0</v>
      </c>
      <c r="I443" s="20">
        <f t="shared" si="96"/>
        <v>3</v>
      </c>
      <c r="J443" s="22">
        <f t="shared" si="97"/>
        <v>2000</v>
      </c>
      <c r="L443" s="1">
        <f t="shared" si="91"/>
        <v>8487446</v>
      </c>
      <c r="M443" s="1">
        <f t="shared" si="92"/>
        <v>0.86393103898254686</v>
      </c>
      <c r="O443" s="1">
        <f t="shared" si="89"/>
        <v>1025964</v>
      </c>
      <c r="P443" s="1">
        <f t="shared" si="90"/>
        <v>0.10890399987856672</v>
      </c>
    </row>
    <row r="444" spans="1:16" x14ac:dyDescent="0.2">
      <c r="A444" s="20">
        <v>415</v>
      </c>
      <c r="B444" s="20">
        <f t="shared" si="87"/>
        <v>0.6812667106192789</v>
      </c>
      <c r="C444" s="20">
        <f t="shared" si="85"/>
        <v>28</v>
      </c>
      <c r="D444" s="20">
        <f t="shared" si="93"/>
        <v>-28</v>
      </c>
      <c r="E444" s="19">
        <f t="shared" si="94"/>
        <v>0</v>
      </c>
      <c r="F444" s="19">
        <f t="shared" si="95"/>
        <v>0</v>
      </c>
      <c r="G444" s="21">
        <f t="shared" si="88"/>
        <v>-1</v>
      </c>
      <c r="H444" s="20">
        <f t="shared" si="86"/>
        <v>0</v>
      </c>
      <c r="I444" s="20">
        <f t="shared" si="96"/>
        <v>2</v>
      </c>
      <c r="J444" s="22">
        <f t="shared" si="97"/>
        <v>11200</v>
      </c>
      <c r="L444" s="1">
        <f t="shared" si="91"/>
        <v>6692912</v>
      </c>
      <c r="M444" s="1">
        <f t="shared" si="92"/>
        <v>0.6812667106192789</v>
      </c>
      <c r="O444" s="1">
        <f t="shared" si="89"/>
        <v>5461125</v>
      </c>
      <c r="P444" s="1">
        <f t="shared" si="90"/>
        <v>0.57968735388067971</v>
      </c>
    </row>
    <row r="445" spans="1:16" x14ac:dyDescent="0.2">
      <c r="A445" s="20">
        <v>416</v>
      </c>
      <c r="B445" s="20">
        <f t="shared" si="87"/>
        <v>0.10672076970612518</v>
      </c>
      <c r="C445" s="20">
        <f t="shared" si="85"/>
        <v>26</v>
      </c>
      <c r="D445" s="20">
        <f t="shared" si="93"/>
        <v>-26</v>
      </c>
      <c r="E445" s="19">
        <f t="shared" si="94"/>
        <v>0</v>
      </c>
      <c r="F445" s="19">
        <f t="shared" si="95"/>
        <v>0</v>
      </c>
      <c r="G445" s="21">
        <f t="shared" si="88"/>
        <v>-1</v>
      </c>
      <c r="H445" s="20">
        <f t="shared" si="86"/>
        <v>0</v>
      </c>
      <c r="I445" s="20">
        <f t="shared" si="96"/>
        <v>1</v>
      </c>
      <c r="J445" s="22">
        <f t="shared" si="97"/>
        <v>10400</v>
      </c>
      <c r="L445" s="1">
        <f t="shared" si="91"/>
        <v>1048448</v>
      </c>
      <c r="M445" s="1">
        <f t="shared" si="92"/>
        <v>0.10672076970612518</v>
      </c>
      <c r="O445" s="1">
        <f t="shared" si="89"/>
        <v>5669034</v>
      </c>
      <c r="P445" s="1">
        <f t="shared" si="90"/>
        <v>0.60175647298305845</v>
      </c>
    </row>
    <row r="446" spans="1:16" x14ac:dyDescent="0.2">
      <c r="A446" s="20">
        <v>417</v>
      </c>
      <c r="B446" s="20">
        <f t="shared" si="87"/>
        <v>0.21832752676371053</v>
      </c>
      <c r="C446" s="20">
        <f t="shared" si="85"/>
        <v>26</v>
      </c>
      <c r="D446" s="20">
        <f t="shared" si="93"/>
        <v>80</v>
      </c>
      <c r="E446" s="19">
        <f t="shared" si="94"/>
        <v>10000</v>
      </c>
      <c r="F446" s="19">
        <f t="shared" si="95"/>
        <v>7000</v>
      </c>
      <c r="G446" s="21">
        <f t="shared" si="88"/>
        <v>0.92590330068186277</v>
      </c>
      <c r="H446" s="20">
        <f t="shared" si="86"/>
        <v>6</v>
      </c>
      <c r="I446" s="20">
        <f t="shared" si="96"/>
        <v>0</v>
      </c>
      <c r="J446" s="22" t="str">
        <f t="shared" si="97"/>
        <v/>
      </c>
      <c r="L446" s="1">
        <f t="shared" si="91"/>
        <v>2144897</v>
      </c>
      <c r="M446" s="1">
        <f t="shared" si="92"/>
        <v>0.21832752676371053</v>
      </c>
      <c r="O446" s="1">
        <f t="shared" si="89"/>
        <v>8722760</v>
      </c>
      <c r="P446" s="1">
        <f t="shared" si="90"/>
        <v>0.92590330068186277</v>
      </c>
    </row>
    <row r="447" spans="1:16" x14ac:dyDescent="0.2">
      <c r="A447" s="20">
        <v>418</v>
      </c>
      <c r="B447" s="20">
        <f t="shared" si="87"/>
        <v>0.45712396214375151</v>
      </c>
      <c r="C447" s="20">
        <f t="shared" si="85"/>
        <v>27</v>
      </c>
      <c r="D447" s="20">
        <f t="shared" si="93"/>
        <v>53</v>
      </c>
      <c r="E447" s="19">
        <f t="shared" si="94"/>
        <v>6625</v>
      </c>
      <c r="F447" s="19">
        <f t="shared" si="95"/>
        <v>0</v>
      </c>
      <c r="G447" s="21">
        <f t="shared" si="88"/>
        <v>-1</v>
      </c>
      <c r="H447" s="20">
        <f t="shared" si="86"/>
        <v>0</v>
      </c>
      <c r="I447" s="20">
        <f t="shared" si="96"/>
        <v>6</v>
      </c>
      <c r="J447" s="22" t="str">
        <f t="shared" si="97"/>
        <v/>
      </c>
      <c r="L447" s="1">
        <f t="shared" si="91"/>
        <v>4490885</v>
      </c>
      <c r="M447" s="1">
        <f t="shared" si="92"/>
        <v>0.45712396214375151</v>
      </c>
      <c r="O447" s="1">
        <f t="shared" si="89"/>
        <v>8029284</v>
      </c>
      <c r="P447" s="1">
        <f t="shared" si="90"/>
        <v>0.85229222834424767</v>
      </c>
    </row>
    <row r="448" spans="1:16" x14ac:dyDescent="0.2">
      <c r="A448" s="20">
        <v>419</v>
      </c>
      <c r="B448" s="20">
        <f t="shared" si="87"/>
        <v>0.28740295537038729</v>
      </c>
      <c r="C448" s="20">
        <f t="shared" si="85"/>
        <v>26</v>
      </c>
      <c r="D448" s="20">
        <f t="shared" si="93"/>
        <v>27</v>
      </c>
      <c r="E448" s="19">
        <f t="shared" si="94"/>
        <v>3375</v>
      </c>
      <c r="F448" s="19">
        <f t="shared" si="95"/>
        <v>0</v>
      </c>
      <c r="G448" s="21">
        <f t="shared" si="88"/>
        <v>-1</v>
      </c>
      <c r="H448" s="20">
        <f t="shared" si="86"/>
        <v>0</v>
      </c>
      <c r="I448" s="20">
        <f t="shared" si="96"/>
        <v>5</v>
      </c>
      <c r="J448" s="22" t="str">
        <f t="shared" si="97"/>
        <v/>
      </c>
      <c r="L448" s="1">
        <f t="shared" si="91"/>
        <v>2823509</v>
      </c>
      <c r="M448" s="1">
        <f t="shared" si="92"/>
        <v>0.28740295537038729</v>
      </c>
      <c r="O448" s="1">
        <f t="shared" si="89"/>
        <v>4131845</v>
      </c>
      <c r="P448" s="1">
        <f t="shared" si="90"/>
        <v>0.43858697515532369</v>
      </c>
    </row>
    <row r="449" spans="1:16" x14ac:dyDescent="0.2">
      <c r="A449" s="20">
        <v>420</v>
      </c>
      <c r="B449" s="20">
        <f t="shared" si="87"/>
        <v>0.79710067479169078</v>
      </c>
      <c r="C449" s="20">
        <f t="shared" si="85"/>
        <v>28</v>
      </c>
      <c r="D449" s="20">
        <f t="shared" si="93"/>
        <v>-1</v>
      </c>
      <c r="E449" s="19">
        <f t="shared" si="94"/>
        <v>0</v>
      </c>
      <c r="F449" s="19">
        <f t="shared" si="95"/>
        <v>0</v>
      </c>
      <c r="G449" s="21">
        <f t="shared" si="88"/>
        <v>-1</v>
      </c>
      <c r="H449" s="20">
        <f t="shared" si="86"/>
        <v>0</v>
      </c>
      <c r="I449" s="20">
        <f t="shared" si="96"/>
        <v>4</v>
      </c>
      <c r="J449" s="22">
        <f t="shared" si="97"/>
        <v>400</v>
      </c>
      <c r="L449" s="1">
        <f t="shared" si="91"/>
        <v>7830890</v>
      </c>
      <c r="M449" s="1">
        <f t="shared" si="92"/>
        <v>0.79710067479169078</v>
      </c>
      <c r="O449" s="1">
        <f t="shared" si="89"/>
        <v>7447542</v>
      </c>
      <c r="P449" s="1">
        <f t="shared" si="90"/>
        <v>0.79054149372065741</v>
      </c>
    </row>
    <row r="450" spans="1:16" x14ac:dyDescent="0.2">
      <c r="A450" s="20">
        <v>421</v>
      </c>
      <c r="B450" s="20">
        <f t="shared" si="87"/>
        <v>0.68251963489812983</v>
      </c>
      <c r="C450" s="20">
        <f t="shared" si="85"/>
        <v>28</v>
      </c>
      <c r="D450" s="20">
        <f t="shared" si="93"/>
        <v>-28</v>
      </c>
      <c r="E450" s="19">
        <f t="shared" si="94"/>
        <v>0</v>
      </c>
      <c r="F450" s="19">
        <f t="shared" si="95"/>
        <v>0</v>
      </c>
      <c r="G450" s="21">
        <f t="shared" si="88"/>
        <v>-1</v>
      </c>
      <c r="H450" s="20">
        <f t="shared" si="86"/>
        <v>0</v>
      </c>
      <c r="I450" s="20">
        <f t="shared" si="96"/>
        <v>3</v>
      </c>
      <c r="J450" s="22">
        <f t="shared" si="97"/>
        <v>11200</v>
      </c>
      <c r="L450" s="1">
        <f t="shared" si="91"/>
        <v>6705221</v>
      </c>
      <c r="M450" s="1">
        <f t="shared" si="92"/>
        <v>0.68251963489812983</v>
      </c>
      <c r="O450" s="1">
        <f t="shared" si="89"/>
        <v>7012122</v>
      </c>
      <c r="P450" s="1">
        <f t="shared" si="90"/>
        <v>0.74432254293181344</v>
      </c>
    </row>
    <row r="451" spans="1:16" x14ac:dyDescent="0.2">
      <c r="A451" s="20">
        <v>422</v>
      </c>
      <c r="B451" s="20">
        <f t="shared" si="87"/>
        <v>0.58687109619015954</v>
      </c>
      <c r="C451" s="20">
        <f t="shared" si="85"/>
        <v>27</v>
      </c>
      <c r="D451" s="20">
        <f t="shared" si="93"/>
        <v>-27</v>
      </c>
      <c r="E451" s="19">
        <f t="shared" si="94"/>
        <v>0</v>
      </c>
      <c r="F451" s="19">
        <f t="shared" si="95"/>
        <v>0</v>
      </c>
      <c r="G451" s="21">
        <f t="shared" si="88"/>
        <v>-1</v>
      </c>
      <c r="H451" s="20">
        <f t="shared" si="86"/>
        <v>0</v>
      </c>
      <c r="I451" s="20">
        <f t="shared" si="96"/>
        <v>2</v>
      </c>
      <c r="J451" s="22">
        <f t="shared" si="97"/>
        <v>10800</v>
      </c>
      <c r="L451" s="1">
        <f t="shared" si="91"/>
        <v>5765549</v>
      </c>
      <c r="M451" s="1">
        <f t="shared" si="92"/>
        <v>0.58687109619015954</v>
      </c>
      <c r="O451" s="1">
        <f t="shared" si="89"/>
        <v>5642606</v>
      </c>
      <c r="P451" s="1">
        <f t="shared" si="90"/>
        <v>0.5989511943292356</v>
      </c>
    </row>
    <row r="452" spans="1:16" x14ac:dyDescent="0.2">
      <c r="A452" s="20">
        <v>423</v>
      </c>
      <c r="B452" s="20">
        <f t="shared" si="87"/>
        <v>9.0501156478933642E-2</v>
      </c>
      <c r="C452" s="20">
        <f t="shared" si="85"/>
        <v>25</v>
      </c>
      <c r="D452" s="20">
        <f t="shared" si="93"/>
        <v>-25</v>
      </c>
      <c r="E452" s="19">
        <f t="shared" si="94"/>
        <v>0</v>
      </c>
      <c r="F452" s="19">
        <f t="shared" si="95"/>
        <v>0</v>
      </c>
      <c r="G452" s="21">
        <f t="shared" si="88"/>
        <v>-1</v>
      </c>
      <c r="H452" s="20">
        <f t="shared" si="86"/>
        <v>0</v>
      </c>
      <c r="I452" s="20">
        <f t="shared" si="96"/>
        <v>1</v>
      </c>
      <c r="J452" s="22">
        <f t="shared" si="97"/>
        <v>10000</v>
      </c>
      <c r="L452" s="1">
        <f t="shared" si="91"/>
        <v>889103</v>
      </c>
      <c r="M452" s="1">
        <f t="shared" si="92"/>
        <v>9.0501156478933642E-2</v>
      </c>
      <c r="O452" s="1">
        <f t="shared" si="89"/>
        <v>761656</v>
      </c>
      <c r="P452" s="1">
        <f t="shared" si="90"/>
        <v>8.0848241197068918E-2</v>
      </c>
    </row>
    <row r="453" spans="1:16" x14ac:dyDescent="0.2">
      <c r="A453" s="20">
        <v>424</v>
      </c>
      <c r="B453" s="20">
        <f t="shared" si="87"/>
        <v>0.22071977848209176</v>
      </c>
      <c r="C453" s="20">
        <f t="shared" si="85"/>
        <v>26</v>
      </c>
      <c r="D453" s="20">
        <f t="shared" si="93"/>
        <v>80</v>
      </c>
      <c r="E453" s="19">
        <f t="shared" si="94"/>
        <v>10000</v>
      </c>
      <c r="F453" s="19">
        <f t="shared" si="95"/>
        <v>7000</v>
      </c>
      <c r="G453" s="21">
        <f t="shared" si="88"/>
        <v>0.58654323921793994</v>
      </c>
      <c r="H453" s="20">
        <f t="shared" si="86"/>
        <v>5</v>
      </c>
      <c r="I453" s="20">
        <f t="shared" si="96"/>
        <v>0</v>
      </c>
      <c r="J453" s="22" t="str">
        <f t="shared" si="97"/>
        <v/>
      </c>
      <c r="L453" s="1">
        <f t="shared" si="91"/>
        <v>2168399</v>
      </c>
      <c r="M453" s="1">
        <f t="shared" si="92"/>
        <v>0.22071977848209176</v>
      </c>
      <c r="O453" s="1">
        <f t="shared" si="89"/>
        <v>5525713</v>
      </c>
      <c r="P453" s="1">
        <f t="shared" si="90"/>
        <v>0.58654323921793994</v>
      </c>
    </row>
    <row r="454" spans="1:16" x14ac:dyDescent="0.2">
      <c r="A454" s="20">
        <v>425</v>
      </c>
      <c r="B454" s="20">
        <f t="shared" si="87"/>
        <v>0.10092061280812506</v>
      </c>
      <c r="C454" s="20">
        <f t="shared" si="85"/>
        <v>26</v>
      </c>
      <c r="D454" s="20">
        <f t="shared" si="93"/>
        <v>54</v>
      </c>
      <c r="E454" s="19">
        <f t="shared" si="94"/>
        <v>6750</v>
      </c>
      <c r="F454" s="19">
        <f t="shared" si="95"/>
        <v>0</v>
      </c>
      <c r="G454" s="21">
        <f t="shared" si="88"/>
        <v>-1</v>
      </c>
      <c r="H454" s="20">
        <f t="shared" si="86"/>
        <v>0</v>
      </c>
      <c r="I454" s="20">
        <f t="shared" si="96"/>
        <v>5</v>
      </c>
      <c r="J454" s="22" t="str">
        <f t="shared" si="97"/>
        <v/>
      </c>
      <c r="L454" s="1">
        <f t="shared" si="91"/>
        <v>991466</v>
      </c>
      <c r="M454" s="1">
        <f t="shared" si="92"/>
        <v>0.10092061280812506</v>
      </c>
      <c r="O454" s="1">
        <f t="shared" si="89"/>
        <v>6015672</v>
      </c>
      <c r="P454" s="1">
        <f t="shared" si="90"/>
        <v>0.6385513943544775</v>
      </c>
    </row>
    <row r="455" spans="1:16" x14ac:dyDescent="0.2">
      <c r="A455" s="20">
        <v>426</v>
      </c>
      <c r="B455" s="20">
        <f t="shared" si="87"/>
        <v>7.9410806988485697E-2</v>
      </c>
      <c r="C455" s="20">
        <f t="shared" si="85"/>
        <v>25</v>
      </c>
      <c r="D455" s="20">
        <f t="shared" si="93"/>
        <v>29</v>
      </c>
      <c r="E455" s="19">
        <f t="shared" si="94"/>
        <v>3625</v>
      </c>
      <c r="F455" s="19">
        <f t="shared" si="95"/>
        <v>0</v>
      </c>
      <c r="G455" s="21">
        <f t="shared" si="88"/>
        <v>-1</v>
      </c>
      <c r="H455" s="20">
        <f t="shared" si="86"/>
        <v>0</v>
      </c>
      <c r="I455" s="20">
        <f t="shared" si="96"/>
        <v>4</v>
      </c>
      <c r="J455" s="22" t="str">
        <f t="shared" si="97"/>
        <v/>
      </c>
      <c r="L455" s="1">
        <f t="shared" si="91"/>
        <v>780149</v>
      </c>
      <c r="M455" s="1">
        <f t="shared" si="92"/>
        <v>7.9410806988485697E-2</v>
      </c>
      <c r="O455" s="1">
        <f t="shared" si="89"/>
        <v>5200898</v>
      </c>
      <c r="P455" s="1">
        <f t="shared" si="90"/>
        <v>0.55206478508060508</v>
      </c>
    </row>
    <row r="456" spans="1:16" x14ac:dyDescent="0.2">
      <c r="A456" s="20">
        <v>427</v>
      </c>
      <c r="B456" s="20">
        <f t="shared" si="87"/>
        <v>9.4933876155219296E-2</v>
      </c>
      <c r="C456" s="20">
        <f t="shared" si="85"/>
        <v>25</v>
      </c>
      <c r="D456" s="20">
        <f t="shared" si="93"/>
        <v>4</v>
      </c>
      <c r="E456" s="19">
        <f t="shared" si="94"/>
        <v>500</v>
      </c>
      <c r="F456" s="19">
        <f t="shared" si="95"/>
        <v>0</v>
      </c>
      <c r="G456" s="21">
        <f t="shared" si="88"/>
        <v>-1</v>
      </c>
      <c r="H456" s="20">
        <f t="shared" si="86"/>
        <v>0</v>
      </c>
      <c r="I456" s="20">
        <f t="shared" si="96"/>
        <v>3</v>
      </c>
      <c r="J456" s="22" t="str">
        <f t="shared" si="97"/>
        <v/>
      </c>
      <c r="L456" s="1">
        <f t="shared" si="91"/>
        <v>932651</v>
      </c>
      <c r="M456" s="1">
        <f t="shared" si="92"/>
        <v>9.4933876155219296E-2</v>
      </c>
      <c r="O456" s="1">
        <f t="shared" si="89"/>
        <v>8870804</v>
      </c>
      <c r="P456" s="1">
        <f t="shared" si="90"/>
        <v>0.9416178713276383</v>
      </c>
    </row>
    <row r="457" spans="1:16" x14ac:dyDescent="0.2">
      <c r="A457" s="20">
        <v>428</v>
      </c>
      <c r="B457" s="20">
        <f t="shared" si="87"/>
        <v>0.10881681461229938</v>
      </c>
      <c r="C457" s="20">
        <f t="shared" si="85"/>
        <v>26</v>
      </c>
      <c r="D457" s="20">
        <f t="shared" si="93"/>
        <v>-22</v>
      </c>
      <c r="E457" s="19">
        <f t="shared" si="94"/>
        <v>0</v>
      </c>
      <c r="F457" s="19">
        <f t="shared" si="95"/>
        <v>0</v>
      </c>
      <c r="G457" s="21">
        <f t="shared" si="88"/>
        <v>-1</v>
      </c>
      <c r="H457" s="20">
        <f t="shared" si="86"/>
        <v>0</v>
      </c>
      <c r="I457" s="20">
        <f t="shared" si="96"/>
        <v>2</v>
      </c>
      <c r="J457" s="22">
        <f t="shared" si="97"/>
        <v>8800</v>
      </c>
      <c r="L457" s="1">
        <f t="shared" si="91"/>
        <v>1069040</v>
      </c>
      <c r="M457" s="1">
        <f t="shared" si="92"/>
        <v>0.10881681461229938</v>
      </c>
      <c r="O457" s="1">
        <f t="shared" si="89"/>
        <v>2550089</v>
      </c>
      <c r="P457" s="1">
        <f t="shared" si="90"/>
        <v>0.27068678057547274</v>
      </c>
    </row>
    <row r="458" spans="1:16" x14ac:dyDescent="0.2">
      <c r="A458" s="20">
        <v>429</v>
      </c>
      <c r="B458" s="20">
        <f t="shared" si="87"/>
        <v>0.34865944023834167</v>
      </c>
      <c r="C458" s="20">
        <f t="shared" si="85"/>
        <v>27</v>
      </c>
      <c r="D458" s="20">
        <f t="shared" si="93"/>
        <v>-27</v>
      </c>
      <c r="E458" s="19">
        <f t="shared" si="94"/>
        <v>0</v>
      </c>
      <c r="F458" s="19">
        <f t="shared" si="95"/>
        <v>0</v>
      </c>
      <c r="G458" s="21">
        <f t="shared" si="88"/>
        <v>-1</v>
      </c>
      <c r="H458" s="20">
        <f t="shared" si="86"/>
        <v>0</v>
      </c>
      <c r="I458" s="20">
        <f t="shared" si="96"/>
        <v>1</v>
      </c>
      <c r="J458" s="22">
        <f t="shared" si="97"/>
        <v>10800</v>
      </c>
      <c r="L458" s="1">
        <f t="shared" si="91"/>
        <v>3425306</v>
      </c>
      <c r="M458" s="1">
        <f t="shared" si="92"/>
        <v>0.34865944023834167</v>
      </c>
      <c r="O458" s="1">
        <f t="shared" si="89"/>
        <v>3896055</v>
      </c>
      <c r="P458" s="1">
        <f t="shared" si="90"/>
        <v>0.41355834439306766</v>
      </c>
    </row>
    <row r="459" spans="1:16" x14ac:dyDescent="0.2">
      <c r="A459" s="20">
        <v>430</v>
      </c>
      <c r="B459" s="20">
        <f t="shared" si="87"/>
        <v>0.83577368048771727</v>
      </c>
      <c r="C459" s="20">
        <f t="shared" si="85"/>
        <v>28</v>
      </c>
      <c r="D459" s="20">
        <f t="shared" si="93"/>
        <v>78</v>
      </c>
      <c r="E459" s="19">
        <f t="shared" si="94"/>
        <v>9750</v>
      </c>
      <c r="F459" s="19">
        <f t="shared" si="95"/>
        <v>7000</v>
      </c>
      <c r="G459" s="21">
        <f t="shared" si="88"/>
        <v>0.92889731043325252</v>
      </c>
      <c r="H459" s="20">
        <f t="shared" si="86"/>
        <v>6</v>
      </c>
      <c r="I459" s="20">
        <f t="shared" si="96"/>
        <v>0</v>
      </c>
      <c r="J459" s="22" t="str">
        <f t="shared" si="97"/>
        <v/>
      </c>
      <c r="L459" s="1">
        <f t="shared" si="91"/>
        <v>8210822</v>
      </c>
      <c r="M459" s="1">
        <f t="shared" si="92"/>
        <v>0.83577368048771727</v>
      </c>
      <c r="O459" s="1">
        <f t="shared" si="89"/>
        <v>8750966</v>
      </c>
      <c r="P459" s="1">
        <f t="shared" si="90"/>
        <v>0.92889731043325252</v>
      </c>
    </row>
    <row r="460" spans="1:16" x14ac:dyDescent="0.2">
      <c r="A460" s="20">
        <v>431</v>
      </c>
      <c r="B460" s="20">
        <f t="shared" si="87"/>
        <v>0.45491981701951412</v>
      </c>
      <c r="C460" s="20">
        <f t="shared" si="85"/>
        <v>27</v>
      </c>
      <c r="D460" s="20">
        <f t="shared" si="93"/>
        <v>51</v>
      </c>
      <c r="E460" s="19">
        <f t="shared" si="94"/>
        <v>6375</v>
      </c>
      <c r="F460" s="19">
        <f t="shared" si="95"/>
        <v>0</v>
      </c>
      <c r="G460" s="21">
        <f t="shared" si="88"/>
        <v>-1</v>
      </c>
      <c r="H460" s="20">
        <f t="shared" si="86"/>
        <v>0</v>
      </c>
      <c r="I460" s="20">
        <f t="shared" si="96"/>
        <v>6</v>
      </c>
      <c r="J460" s="22" t="str">
        <f t="shared" si="97"/>
        <v/>
      </c>
      <c r="L460" s="1">
        <f t="shared" si="91"/>
        <v>4469231</v>
      </c>
      <c r="M460" s="1">
        <f t="shared" si="92"/>
        <v>0.45491981701951412</v>
      </c>
      <c r="O460" s="1">
        <f t="shared" si="89"/>
        <v>6142706</v>
      </c>
      <c r="P460" s="1">
        <f t="shared" si="90"/>
        <v>0.65203579606893713</v>
      </c>
    </row>
    <row r="461" spans="1:16" x14ac:dyDescent="0.2">
      <c r="A461" s="20">
        <v>432</v>
      </c>
      <c r="B461" s="20">
        <f t="shared" si="87"/>
        <v>0.56555916873578826</v>
      </c>
      <c r="C461" s="20">
        <f t="shared" si="85"/>
        <v>27</v>
      </c>
      <c r="D461" s="20">
        <f t="shared" si="93"/>
        <v>24</v>
      </c>
      <c r="E461" s="19">
        <f t="shared" si="94"/>
        <v>3000</v>
      </c>
      <c r="F461" s="19">
        <f t="shared" si="95"/>
        <v>0</v>
      </c>
      <c r="G461" s="21">
        <f t="shared" si="88"/>
        <v>-1</v>
      </c>
      <c r="H461" s="20">
        <f t="shared" si="86"/>
        <v>0</v>
      </c>
      <c r="I461" s="20">
        <f t="shared" si="96"/>
        <v>5</v>
      </c>
      <c r="J461" s="22" t="str">
        <f t="shared" si="97"/>
        <v/>
      </c>
      <c r="L461" s="1">
        <f t="shared" si="91"/>
        <v>5556176</v>
      </c>
      <c r="M461" s="1">
        <f t="shared" si="92"/>
        <v>0.56555916873578826</v>
      </c>
      <c r="O461" s="1">
        <f t="shared" si="89"/>
        <v>5814999</v>
      </c>
      <c r="P461" s="1">
        <f t="shared" si="90"/>
        <v>0.61725036199112793</v>
      </c>
    </row>
    <row r="462" spans="1:16" x14ac:dyDescent="0.2">
      <c r="A462" s="20">
        <v>433</v>
      </c>
      <c r="B462" s="20">
        <f t="shared" si="87"/>
        <v>0.20574087481984568</v>
      </c>
      <c r="C462" s="20">
        <f t="shared" si="85"/>
        <v>26</v>
      </c>
      <c r="D462" s="20">
        <f t="shared" si="93"/>
        <v>-2</v>
      </c>
      <c r="E462" s="19">
        <f t="shared" si="94"/>
        <v>0</v>
      </c>
      <c r="F462" s="19">
        <f t="shared" si="95"/>
        <v>0</v>
      </c>
      <c r="G462" s="21">
        <f t="shared" si="88"/>
        <v>-1</v>
      </c>
      <c r="H462" s="20">
        <f t="shared" si="86"/>
        <v>0</v>
      </c>
      <c r="I462" s="20">
        <f t="shared" si="96"/>
        <v>4</v>
      </c>
      <c r="J462" s="22">
        <f t="shared" si="97"/>
        <v>800</v>
      </c>
      <c r="L462" s="1">
        <f t="shared" si="91"/>
        <v>2021243</v>
      </c>
      <c r="M462" s="1">
        <f t="shared" si="92"/>
        <v>0.20574087481984568</v>
      </c>
      <c r="O462" s="1">
        <f t="shared" si="89"/>
        <v>2889636</v>
      </c>
      <c r="P462" s="1">
        <f t="shared" si="90"/>
        <v>0.30672900666407593</v>
      </c>
    </row>
    <row r="463" spans="1:16" x14ac:dyDescent="0.2">
      <c r="A463" s="20">
        <v>434</v>
      </c>
      <c r="B463" s="20">
        <f t="shared" si="87"/>
        <v>0.86125845958003577</v>
      </c>
      <c r="C463" s="20">
        <f t="shared" si="85"/>
        <v>29</v>
      </c>
      <c r="D463" s="20">
        <f t="shared" si="93"/>
        <v>-29</v>
      </c>
      <c r="E463" s="19">
        <f t="shared" si="94"/>
        <v>0</v>
      </c>
      <c r="F463" s="19">
        <f t="shared" si="95"/>
        <v>0</v>
      </c>
      <c r="G463" s="21">
        <f t="shared" si="88"/>
        <v>-1</v>
      </c>
      <c r="H463" s="20">
        <f t="shared" si="86"/>
        <v>0</v>
      </c>
      <c r="I463" s="20">
        <f t="shared" si="96"/>
        <v>3</v>
      </c>
      <c r="J463" s="22">
        <f t="shared" si="97"/>
        <v>11600</v>
      </c>
      <c r="L463" s="1">
        <f t="shared" si="91"/>
        <v>8461190</v>
      </c>
      <c r="M463" s="1">
        <f t="shared" si="92"/>
        <v>0.86125845958003577</v>
      </c>
      <c r="O463" s="1">
        <f t="shared" si="89"/>
        <v>8270633</v>
      </c>
      <c r="P463" s="1">
        <f t="shared" si="90"/>
        <v>0.87791093569332834</v>
      </c>
    </row>
    <row r="464" spans="1:16" x14ac:dyDescent="0.2">
      <c r="A464" s="20">
        <v>435</v>
      </c>
      <c r="B464" s="20">
        <f t="shared" si="87"/>
        <v>6.2871473624819152E-2</v>
      </c>
      <c r="C464" s="20">
        <f t="shared" si="85"/>
        <v>25</v>
      </c>
      <c r="D464" s="20">
        <f t="shared" si="93"/>
        <v>-25</v>
      </c>
      <c r="E464" s="19">
        <f t="shared" si="94"/>
        <v>0</v>
      </c>
      <c r="F464" s="19">
        <f t="shared" si="95"/>
        <v>0</v>
      </c>
      <c r="G464" s="21">
        <f t="shared" si="88"/>
        <v>-1</v>
      </c>
      <c r="H464" s="20">
        <f t="shared" si="86"/>
        <v>0</v>
      </c>
      <c r="I464" s="20">
        <f t="shared" si="96"/>
        <v>2</v>
      </c>
      <c r="J464" s="22">
        <f t="shared" si="97"/>
        <v>10000</v>
      </c>
      <c r="L464" s="1">
        <f t="shared" si="91"/>
        <v>617663</v>
      </c>
      <c r="M464" s="1">
        <f t="shared" si="92"/>
        <v>6.2871473624819152E-2</v>
      </c>
      <c r="O464" s="1">
        <f t="shared" si="89"/>
        <v>3258204</v>
      </c>
      <c r="P464" s="1">
        <f t="shared" si="90"/>
        <v>0.34585175310278488</v>
      </c>
    </row>
    <row r="465" spans="1:16" x14ac:dyDescent="0.2">
      <c r="A465" s="20">
        <v>436</v>
      </c>
      <c r="B465" s="20">
        <f t="shared" si="87"/>
        <v>0.59361728268013625</v>
      </c>
      <c r="C465" s="20">
        <f t="shared" si="85"/>
        <v>27</v>
      </c>
      <c r="D465" s="20">
        <f t="shared" si="93"/>
        <v>-27</v>
      </c>
      <c r="E465" s="19">
        <f t="shared" si="94"/>
        <v>0</v>
      </c>
      <c r="F465" s="19">
        <f t="shared" si="95"/>
        <v>0</v>
      </c>
      <c r="G465" s="21">
        <f t="shared" si="88"/>
        <v>-1</v>
      </c>
      <c r="H465" s="20">
        <f t="shared" si="86"/>
        <v>0</v>
      </c>
      <c r="I465" s="20">
        <f t="shared" si="96"/>
        <v>1</v>
      </c>
      <c r="J465" s="22">
        <f t="shared" si="97"/>
        <v>10800</v>
      </c>
      <c r="L465" s="1">
        <f t="shared" si="91"/>
        <v>5831825</v>
      </c>
      <c r="M465" s="1">
        <f t="shared" si="92"/>
        <v>0.59361728268013625</v>
      </c>
      <c r="O465" s="1">
        <f t="shared" si="89"/>
        <v>3764932</v>
      </c>
      <c r="P465" s="1">
        <f t="shared" si="90"/>
        <v>0.3996399036133938</v>
      </c>
    </row>
    <row r="466" spans="1:16" x14ac:dyDescent="0.2">
      <c r="A466" s="20">
        <v>437</v>
      </c>
      <c r="B466" s="20">
        <f t="shared" si="87"/>
        <v>0.56417432554675861</v>
      </c>
      <c r="C466" s="20">
        <f t="shared" si="85"/>
        <v>27</v>
      </c>
      <c r="D466" s="20">
        <f t="shared" si="93"/>
        <v>79</v>
      </c>
      <c r="E466" s="19">
        <f t="shared" si="94"/>
        <v>9875</v>
      </c>
      <c r="F466" s="19">
        <f t="shared" si="95"/>
        <v>7000</v>
      </c>
      <c r="G466" s="21">
        <f t="shared" si="88"/>
        <v>0.80425092913975238</v>
      </c>
      <c r="H466" s="20">
        <f t="shared" si="86"/>
        <v>5</v>
      </c>
      <c r="I466" s="20">
        <f t="shared" si="96"/>
        <v>0</v>
      </c>
      <c r="J466" s="22" t="str">
        <f t="shared" si="97"/>
        <v/>
      </c>
      <c r="L466" s="1">
        <f t="shared" si="91"/>
        <v>5542571</v>
      </c>
      <c r="M466" s="1">
        <f t="shared" si="92"/>
        <v>0.56417432554675861</v>
      </c>
      <c r="O466" s="1">
        <f t="shared" si="89"/>
        <v>7576696</v>
      </c>
      <c r="P466" s="1">
        <f t="shared" si="90"/>
        <v>0.80425092913975238</v>
      </c>
    </row>
    <row r="467" spans="1:16" x14ac:dyDescent="0.2">
      <c r="A467" s="20">
        <v>438</v>
      </c>
      <c r="B467" s="20">
        <f t="shared" si="87"/>
        <v>0.32577944888635907</v>
      </c>
      <c r="C467" s="20">
        <f t="shared" si="85"/>
        <v>27</v>
      </c>
      <c r="D467" s="20">
        <f t="shared" si="93"/>
        <v>52</v>
      </c>
      <c r="E467" s="19">
        <f t="shared" si="94"/>
        <v>6500</v>
      </c>
      <c r="F467" s="19">
        <f t="shared" si="95"/>
        <v>0</v>
      </c>
      <c r="G467" s="21">
        <f t="shared" si="88"/>
        <v>-1</v>
      </c>
      <c r="H467" s="20">
        <f t="shared" si="86"/>
        <v>0</v>
      </c>
      <c r="I467" s="20">
        <f t="shared" si="96"/>
        <v>5</v>
      </c>
      <c r="J467" s="22" t="str">
        <f t="shared" si="97"/>
        <v/>
      </c>
      <c r="L467" s="1">
        <f t="shared" si="91"/>
        <v>3200528</v>
      </c>
      <c r="M467" s="1">
        <f t="shared" si="92"/>
        <v>0.32577944888635907</v>
      </c>
      <c r="O467" s="1">
        <f t="shared" si="89"/>
        <v>3016170</v>
      </c>
      <c r="P467" s="1">
        <f t="shared" si="90"/>
        <v>0.32016033439159325</v>
      </c>
    </row>
    <row r="468" spans="1:16" x14ac:dyDescent="0.2">
      <c r="A468" s="20">
        <v>439</v>
      </c>
      <c r="B468" s="20">
        <f t="shared" si="87"/>
        <v>0.23798100143757003</v>
      </c>
      <c r="C468" s="20">
        <f t="shared" si="85"/>
        <v>26</v>
      </c>
      <c r="D468" s="20">
        <f t="shared" si="93"/>
        <v>26</v>
      </c>
      <c r="E468" s="19">
        <f t="shared" si="94"/>
        <v>3250</v>
      </c>
      <c r="F468" s="19">
        <f t="shared" si="95"/>
        <v>0</v>
      </c>
      <c r="G468" s="21">
        <f t="shared" si="88"/>
        <v>-1</v>
      </c>
      <c r="H468" s="20">
        <f t="shared" si="86"/>
        <v>0</v>
      </c>
      <c r="I468" s="20">
        <f t="shared" si="96"/>
        <v>4</v>
      </c>
      <c r="J468" s="22" t="str">
        <f t="shared" si="97"/>
        <v/>
      </c>
      <c r="L468" s="1">
        <f t="shared" si="91"/>
        <v>2337977</v>
      </c>
      <c r="M468" s="1">
        <f t="shared" si="92"/>
        <v>0.23798100143757003</v>
      </c>
      <c r="O468" s="1">
        <f t="shared" si="89"/>
        <v>5083854</v>
      </c>
      <c r="P468" s="1">
        <f t="shared" si="90"/>
        <v>0.53964080162525285</v>
      </c>
    </row>
    <row r="469" spans="1:16" x14ac:dyDescent="0.2">
      <c r="A469" s="20">
        <v>440</v>
      </c>
      <c r="B469" s="20">
        <f t="shared" si="87"/>
        <v>0.48453683382604434</v>
      </c>
      <c r="C469" s="20">
        <f t="shared" si="85"/>
        <v>27</v>
      </c>
      <c r="D469" s="20">
        <f t="shared" si="93"/>
        <v>-1</v>
      </c>
      <c r="E469" s="19">
        <f t="shared" si="94"/>
        <v>0</v>
      </c>
      <c r="F469" s="19">
        <f t="shared" si="95"/>
        <v>0</v>
      </c>
      <c r="G469" s="21">
        <f t="shared" si="88"/>
        <v>-1</v>
      </c>
      <c r="H469" s="20">
        <f t="shared" si="86"/>
        <v>0</v>
      </c>
      <c r="I469" s="20">
        <f t="shared" si="96"/>
        <v>3</v>
      </c>
      <c r="J469" s="22">
        <f t="shared" si="97"/>
        <v>400</v>
      </c>
      <c r="L469" s="1">
        <f t="shared" si="91"/>
        <v>4760195</v>
      </c>
      <c r="M469" s="1">
        <f t="shared" si="92"/>
        <v>0.48453683382604434</v>
      </c>
      <c r="O469" s="1">
        <f t="shared" si="89"/>
        <v>5063473</v>
      </c>
      <c r="P469" s="1">
        <f t="shared" si="90"/>
        <v>0.53747739976951026</v>
      </c>
    </row>
    <row r="470" spans="1:16" x14ac:dyDescent="0.2">
      <c r="A470" s="20">
        <v>441</v>
      </c>
      <c r="B470" s="20">
        <f t="shared" si="87"/>
        <v>9.5371468280881819E-2</v>
      </c>
      <c r="C470" s="20">
        <f t="shared" si="85"/>
        <v>25</v>
      </c>
      <c r="D470" s="20">
        <f t="shared" si="93"/>
        <v>-25</v>
      </c>
      <c r="E470" s="19">
        <f t="shared" si="94"/>
        <v>0</v>
      </c>
      <c r="F470" s="19">
        <f t="shared" si="95"/>
        <v>0</v>
      </c>
      <c r="G470" s="21">
        <f t="shared" si="88"/>
        <v>-1</v>
      </c>
      <c r="H470" s="20">
        <f t="shared" si="86"/>
        <v>0</v>
      </c>
      <c r="I470" s="20">
        <f t="shared" si="96"/>
        <v>2</v>
      </c>
      <c r="J470" s="22">
        <f t="shared" si="97"/>
        <v>10000</v>
      </c>
      <c r="L470" s="1">
        <f t="shared" si="91"/>
        <v>936950</v>
      </c>
      <c r="M470" s="1">
        <f t="shared" si="92"/>
        <v>9.5371468280881819E-2</v>
      </c>
      <c r="O470" s="1">
        <f t="shared" si="89"/>
        <v>488146</v>
      </c>
      <c r="P470" s="1">
        <f t="shared" si="90"/>
        <v>5.1815708859884783E-2</v>
      </c>
    </row>
    <row r="471" spans="1:16" x14ac:dyDescent="0.2">
      <c r="A471" s="20">
        <v>442</v>
      </c>
      <c r="B471" s="20">
        <f t="shared" si="87"/>
        <v>0.3818013181101354</v>
      </c>
      <c r="C471" s="20">
        <f t="shared" si="85"/>
        <v>27</v>
      </c>
      <c r="D471" s="20">
        <f t="shared" si="93"/>
        <v>-27</v>
      </c>
      <c r="E471" s="19">
        <f t="shared" si="94"/>
        <v>0</v>
      </c>
      <c r="F471" s="19">
        <f t="shared" si="95"/>
        <v>0</v>
      </c>
      <c r="G471" s="21">
        <f t="shared" si="88"/>
        <v>-1</v>
      </c>
      <c r="H471" s="20">
        <f t="shared" si="86"/>
        <v>0</v>
      </c>
      <c r="I471" s="20">
        <f t="shared" si="96"/>
        <v>1</v>
      </c>
      <c r="J471" s="22">
        <f t="shared" si="97"/>
        <v>10800</v>
      </c>
      <c r="L471" s="1">
        <f t="shared" si="91"/>
        <v>3750899</v>
      </c>
      <c r="M471" s="1">
        <f t="shared" si="92"/>
        <v>0.3818013181101354</v>
      </c>
      <c r="O471" s="1">
        <f t="shared" si="89"/>
        <v>4599242</v>
      </c>
      <c r="P471" s="1">
        <f t="shared" si="90"/>
        <v>0.48820021970507632</v>
      </c>
    </row>
    <row r="472" spans="1:16" x14ac:dyDescent="0.2">
      <c r="A472" s="20">
        <v>443</v>
      </c>
      <c r="B472" s="20">
        <f t="shared" si="87"/>
        <v>0.17581635259074591</v>
      </c>
      <c r="C472" s="20">
        <f t="shared" si="85"/>
        <v>26</v>
      </c>
      <c r="D472" s="20">
        <f t="shared" si="93"/>
        <v>80</v>
      </c>
      <c r="E472" s="19">
        <f t="shared" si="94"/>
        <v>10000</v>
      </c>
      <c r="F472" s="19">
        <f t="shared" si="95"/>
        <v>7000</v>
      </c>
      <c r="G472" s="21">
        <f t="shared" si="88"/>
        <v>0.41851938224851343</v>
      </c>
      <c r="H472" s="20">
        <f t="shared" si="86"/>
        <v>4</v>
      </c>
      <c r="I472" s="20">
        <f t="shared" si="96"/>
        <v>0</v>
      </c>
      <c r="J472" s="22" t="str">
        <f t="shared" si="97"/>
        <v/>
      </c>
      <c r="L472" s="1">
        <f t="shared" si="91"/>
        <v>1727258</v>
      </c>
      <c r="M472" s="1">
        <f t="shared" si="92"/>
        <v>0.17581635259074591</v>
      </c>
      <c r="O472" s="1">
        <f t="shared" si="89"/>
        <v>3942792</v>
      </c>
      <c r="P472" s="1">
        <f t="shared" si="90"/>
        <v>0.41851938224851343</v>
      </c>
    </row>
    <row r="473" spans="1:16" x14ac:dyDescent="0.2">
      <c r="A473" s="20">
        <v>444</v>
      </c>
      <c r="B473" s="20">
        <f t="shared" si="87"/>
        <v>0.54994204627198284</v>
      </c>
      <c r="C473" s="20">
        <f t="shared" si="85"/>
        <v>27</v>
      </c>
      <c r="D473" s="20">
        <f t="shared" si="93"/>
        <v>53</v>
      </c>
      <c r="E473" s="19">
        <f t="shared" si="94"/>
        <v>6625</v>
      </c>
      <c r="F473" s="19">
        <f t="shared" si="95"/>
        <v>0</v>
      </c>
      <c r="G473" s="21">
        <f t="shared" si="88"/>
        <v>-1</v>
      </c>
      <c r="H473" s="20">
        <f t="shared" si="86"/>
        <v>0</v>
      </c>
      <c r="I473" s="20">
        <f t="shared" si="96"/>
        <v>4</v>
      </c>
      <c r="J473" s="22" t="str">
        <f t="shared" si="97"/>
        <v/>
      </c>
      <c r="L473" s="1">
        <f t="shared" si="91"/>
        <v>5402750</v>
      </c>
      <c r="M473" s="1">
        <f t="shared" si="92"/>
        <v>0.54994204627198284</v>
      </c>
      <c r="O473" s="1">
        <f t="shared" si="89"/>
        <v>6797270</v>
      </c>
      <c r="P473" s="1">
        <f t="shared" si="90"/>
        <v>0.72151643844675373</v>
      </c>
    </row>
    <row r="474" spans="1:16" x14ac:dyDescent="0.2">
      <c r="A474" s="20">
        <v>445</v>
      </c>
      <c r="B474" s="20">
        <f t="shared" si="87"/>
        <v>0.2308815043478783</v>
      </c>
      <c r="C474" s="20">
        <f t="shared" si="85"/>
        <v>26</v>
      </c>
      <c r="D474" s="20">
        <f t="shared" si="93"/>
        <v>27</v>
      </c>
      <c r="E474" s="19">
        <f t="shared" si="94"/>
        <v>3375</v>
      </c>
      <c r="F474" s="19">
        <f t="shared" si="95"/>
        <v>0</v>
      </c>
      <c r="G474" s="21">
        <f t="shared" si="88"/>
        <v>-1</v>
      </c>
      <c r="H474" s="20">
        <f t="shared" si="86"/>
        <v>0</v>
      </c>
      <c r="I474" s="20">
        <f t="shared" si="96"/>
        <v>3</v>
      </c>
      <c r="J474" s="22" t="str">
        <f t="shared" si="97"/>
        <v/>
      </c>
      <c r="L474" s="1">
        <f t="shared" si="91"/>
        <v>2268230</v>
      </c>
      <c r="M474" s="1">
        <f t="shared" si="92"/>
        <v>0.2308815043478783</v>
      </c>
      <c r="O474" s="1">
        <f t="shared" si="89"/>
        <v>5204229</v>
      </c>
      <c r="P474" s="1">
        <f t="shared" si="90"/>
        <v>0.5524183639816147</v>
      </c>
    </row>
    <row r="475" spans="1:16" x14ac:dyDescent="0.2">
      <c r="A475" s="20">
        <v>446</v>
      </c>
      <c r="B475" s="20">
        <f t="shared" si="87"/>
        <v>0.52109180813086686</v>
      </c>
      <c r="C475" s="20">
        <f t="shared" si="85"/>
        <v>27</v>
      </c>
      <c r="D475" s="20">
        <f t="shared" si="93"/>
        <v>0</v>
      </c>
      <c r="E475" s="19">
        <f t="shared" si="94"/>
        <v>0</v>
      </c>
      <c r="F475" s="19">
        <f t="shared" si="95"/>
        <v>0</v>
      </c>
      <c r="G475" s="21">
        <f t="shared" si="88"/>
        <v>-1</v>
      </c>
      <c r="H475" s="20">
        <f t="shared" si="86"/>
        <v>0</v>
      </c>
      <c r="I475" s="20">
        <f t="shared" si="96"/>
        <v>2</v>
      </c>
      <c r="J475" s="22" t="str">
        <f t="shared" si="97"/>
        <v/>
      </c>
      <c r="L475" s="1">
        <f t="shared" si="91"/>
        <v>5119319</v>
      </c>
      <c r="M475" s="1">
        <f t="shared" si="92"/>
        <v>0.52109180813086686</v>
      </c>
      <c r="O475" s="1">
        <f t="shared" si="89"/>
        <v>6306666</v>
      </c>
      <c r="P475" s="1">
        <f t="shared" si="90"/>
        <v>0.66943981786706053</v>
      </c>
    </row>
    <row r="476" spans="1:16" x14ac:dyDescent="0.2">
      <c r="A476" s="20">
        <v>447</v>
      </c>
      <c r="B476" s="20">
        <f t="shared" si="87"/>
        <v>0.83747122035272636</v>
      </c>
      <c r="C476" s="20">
        <f t="shared" si="85"/>
        <v>28</v>
      </c>
      <c r="D476" s="20">
        <f t="shared" si="93"/>
        <v>-28</v>
      </c>
      <c r="E476" s="19">
        <f t="shared" si="94"/>
        <v>0</v>
      </c>
      <c r="F476" s="19">
        <f t="shared" si="95"/>
        <v>0</v>
      </c>
      <c r="G476" s="21">
        <f t="shared" si="88"/>
        <v>-1</v>
      </c>
      <c r="H476" s="20">
        <f t="shared" si="86"/>
        <v>0</v>
      </c>
      <c r="I476" s="20">
        <f t="shared" si="96"/>
        <v>1</v>
      </c>
      <c r="J476" s="22">
        <f t="shared" si="97"/>
        <v>11200</v>
      </c>
      <c r="L476" s="1">
        <f t="shared" si="91"/>
        <v>8227499</v>
      </c>
      <c r="M476" s="1">
        <f t="shared" si="92"/>
        <v>0.83747122035272636</v>
      </c>
      <c r="O476" s="1">
        <f t="shared" si="89"/>
        <v>3000030</v>
      </c>
      <c r="P476" s="1">
        <f t="shared" si="90"/>
        <v>0.3184471060930954</v>
      </c>
    </row>
    <row r="477" spans="1:16" x14ac:dyDescent="0.2">
      <c r="A477" s="20">
        <v>448</v>
      </c>
      <c r="B477" s="20">
        <f t="shared" si="87"/>
        <v>2.332236757392472E-2</v>
      </c>
      <c r="C477" s="20">
        <f t="shared" si="85"/>
        <v>25</v>
      </c>
      <c r="D477" s="20">
        <f t="shared" si="93"/>
        <v>81</v>
      </c>
      <c r="E477" s="19">
        <f t="shared" si="94"/>
        <v>10125</v>
      </c>
      <c r="F477" s="19">
        <f t="shared" si="95"/>
        <v>7000</v>
      </c>
      <c r="G477" s="21">
        <f t="shared" si="88"/>
        <v>0.91609045123609845</v>
      </c>
      <c r="H477" s="20">
        <f t="shared" si="86"/>
        <v>6</v>
      </c>
      <c r="I477" s="20">
        <f t="shared" si="96"/>
        <v>0</v>
      </c>
      <c r="J477" s="22" t="str">
        <f t="shared" si="97"/>
        <v/>
      </c>
      <c r="L477" s="1">
        <f t="shared" si="91"/>
        <v>229124</v>
      </c>
      <c r="M477" s="1">
        <f t="shared" si="92"/>
        <v>2.332236757392472E-2</v>
      </c>
      <c r="O477" s="1">
        <f t="shared" si="89"/>
        <v>8630315</v>
      </c>
      <c r="P477" s="1">
        <f t="shared" si="90"/>
        <v>0.91609045123609845</v>
      </c>
    </row>
    <row r="478" spans="1:16" x14ac:dyDescent="0.2">
      <c r="A478" s="20">
        <v>449</v>
      </c>
      <c r="B478" s="20">
        <f t="shared" si="87"/>
        <v>0.82108273870579207</v>
      </c>
      <c r="C478" s="20">
        <f t="shared" ref="C478:C541" si="98">IF(AND(B478&gt;=$H$6,B478&lt;$I$6),$F$6,IF(AND(B478&gt;=$H$7,B478&lt;$I$7),$F$7,IF(AND(B478&gt;=$H$8,B478&lt;$I$8),$F$8,IF(AND(B478&gt;=$H$9,B478&lt;$I$9),$F$9,IF(AND(B478&gt;=$H$9,B478&lt;$I$9),$F$9,IF(AND(B478&gt;=$H$10,B478&lt;$I$10),$F$10,0))))))</f>
        <v>28</v>
      </c>
      <c r="D478" s="20">
        <f t="shared" si="93"/>
        <v>53</v>
      </c>
      <c r="E478" s="19">
        <f t="shared" si="94"/>
        <v>6625</v>
      </c>
      <c r="F478" s="19">
        <f t="shared" si="95"/>
        <v>0</v>
      </c>
      <c r="G478" s="21">
        <f t="shared" si="88"/>
        <v>-1</v>
      </c>
      <c r="H478" s="20">
        <f t="shared" ref="H478:H541" si="99">IF(AND(G478&gt;=$H$14,G478&lt;$I$14),$F$14,IF(AND(G478&gt;=$H$15,G478&lt;$I$15),$F$15,IF(AND(G478&gt;=$H$16,G478&lt;$I$16),$F$16,IF(AND(G478&gt;=$H$17,G478&lt;$I$17),$F$17,IF(AND(G478&gt;=$H$17,G478&lt;$I$17),$F$17,IF(AND(G478&gt;=$H$18,G478&lt;$I$18),$F$18,0))))))</f>
        <v>0</v>
      </c>
      <c r="I478" s="20">
        <f t="shared" si="96"/>
        <v>6</v>
      </c>
      <c r="J478" s="22" t="str">
        <f t="shared" si="97"/>
        <v/>
      </c>
      <c r="L478" s="1">
        <f t="shared" si="91"/>
        <v>8066495</v>
      </c>
      <c r="M478" s="1">
        <f t="shared" si="92"/>
        <v>0.82108273870579207</v>
      </c>
      <c r="O478" s="1">
        <f t="shared" si="89"/>
        <v>4308757</v>
      </c>
      <c r="P478" s="1">
        <f t="shared" si="90"/>
        <v>0.4573658255112007</v>
      </c>
    </row>
    <row r="479" spans="1:16" x14ac:dyDescent="0.2">
      <c r="A479" s="20">
        <v>450</v>
      </c>
      <c r="B479" s="20">
        <f t="shared" ref="B479:B542" si="100">M479</f>
        <v>0.64123420726557645</v>
      </c>
      <c r="C479" s="20">
        <f t="shared" si="98"/>
        <v>28</v>
      </c>
      <c r="D479" s="20">
        <f t="shared" si="93"/>
        <v>25</v>
      </c>
      <c r="E479" s="19">
        <f t="shared" si="94"/>
        <v>3125</v>
      </c>
      <c r="F479" s="19">
        <f t="shared" si="95"/>
        <v>0</v>
      </c>
      <c r="G479" s="21">
        <f t="shared" ref="G479:G542" si="101">IF(F479&gt;0,P479,-1)</f>
        <v>-1</v>
      </c>
      <c r="H479" s="20">
        <f t="shared" si="99"/>
        <v>0</v>
      </c>
      <c r="I479" s="20">
        <f t="shared" si="96"/>
        <v>5</v>
      </c>
      <c r="J479" s="22" t="str">
        <f t="shared" si="97"/>
        <v/>
      </c>
      <c r="L479" s="1">
        <f t="shared" si="91"/>
        <v>6299624</v>
      </c>
      <c r="M479" s="1">
        <f t="shared" si="92"/>
        <v>0.64123420726557645</v>
      </c>
      <c r="O479" s="1">
        <f t="shared" ref="O479:O542" si="102">MOD($L$13*O478+$N$13,$O$13)</f>
        <v>5867799</v>
      </c>
      <c r="P479" s="1">
        <f t="shared" ref="P479:P542" si="103">O479/$O$13</f>
        <v>0.62285497501223619</v>
      </c>
    </row>
    <row r="480" spans="1:16" x14ac:dyDescent="0.2">
      <c r="A480" s="20">
        <v>451</v>
      </c>
      <c r="B480" s="20">
        <f t="shared" si="100"/>
        <v>0.35293397936955179</v>
      </c>
      <c r="C480" s="20">
        <f t="shared" si="98"/>
        <v>27</v>
      </c>
      <c r="D480" s="20">
        <f t="shared" si="93"/>
        <v>-2</v>
      </c>
      <c r="E480" s="19">
        <f t="shared" si="94"/>
        <v>0</v>
      </c>
      <c r="F480" s="19">
        <f t="shared" si="95"/>
        <v>0</v>
      </c>
      <c r="G480" s="21">
        <f t="shared" si="101"/>
        <v>-1</v>
      </c>
      <c r="H480" s="20">
        <f t="shared" si="99"/>
        <v>0</v>
      </c>
      <c r="I480" s="20">
        <f t="shared" si="96"/>
        <v>4</v>
      </c>
      <c r="J480" s="22">
        <f t="shared" si="97"/>
        <v>800</v>
      </c>
      <c r="L480" s="1">
        <f t="shared" ref="L480:L543" si="104">MOD($L$7*L479+$N$7,$O$7)</f>
        <v>3467300</v>
      </c>
      <c r="M480" s="1">
        <f t="shared" ref="M480:M543" si="105">L480/$O$7</f>
        <v>0.35293397936955179</v>
      </c>
      <c r="O480" s="1">
        <f t="shared" si="102"/>
        <v>8588502</v>
      </c>
      <c r="P480" s="1">
        <f t="shared" si="103"/>
        <v>0.91165208600406056</v>
      </c>
    </row>
    <row r="481" spans="1:16" x14ac:dyDescent="0.2">
      <c r="A481" s="20">
        <v>452</v>
      </c>
      <c r="B481" s="20">
        <f t="shared" si="100"/>
        <v>0.9713194445928871</v>
      </c>
      <c r="C481" s="20">
        <f t="shared" si="98"/>
        <v>29</v>
      </c>
      <c r="D481" s="20">
        <f t="shared" si="93"/>
        <v>-29</v>
      </c>
      <c r="E481" s="19">
        <f t="shared" si="94"/>
        <v>0</v>
      </c>
      <c r="F481" s="19">
        <f t="shared" si="95"/>
        <v>0</v>
      </c>
      <c r="G481" s="21">
        <f t="shared" si="101"/>
        <v>-1</v>
      </c>
      <c r="H481" s="20">
        <f t="shared" si="99"/>
        <v>0</v>
      </c>
      <c r="I481" s="20">
        <f t="shared" si="96"/>
        <v>3</v>
      </c>
      <c r="J481" s="22">
        <f t="shared" si="97"/>
        <v>11600</v>
      </c>
      <c r="L481" s="1">
        <f t="shared" si="104"/>
        <v>9542453</v>
      </c>
      <c r="M481" s="1">
        <f t="shared" si="105"/>
        <v>0.9713194445928871</v>
      </c>
      <c r="O481" s="1">
        <f t="shared" si="102"/>
        <v>7517605</v>
      </c>
      <c r="P481" s="1">
        <f t="shared" si="103"/>
        <v>0.797978539214936</v>
      </c>
    </row>
    <row r="482" spans="1:16" x14ac:dyDescent="0.2">
      <c r="A482" s="20">
        <v>453</v>
      </c>
      <c r="B482" s="20">
        <f t="shared" si="100"/>
        <v>0.30665914647447223</v>
      </c>
      <c r="C482" s="20">
        <f t="shared" si="98"/>
        <v>27</v>
      </c>
      <c r="D482" s="20">
        <f t="shared" si="93"/>
        <v>-27</v>
      </c>
      <c r="E482" s="19">
        <f t="shared" si="94"/>
        <v>0</v>
      </c>
      <c r="F482" s="19">
        <f t="shared" si="95"/>
        <v>0</v>
      </c>
      <c r="G482" s="21">
        <f t="shared" si="101"/>
        <v>-1</v>
      </c>
      <c r="H482" s="20">
        <f t="shared" si="99"/>
        <v>0</v>
      </c>
      <c r="I482" s="20">
        <f t="shared" si="96"/>
        <v>2</v>
      </c>
      <c r="J482" s="22">
        <f t="shared" si="97"/>
        <v>10800</v>
      </c>
      <c r="L482" s="1">
        <f t="shared" si="104"/>
        <v>3012686</v>
      </c>
      <c r="M482" s="1">
        <f t="shared" si="105"/>
        <v>0.30665914647447223</v>
      </c>
      <c r="O482" s="1">
        <f t="shared" si="102"/>
        <v>1874341</v>
      </c>
      <c r="P482" s="1">
        <f t="shared" si="103"/>
        <v>0.19895749951888431</v>
      </c>
    </row>
    <row r="483" spans="1:16" x14ac:dyDescent="0.2">
      <c r="A483" s="20">
        <v>454</v>
      </c>
      <c r="B483" s="20">
        <f t="shared" si="100"/>
        <v>0.53480465669681365</v>
      </c>
      <c r="C483" s="20">
        <f t="shared" si="98"/>
        <v>27</v>
      </c>
      <c r="D483" s="20">
        <f t="shared" si="93"/>
        <v>-27</v>
      </c>
      <c r="E483" s="19">
        <f t="shared" si="94"/>
        <v>0</v>
      </c>
      <c r="F483" s="19">
        <f t="shared" si="95"/>
        <v>0</v>
      </c>
      <c r="G483" s="21">
        <f t="shared" si="101"/>
        <v>-1</v>
      </c>
      <c r="H483" s="20">
        <f t="shared" si="99"/>
        <v>0</v>
      </c>
      <c r="I483" s="20">
        <f t="shared" si="96"/>
        <v>1</v>
      </c>
      <c r="J483" s="22">
        <f t="shared" si="97"/>
        <v>10800</v>
      </c>
      <c r="L483" s="1">
        <f t="shared" si="104"/>
        <v>5254037</v>
      </c>
      <c r="M483" s="1">
        <f t="shared" si="105"/>
        <v>0.53480465669681365</v>
      </c>
      <c r="O483" s="1">
        <f t="shared" si="102"/>
        <v>7770085</v>
      </c>
      <c r="P483" s="1">
        <f t="shared" si="103"/>
        <v>0.8247787796613264</v>
      </c>
    </row>
    <row r="484" spans="1:16" x14ac:dyDescent="0.2">
      <c r="A484" s="20">
        <v>455</v>
      </c>
      <c r="B484" s="20">
        <f t="shared" si="100"/>
        <v>0.42061296080898863</v>
      </c>
      <c r="C484" s="20">
        <f t="shared" si="98"/>
        <v>27</v>
      </c>
      <c r="D484" s="20">
        <f t="shared" si="93"/>
        <v>79</v>
      </c>
      <c r="E484" s="19">
        <f t="shared" si="94"/>
        <v>9875</v>
      </c>
      <c r="F484" s="19">
        <f t="shared" si="95"/>
        <v>7000</v>
      </c>
      <c r="G484" s="21">
        <f t="shared" si="101"/>
        <v>0.12795331527190176</v>
      </c>
      <c r="H484" s="20">
        <f t="shared" si="99"/>
        <v>3</v>
      </c>
      <c r="I484" s="20">
        <f t="shared" si="96"/>
        <v>0</v>
      </c>
      <c r="J484" s="22" t="str">
        <f t="shared" si="97"/>
        <v/>
      </c>
      <c r="L484" s="1">
        <f t="shared" si="104"/>
        <v>4132193</v>
      </c>
      <c r="M484" s="1">
        <f t="shared" si="105"/>
        <v>0.42061296080898863</v>
      </c>
      <c r="O484" s="1">
        <f t="shared" si="102"/>
        <v>1205424</v>
      </c>
      <c r="P484" s="1">
        <f t="shared" si="103"/>
        <v>0.12795331527190176</v>
      </c>
    </row>
    <row r="485" spans="1:16" x14ac:dyDescent="0.2">
      <c r="A485" s="20">
        <v>456</v>
      </c>
      <c r="B485" s="20">
        <f t="shared" si="100"/>
        <v>0.34524023644836022</v>
      </c>
      <c r="C485" s="20">
        <f t="shared" si="98"/>
        <v>27</v>
      </c>
      <c r="D485" s="20">
        <f t="shared" si="93"/>
        <v>52</v>
      </c>
      <c r="E485" s="19">
        <f t="shared" si="94"/>
        <v>6500</v>
      </c>
      <c r="F485" s="19">
        <f t="shared" si="95"/>
        <v>0</v>
      </c>
      <c r="G485" s="21">
        <f t="shared" si="101"/>
        <v>-1</v>
      </c>
      <c r="H485" s="20">
        <f t="shared" si="99"/>
        <v>0</v>
      </c>
      <c r="I485" s="20">
        <f t="shared" si="96"/>
        <v>3</v>
      </c>
      <c r="J485" s="22" t="str">
        <f t="shared" si="97"/>
        <v/>
      </c>
      <c r="L485" s="1">
        <f t="shared" si="104"/>
        <v>3391715</v>
      </c>
      <c r="M485" s="1">
        <f t="shared" si="105"/>
        <v>0.34524023644836022</v>
      </c>
      <c r="O485" s="1">
        <f t="shared" si="102"/>
        <v>7423704</v>
      </c>
      <c r="P485" s="1">
        <f t="shared" si="103"/>
        <v>0.78801113831919567</v>
      </c>
    </row>
    <row r="486" spans="1:16" x14ac:dyDescent="0.2">
      <c r="A486" s="20">
        <v>457</v>
      </c>
      <c r="B486" s="20">
        <f t="shared" si="100"/>
        <v>7.261423480364898E-2</v>
      </c>
      <c r="C486" s="20">
        <f t="shared" si="98"/>
        <v>25</v>
      </c>
      <c r="D486" s="20">
        <f t="shared" si="93"/>
        <v>27</v>
      </c>
      <c r="E486" s="19">
        <f t="shared" si="94"/>
        <v>3375</v>
      </c>
      <c r="F486" s="19">
        <f t="shared" si="95"/>
        <v>0</v>
      </c>
      <c r="G486" s="21">
        <f t="shared" si="101"/>
        <v>-1</v>
      </c>
      <c r="H486" s="20">
        <f t="shared" si="99"/>
        <v>0</v>
      </c>
      <c r="I486" s="20">
        <f t="shared" si="96"/>
        <v>2</v>
      </c>
      <c r="J486" s="22" t="str">
        <f t="shared" si="97"/>
        <v/>
      </c>
      <c r="L486" s="1">
        <f t="shared" si="104"/>
        <v>713378</v>
      </c>
      <c r="M486" s="1">
        <f t="shared" si="105"/>
        <v>7.261423480364898E-2</v>
      </c>
      <c r="O486" s="1">
        <f t="shared" si="102"/>
        <v>5550441</v>
      </c>
      <c r="P486" s="1">
        <f t="shared" si="103"/>
        <v>0.58916806631615903</v>
      </c>
    </row>
    <row r="487" spans="1:16" x14ac:dyDescent="0.2">
      <c r="A487" s="20">
        <v>458</v>
      </c>
      <c r="B487" s="20">
        <f t="shared" si="100"/>
        <v>0.64216618993656183</v>
      </c>
      <c r="C487" s="20">
        <f t="shared" si="98"/>
        <v>28</v>
      </c>
      <c r="D487" s="20">
        <f t="shared" si="93"/>
        <v>-1</v>
      </c>
      <c r="E487" s="19">
        <f t="shared" si="94"/>
        <v>0</v>
      </c>
      <c r="F487" s="19">
        <f t="shared" si="95"/>
        <v>0</v>
      </c>
      <c r="G487" s="21">
        <f t="shared" si="101"/>
        <v>-1</v>
      </c>
      <c r="H487" s="20">
        <f t="shared" si="99"/>
        <v>0</v>
      </c>
      <c r="I487" s="20">
        <f t="shared" si="96"/>
        <v>1</v>
      </c>
      <c r="J487" s="22">
        <f t="shared" si="97"/>
        <v>400</v>
      </c>
      <c r="L487" s="1">
        <f t="shared" si="104"/>
        <v>6308780</v>
      </c>
      <c r="M487" s="1">
        <f t="shared" si="105"/>
        <v>0.64216618993656183</v>
      </c>
      <c r="O487" s="1">
        <f t="shared" si="102"/>
        <v>1053784</v>
      </c>
      <c r="P487" s="1">
        <f t="shared" si="103"/>
        <v>0.11185703651203702</v>
      </c>
    </row>
    <row r="488" spans="1:16" x14ac:dyDescent="0.2">
      <c r="A488" s="20">
        <v>459</v>
      </c>
      <c r="B488" s="20">
        <f t="shared" si="100"/>
        <v>5.7154987517071335E-2</v>
      </c>
      <c r="C488" s="20">
        <f t="shared" si="98"/>
        <v>25</v>
      </c>
      <c r="D488" s="20">
        <f t="shared" si="93"/>
        <v>81</v>
      </c>
      <c r="E488" s="19">
        <f t="shared" si="94"/>
        <v>10125</v>
      </c>
      <c r="F488" s="19">
        <f t="shared" si="95"/>
        <v>7000</v>
      </c>
      <c r="G488" s="21">
        <f t="shared" si="101"/>
        <v>0.82796311272989132</v>
      </c>
      <c r="H488" s="20">
        <f t="shared" si="99"/>
        <v>5</v>
      </c>
      <c r="I488" s="20">
        <f t="shared" si="96"/>
        <v>0</v>
      </c>
      <c r="J488" s="22" t="str">
        <f t="shared" si="97"/>
        <v/>
      </c>
      <c r="L488" s="1">
        <f t="shared" si="104"/>
        <v>561503</v>
      </c>
      <c r="M488" s="1">
        <f t="shared" si="105"/>
        <v>5.7154987517071335E-2</v>
      </c>
      <c r="O488" s="1">
        <f t="shared" si="102"/>
        <v>7800084</v>
      </c>
      <c r="P488" s="1">
        <f t="shared" si="103"/>
        <v>0.82796311272989132</v>
      </c>
    </row>
    <row r="489" spans="1:16" x14ac:dyDescent="0.2">
      <c r="A489" s="20">
        <v>460</v>
      </c>
      <c r="B489" s="20">
        <f t="shared" si="100"/>
        <v>0.60180297320386955</v>
      </c>
      <c r="C489" s="20">
        <f t="shared" si="98"/>
        <v>28</v>
      </c>
      <c r="D489" s="20">
        <f t="shared" si="93"/>
        <v>53</v>
      </c>
      <c r="E489" s="19">
        <f t="shared" si="94"/>
        <v>6625</v>
      </c>
      <c r="F489" s="19">
        <f t="shared" si="95"/>
        <v>0</v>
      </c>
      <c r="G489" s="21">
        <f t="shared" si="101"/>
        <v>-1</v>
      </c>
      <c r="H489" s="20">
        <f t="shared" si="99"/>
        <v>0</v>
      </c>
      <c r="I489" s="20">
        <f t="shared" si="96"/>
        <v>5</v>
      </c>
      <c r="J489" s="22" t="str">
        <f t="shared" si="97"/>
        <v/>
      </c>
      <c r="L489" s="1">
        <f t="shared" si="104"/>
        <v>5912243</v>
      </c>
      <c r="M489" s="1">
        <f t="shared" si="105"/>
        <v>0.60180297320386955</v>
      </c>
      <c r="O489" s="1">
        <f t="shared" si="102"/>
        <v>4658488</v>
      </c>
      <c r="P489" s="1">
        <f t="shared" si="103"/>
        <v>0.49448906256584491</v>
      </c>
    </row>
    <row r="490" spans="1:16" x14ac:dyDescent="0.2">
      <c r="A490" s="20">
        <v>461</v>
      </c>
      <c r="B490" s="20">
        <f t="shared" si="100"/>
        <v>0.34967509369957933</v>
      </c>
      <c r="C490" s="20">
        <f t="shared" si="98"/>
        <v>27</v>
      </c>
      <c r="D490" s="20">
        <f t="shared" ref="D490:D553" si="106">IF(D489&gt;0,D489,0)-C490+IF(I490=0,$B$6,0)</f>
        <v>26</v>
      </c>
      <c r="E490" s="19">
        <f t="shared" ref="E490:E553" si="107">IF(D490&gt;0,D490*$B$10,0)</f>
        <v>3250</v>
      </c>
      <c r="F490" s="19">
        <f t="shared" ref="F490:F553" si="108">IF(AND(D490&lt;=$B$5,I490&lt;=0),$B$9,0)</f>
        <v>0</v>
      </c>
      <c r="G490" s="21">
        <f t="shared" si="101"/>
        <v>-1</v>
      </c>
      <c r="H490" s="20">
        <f t="shared" si="99"/>
        <v>0</v>
      </c>
      <c r="I490" s="20">
        <f t="shared" ref="I490:I553" si="109">IF(H489&gt;0,H489,IF(I489&gt;0,I489-1,-1))</f>
        <v>4</v>
      </c>
      <c r="J490" s="22" t="str">
        <f t="shared" ref="J490:J553" si="110">IF(D490&lt;0,D490*$B$8*-1,"")</f>
        <v/>
      </c>
      <c r="L490" s="1">
        <f t="shared" si="104"/>
        <v>3435284</v>
      </c>
      <c r="M490" s="1">
        <f t="shared" si="105"/>
        <v>0.34967509369957933</v>
      </c>
      <c r="O490" s="1">
        <f t="shared" si="102"/>
        <v>8147056</v>
      </c>
      <c r="P490" s="1">
        <f t="shared" si="103"/>
        <v>0.86479348752458784</v>
      </c>
    </row>
    <row r="491" spans="1:16" x14ac:dyDescent="0.2">
      <c r="A491" s="20">
        <v>462</v>
      </c>
      <c r="B491" s="20">
        <f t="shared" si="100"/>
        <v>0.68709709893419491</v>
      </c>
      <c r="C491" s="20">
        <f t="shared" si="98"/>
        <v>28</v>
      </c>
      <c r="D491" s="20">
        <f t="shared" si="106"/>
        <v>-2</v>
      </c>
      <c r="E491" s="19">
        <f t="shared" si="107"/>
        <v>0</v>
      </c>
      <c r="F491" s="19">
        <f t="shared" si="108"/>
        <v>0</v>
      </c>
      <c r="G491" s="21">
        <f t="shared" si="101"/>
        <v>-1</v>
      </c>
      <c r="H491" s="20">
        <f t="shared" si="99"/>
        <v>0</v>
      </c>
      <c r="I491" s="20">
        <f t="shared" si="109"/>
        <v>3</v>
      </c>
      <c r="J491" s="22">
        <f t="shared" si="110"/>
        <v>800</v>
      </c>
      <c r="L491" s="1">
        <f t="shared" si="104"/>
        <v>6750191</v>
      </c>
      <c r="M491" s="1">
        <f t="shared" si="105"/>
        <v>0.68709709893419491</v>
      </c>
      <c r="O491" s="1">
        <f t="shared" si="102"/>
        <v>8951268</v>
      </c>
      <c r="P491" s="1">
        <f t="shared" si="103"/>
        <v>0.95015896189829097</v>
      </c>
    </row>
    <row r="492" spans="1:16" x14ac:dyDescent="0.2">
      <c r="A492" s="20">
        <v>463</v>
      </c>
      <c r="B492" s="20">
        <f t="shared" si="100"/>
        <v>0.2330941997718495</v>
      </c>
      <c r="C492" s="20">
        <f t="shared" si="98"/>
        <v>26</v>
      </c>
      <c r="D492" s="20">
        <f t="shared" si="106"/>
        <v>-26</v>
      </c>
      <c r="E492" s="19">
        <f t="shared" si="107"/>
        <v>0</v>
      </c>
      <c r="F492" s="19">
        <f t="shared" si="108"/>
        <v>0</v>
      </c>
      <c r="G492" s="21">
        <f t="shared" si="101"/>
        <v>-1</v>
      </c>
      <c r="H492" s="20">
        <f t="shared" si="99"/>
        <v>0</v>
      </c>
      <c r="I492" s="20">
        <f t="shared" si="109"/>
        <v>2</v>
      </c>
      <c r="J492" s="22">
        <f t="shared" si="110"/>
        <v>10400</v>
      </c>
      <c r="L492" s="1">
        <f t="shared" si="104"/>
        <v>2289968</v>
      </c>
      <c r="M492" s="1">
        <f t="shared" si="105"/>
        <v>0.2330941997718495</v>
      </c>
      <c r="O492" s="1">
        <f t="shared" si="102"/>
        <v>9025207</v>
      </c>
      <c r="P492" s="1">
        <f t="shared" si="103"/>
        <v>0.95800743693934631</v>
      </c>
    </row>
    <row r="493" spans="1:16" x14ac:dyDescent="0.2">
      <c r="A493" s="20">
        <v>464</v>
      </c>
      <c r="B493" s="20">
        <f t="shared" si="100"/>
        <v>0.14847890676681919</v>
      </c>
      <c r="C493" s="20">
        <f t="shared" si="98"/>
        <v>26</v>
      </c>
      <c r="D493" s="20">
        <f t="shared" si="106"/>
        <v>-26</v>
      </c>
      <c r="E493" s="19">
        <f t="shared" si="107"/>
        <v>0</v>
      </c>
      <c r="F493" s="19">
        <f t="shared" si="108"/>
        <v>0</v>
      </c>
      <c r="G493" s="21">
        <f t="shared" si="101"/>
        <v>-1</v>
      </c>
      <c r="H493" s="20">
        <f t="shared" si="99"/>
        <v>0</v>
      </c>
      <c r="I493" s="20">
        <f t="shared" si="109"/>
        <v>1</v>
      </c>
      <c r="J493" s="22">
        <f t="shared" si="110"/>
        <v>10400</v>
      </c>
      <c r="L493" s="1">
        <f t="shared" si="104"/>
        <v>1458689</v>
      </c>
      <c r="M493" s="1">
        <f t="shared" si="105"/>
        <v>0.14847890676681919</v>
      </c>
      <c r="O493" s="1">
        <f t="shared" si="102"/>
        <v>3582085</v>
      </c>
      <c r="P493" s="1">
        <f t="shared" si="103"/>
        <v>0.38023106503251153</v>
      </c>
    </row>
    <row r="494" spans="1:16" x14ac:dyDescent="0.2">
      <c r="A494" s="20">
        <v>465</v>
      </c>
      <c r="B494" s="20">
        <f t="shared" si="100"/>
        <v>0.80158774994485571</v>
      </c>
      <c r="C494" s="20">
        <f t="shared" si="98"/>
        <v>28</v>
      </c>
      <c r="D494" s="20">
        <f t="shared" si="106"/>
        <v>78</v>
      </c>
      <c r="E494" s="19">
        <f t="shared" si="107"/>
        <v>9750</v>
      </c>
      <c r="F494" s="19">
        <f t="shared" si="108"/>
        <v>7000</v>
      </c>
      <c r="G494" s="21">
        <f t="shared" si="101"/>
        <v>0.78291815853221125</v>
      </c>
      <c r="H494" s="20">
        <f t="shared" si="99"/>
        <v>5</v>
      </c>
      <c r="I494" s="20">
        <f t="shared" si="109"/>
        <v>0</v>
      </c>
      <c r="J494" s="22" t="str">
        <f t="shared" si="110"/>
        <v/>
      </c>
      <c r="L494" s="1">
        <f t="shared" si="104"/>
        <v>7874972</v>
      </c>
      <c r="M494" s="1">
        <f t="shared" si="105"/>
        <v>0.80158774994485571</v>
      </c>
      <c r="O494" s="1">
        <f t="shared" si="102"/>
        <v>7375724</v>
      </c>
      <c r="P494" s="1">
        <f t="shared" si="103"/>
        <v>0.78291815853221125</v>
      </c>
    </row>
    <row r="495" spans="1:16" x14ac:dyDescent="0.2">
      <c r="A495" s="20">
        <v>466</v>
      </c>
      <c r="B495" s="20">
        <f t="shared" si="100"/>
        <v>0.18442772589408399</v>
      </c>
      <c r="C495" s="20">
        <f t="shared" si="98"/>
        <v>26</v>
      </c>
      <c r="D495" s="20">
        <f t="shared" si="106"/>
        <v>52</v>
      </c>
      <c r="E495" s="19">
        <f t="shared" si="107"/>
        <v>6500</v>
      </c>
      <c r="F495" s="19">
        <f t="shared" si="108"/>
        <v>0</v>
      </c>
      <c r="G495" s="21">
        <f t="shared" si="101"/>
        <v>-1</v>
      </c>
      <c r="H495" s="20">
        <f t="shared" si="99"/>
        <v>0</v>
      </c>
      <c r="I495" s="20">
        <f t="shared" si="109"/>
        <v>5</v>
      </c>
      <c r="J495" s="22" t="str">
        <f t="shared" si="110"/>
        <v/>
      </c>
      <c r="L495" s="1">
        <f t="shared" si="104"/>
        <v>1811858</v>
      </c>
      <c r="M495" s="1">
        <f t="shared" si="105"/>
        <v>0.18442772589408399</v>
      </c>
      <c r="O495" s="1">
        <f t="shared" si="102"/>
        <v>6345463</v>
      </c>
      <c r="P495" s="1">
        <f t="shared" si="103"/>
        <v>0.67355804080986237</v>
      </c>
    </row>
    <row r="496" spans="1:16" x14ac:dyDescent="0.2">
      <c r="A496" s="20">
        <v>467</v>
      </c>
      <c r="B496" s="20">
        <f t="shared" si="100"/>
        <v>0.70427770477789731</v>
      </c>
      <c r="C496" s="20">
        <f t="shared" si="98"/>
        <v>28</v>
      </c>
      <c r="D496" s="20">
        <f t="shared" si="106"/>
        <v>24</v>
      </c>
      <c r="E496" s="19">
        <f t="shared" si="107"/>
        <v>3000</v>
      </c>
      <c r="F496" s="19">
        <f t="shared" si="108"/>
        <v>0</v>
      </c>
      <c r="G496" s="21">
        <f t="shared" si="101"/>
        <v>-1</v>
      </c>
      <c r="H496" s="20">
        <f t="shared" si="99"/>
        <v>0</v>
      </c>
      <c r="I496" s="20">
        <f t="shared" si="109"/>
        <v>4</v>
      </c>
      <c r="J496" s="22" t="str">
        <f t="shared" si="110"/>
        <v/>
      </c>
      <c r="L496" s="1">
        <f t="shared" si="104"/>
        <v>6918977</v>
      </c>
      <c r="M496" s="1">
        <f t="shared" si="105"/>
        <v>0.70427770477789731</v>
      </c>
      <c r="O496" s="1">
        <f t="shared" si="102"/>
        <v>981550</v>
      </c>
      <c r="P496" s="1">
        <f t="shared" si="103"/>
        <v>0.10418954376645492</v>
      </c>
    </row>
    <row r="497" spans="1:16" x14ac:dyDescent="0.2">
      <c r="A497" s="20">
        <v>468</v>
      </c>
      <c r="B497" s="20">
        <f t="shared" si="100"/>
        <v>0.65015919334843686</v>
      </c>
      <c r="C497" s="20">
        <f t="shared" si="98"/>
        <v>28</v>
      </c>
      <c r="D497" s="20">
        <f t="shared" si="106"/>
        <v>-4</v>
      </c>
      <c r="E497" s="19">
        <f t="shared" si="107"/>
        <v>0</v>
      </c>
      <c r="F497" s="19">
        <f t="shared" si="108"/>
        <v>0</v>
      </c>
      <c r="G497" s="21">
        <f t="shared" si="101"/>
        <v>-1</v>
      </c>
      <c r="H497" s="20">
        <f t="shared" si="99"/>
        <v>0</v>
      </c>
      <c r="I497" s="20">
        <f t="shared" si="109"/>
        <v>3</v>
      </c>
      <c r="J497" s="22">
        <f t="shared" si="110"/>
        <v>1600</v>
      </c>
      <c r="L497" s="1">
        <f t="shared" si="104"/>
        <v>6387305</v>
      </c>
      <c r="M497" s="1">
        <f t="shared" si="105"/>
        <v>0.65015919334843686</v>
      </c>
      <c r="O497" s="1">
        <f t="shared" si="102"/>
        <v>9246747</v>
      </c>
      <c r="P497" s="1">
        <f t="shared" si="103"/>
        <v>0.98152345907374638</v>
      </c>
    </row>
    <row r="498" spans="1:16" x14ac:dyDescent="0.2">
      <c r="A498" s="20">
        <v>469</v>
      </c>
      <c r="B498" s="20">
        <f t="shared" si="100"/>
        <v>0.64987611735367812</v>
      </c>
      <c r="C498" s="20">
        <f t="shared" si="98"/>
        <v>28</v>
      </c>
      <c r="D498" s="20">
        <f t="shared" si="106"/>
        <v>-28</v>
      </c>
      <c r="E498" s="19">
        <f t="shared" si="107"/>
        <v>0</v>
      </c>
      <c r="F498" s="19">
        <f t="shared" si="108"/>
        <v>0</v>
      </c>
      <c r="G498" s="21">
        <f t="shared" si="101"/>
        <v>-1</v>
      </c>
      <c r="H498" s="20">
        <f t="shared" si="99"/>
        <v>0</v>
      </c>
      <c r="I498" s="20">
        <f t="shared" si="109"/>
        <v>2</v>
      </c>
      <c r="J498" s="22">
        <f t="shared" si="110"/>
        <v>11200</v>
      </c>
      <c r="L498" s="1">
        <f t="shared" si="104"/>
        <v>6384524</v>
      </c>
      <c r="M498" s="1">
        <f t="shared" si="105"/>
        <v>0.64987611735367812</v>
      </c>
      <c r="O498" s="1">
        <f t="shared" si="102"/>
        <v>7003313</v>
      </c>
      <c r="P498" s="1">
        <f t="shared" si="103"/>
        <v>0.74338748542986377</v>
      </c>
    </row>
    <row r="499" spans="1:16" x14ac:dyDescent="0.2">
      <c r="A499" s="20">
        <v>470</v>
      </c>
      <c r="B499" s="20">
        <f t="shared" si="100"/>
        <v>0.31278146645172844</v>
      </c>
      <c r="C499" s="20">
        <f t="shared" si="98"/>
        <v>27</v>
      </c>
      <c r="D499" s="20">
        <f t="shared" si="106"/>
        <v>-27</v>
      </c>
      <c r="E499" s="19">
        <f t="shared" si="107"/>
        <v>0</v>
      </c>
      <c r="F499" s="19">
        <f t="shared" si="108"/>
        <v>0</v>
      </c>
      <c r="G499" s="21">
        <f t="shared" si="101"/>
        <v>-1</v>
      </c>
      <c r="H499" s="20">
        <f t="shared" si="99"/>
        <v>0</v>
      </c>
      <c r="I499" s="20">
        <f t="shared" si="109"/>
        <v>1</v>
      </c>
      <c r="J499" s="22">
        <f t="shared" si="110"/>
        <v>10800</v>
      </c>
      <c r="L499" s="1">
        <f t="shared" si="104"/>
        <v>3072833</v>
      </c>
      <c r="M499" s="1">
        <f t="shared" si="105"/>
        <v>0.31278146645172844</v>
      </c>
      <c r="O499" s="1">
        <f t="shared" si="102"/>
        <v>8769536</v>
      </c>
      <c r="P499" s="1">
        <f t="shared" si="103"/>
        <v>0.93086847830829</v>
      </c>
    </row>
    <row r="500" spans="1:16" x14ac:dyDescent="0.2">
      <c r="A500" s="20">
        <v>471</v>
      </c>
      <c r="B500" s="20">
        <f t="shared" si="100"/>
        <v>0.72187116795160367</v>
      </c>
      <c r="C500" s="20">
        <f t="shared" si="98"/>
        <v>28</v>
      </c>
      <c r="D500" s="20">
        <f t="shared" si="106"/>
        <v>78</v>
      </c>
      <c r="E500" s="19">
        <f t="shared" si="107"/>
        <v>9750</v>
      </c>
      <c r="F500" s="19">
        <f t="shared" si="108"/>
        <v>7000</v>
      </c>
      <c r="G500" s="21">
        <f t="shared" si="101"/>
        <v>0.43638090181407951</v>
      </c>
      <c r="H500" s="20">
        <f t="shared" si="99"/>
        <v>4</v>
      </c>
      <c r="I500" s="20">
        <f t="shared" si="109"/>
        <v>0</v>
      </c>
      <c r="J500" s="22" t="str">
        <f t="shared" si="110"/>
        <v/>
      </c>
      <c r="L500" s="1">
        <f t="shared" si="104"/>
        <v>7091819</v>
      </c>
      <c r="M500" s="1">
        <f t="shared" si="105"/>
        <v>0.72187116795160367</v>
      </c>
      <c r="O500" s="1">
        <f t="shared" si="102"/>
        <v>4111062</v>
      </c>
      <c r="P500" s="1">
        <f t="shared" si="103"/>
        <v>0.43638090181407951</v>
      </c>
    </row>
    <row r="501" spans="1:16" x14ac:dyDescent="0.2">
      <c r="A501" s="20">
        <v>472</v>
      </c>
      <c r="B501" s="20">
        <f t="shared" si="100"/>
        <v>7.7744109276087853E-2</v>
      </c>
      <c r="C501" s="20">
        <f t="shared" si="98"/>
        <v>25</v>
      </c>
      <c r="D501" s="20">
        <f t="shared" si="106"/>
        <v>53</v>
      </c>
      <c r="E501" s="19">
        <f t="shared" si="107"/>
        <v>6625</v>
      </c>
      <c r="F501" s="19">
        <f t="shared" si="108"/>
        <v>0</v>
      </c>
      <c r="G501" s="21">
        <f t="shared" si="101"/>
        <v>-1</v>
      </c>
      <c r="H501" s="20">
        <f t="shared" si="99"/>
        <v>0</v>
      </c>
      <c r="I501" s="20">
        <f t="shared" si="109"/>
        <v>4</v>
      </c>
      <c r="J501" s="22" t="str">
        <f t="shared" si="110"/>
        <v/>
      </c>
      <c r="L501" s="1">
        <f t="shared" si="104"/>
        <v>763775</v>
      </c>
      <c r="M501" s="1">
        <f t="shared" si="105"/>
        <v>7.7744109276087853E-2</v>
      </c>
      <c r="O501" s="1">
        <f t="shared" si="102"/>
        <v>2830967</v>
      </c>
      <c r="P501" s="1">
        <f t="shared" si="103"/>
        <v>0.30050141118423879</v>
      </c>
    </row>
    <row r="502" spans="1:16" x14ac:dyDescent="0.2">
      <c r="A502" s="20">
        <v>473</v>
      </c>
      <c r="B502" s="20">
        <f t="shared" si="100"/>
        <v>0.15009827246283342</v>
      </c>
      <c r="C502" s="20">
        <f t="shared" si="98"/>
        <v>26</v>
      </c>
      <c r="D502" s="20">
        <f t="shared" si="106"/>
        <v>27</v>
      </c>
      <c r="E502" s="19">
        <f t="shared" si="107"/>
        <v>3375</v>
      </c>
      <c r="F502" s="19">
        <f t="shared" si="108"/>
        <v>0</v>
      </c>
      <c r="G502" s="21">
        <f t="shared" si="101"/>
        <v>-1</v>
      </c>
      <c r="H502" s="20">
        <f t="shared" si="99"/>
        <v>0</v>
      </c>
      <c r="I502" s="20">
        <f t="shared" si="109"/>
        <v>3</v>
      </c>
      <c r="J502" s="22" t="str">
        <f t="shared" si="110"/>
        <v/>
      </c>
      <c r="L502" s="1">
        <f t="shared" si="104"/>
        <v>1474598</v>
      </c>
      <c r="M502" s="1">
        <f t="shared" si="105"/>
        <v>0.15009827246283342</v>
      </c>
      <c r="O502" s="1">
        <f t="shared" si="102"/>
        <v>5437925</v>
      </c>
      <c r="P502" s="1">
        <f t="shared" si="103"/>
        <v>0.57722472088655641</v>
      </c>
    </row>
    <row r="503" spans="1:16" x14ac:dyDescent="0.2">
      <c r="A503" s="20">
        <v>474</v>
      </c>
      <c r="B503" s="20">
        <f t="shared" si="100"/>
        <v>0.94788001934403521</v>
      </c>
      <c r="C503" s="20">
        <f t="shared" si="98"/>
        <v>29</v>
      </c>
      <c r="D503" s="20">
        <f t="shared" si="106"/>
        <v>-2</v>
      </c>
      <c r="E503" s="19">
        <f t="shared" si="107"/>
        <v>0</v>
      </c>
      <c r="F503" s="19">
        <f t="shared" si="108"/>
        <v>0</v>
      </c>
      <c r="G503" s="21">
        <f t="shared" si="101"/>
        <v>-1</v>
      </c>
      <c r="H503" s="20">
        <f t="shared" si="99"/>
        <v>0</v>
      </c>
      <c r="I503" s="20">
        <f t="shared" si="109"/>
        <v>2</v>
      </c>
      <c r="J503" s="22">
        <f t="shared" si="110"/>
        <v>800</v>
      </c>
      <c r="L503" s="1">
        <f t="shared" si="104"/>
        <v>9312179</v>
      </c>
      <c r="M503" s="1">
        <f t="shared" si="105"/>
        <v>0.94788001934403521</v>
      </c>
      <c r="O503" s="1">
        <f t="shared" si="102"/>
        <v>8303611</v>
      </c>
      <c r="P503" s="1">
        <f t="shared" si="103"/>
        <v>0.88141148357609556</v>
      </c>
    </row>
    <row r="504" spans="1:16" x14ac:dyDescent="0.2">
      <c r="A504" s="20">
        <v>475</v>
      </c>
      <c r="B504" s="20">
        <f t="shared" si="100"/>
        <v>3.1889767907203187E-2</v>
      </c>
      <c r="C504" s="20">
        <f t="shared" si="98"/>
        <v>25</v>
      </c>
      <c r="D504" s="20">
        <f t="shared" si="106"/>
        <v>-25</v>
      </c>
      <c r="E504" s="19">
        <f t="shared" si="107"/>
        <v>0</v>
      </c>
      <c r="F504" s="19">
        <f t="shared" si="108"/>
        <v>0</v>
      </c>
      <c r="G504" s="21">
        <f t="shared" si="101"/>
        <v>-1</v>
      </c>
      <c r="H504" s="20">
        <f t="shared" si="99"/>
        <v>0</v>
      </c>
      <c r="I504" s="20">
        <f t="shared" si="109"/>
        <v>1</v>
      </c>
      <c r="J504" s="22">
        <f t="shared" si="110"/>
        <v>10000</v>
      </c>
      <c r="L504" s="1">
        <f t="shared" si="104"/>
        <v>313292</v>
      </c>
      <c r="M504" s="1">
        <f t="shared" si="105"/>
        <v>3.1889767907203187E-2</v>
      </c>
      <c r="O504" s="1">
        <f t="shared" si="102"/>
        <v>4485970</v>
      </c>
      <c r="P504" s="1">
        <f t="shared" si="103"/>
        <v>0.47617662640721697</v>
      </c>
    </row>
    <row r="505" spans="1:16" x14ac:dyDescent="0.2">
      <c r="A505" s="20">
        <v>476</v>
      </c>
      <c r="B505" s="20">
        <f t="shared" si="100"/>
        <v>0.17548136406188911</v>
      </c>
      <c r="C505" s="20">
        <f t="shared" si="98"/>
        <v>26</v>
      </c>
      <c r="D505" s="20">
        <f t="shared" si="106"/>
        <v>80</v>
      </c>
      <c r="E505" s="19">
        <f t="shared" si="107"/>
        <v>10000</v>
      </c>
      <c r="F505" s="19">
        <f t="shared" si="108"/>
        <v>7000</v>
      </c>
      <c r="G505" s="21">
        <f t="shared" si="101"/>
        <v>0.53804879431293118</v>
      </c>
      <c r="H505" s="20">
        <f t="shared" si="99"/>
        <v>5</v>
      </c>
      <c r="I505" s="20">
        <f t="shared" si="109"/>
        <v>0</v>
      </c>
      <c r="J505" s="22" t="str">
        <f t="shared" si="110"/>
        <v/>
      </c>
      <c r="L505" s="1">
        <f t="shared" si="104"/>
        <v>1723967</v>
      </c>
      <c r="M505" s="1">
        <f t="shared" si="105"/>
        <v>0.17548136406188911</v>
      </c>
      <c r="O505" s="1">
        <f t="shared" si="102"/>
        <v>5068856</v>
      </c>
      <c r="P505" s="1">
        <f t="shared" si="103"/>
        <v>0.53804879431293118</v>
      </c>
    </row>
    <row r="506" spans="1:16" x14ac:dyDescent="0.2">
      <c r="A506" s="20">
        <v>477</v>
      </c>
      <c r="B506" s="20">
        <f t="shared" si="100"/>
        <v>0.14347728679038746</v>
      </c>
      <c r="C506" s="20">
        <f t="shared" si="98"/>
        <v>26</v>
      </c>
      <c r="D506" s="20">
        <f t="shared" si="106"/>
        <v>54</v>
      </c>
      <c r="E506" s="19">
        <f t="shared" si="107"/>
        <v>6750</v>
      </c>
      <c r="F506" s="19">
        <f t="shared" si="108"/>
        <v>0</v>
      </c>
      <c r="G506" s="21">
        <f t="shared" si="101"/>
        <v>-1</v>
      </c>
      <c r="H506" s="20">
        <f t="shared" si="99"/>
        <v>0</v>
      </c>
      <c r="I506" s="20">
        <f t="shared" si="109"/>
        <v>5</v>
      </c>
      <c r="J506" s="22" t="str">
        <f t="shared" si="110"/>
        <v/>
      </c>
      <c r="L506" s="1">
        <f t="shared" si="104"/>
        <v>1409552</v>
      </c>
      <c r="M506" s="1">
        <f t="shared" si="105"/>
        <v>0.14347728679038746</v>
      </c>
      <c r="O506" s="1">
        <f t="shared" si="102"/>
        <v>1087349</v>
      </c>
      <c r="P506" s="1">
        <f t="shared" si="103"/>
        <v>0.1154198932554745</v>
      </c>
    </row>
    <row r="507" spans="1:16" x14ac:dyDescent="0.2">
      <c r="A507" s="20">
        <v>478</v>
      </c>
      <c r="B507" s="20">
        <f t="shared" si="100"/>
        <v>0.87680534743888494</v>
      </c>
      <c r="C507" s="20">
        <f t="shared" si="98"/>
        <v>29</v>
      </c>
      <c r="D507" s="20">
        <f t="shared" si="106"/>
        <v>25</v>
      </c>
      <c r="E507" s="19">
        <f t="shared" si="107"/>
        <v>3125</v>
      </c>
      <c r="F507" s="19">
        <f t="shared" si="108"/>
        <v>0</v>
      </c>
      <c r="G507" s="21">
        <f t="shared" si="101"/>
        <v>-1</v>
      </c>
      <c r="H507" s="20">
        <f t="shared" si="99"/>
        <v>0</v>
      </c>
      <c r="I507" s="20">
        <f t="shared" si="109"/>
        <v>4</v>
      </c>
      <c r="J507" s="22" t="str">
        <f t="shared" si="110"/>
        <v/>
      </c>
      <c r="L507" s="1">
        <f t="shared" si="104"/>
        <v>8613926</v>
      </c>
      <c r="M507" s="1">
        <f t="shared" si="105"/>
        <v>0.87680534743888494</v>
      </c>
      <c r="O507" s="1">
        <f t="shared" si="102"/>
        <v>4822937</v>
      </c>
      <c r="P507" s="1">
        <f t="shared" si="103"/>
        <v>0.51194499072319777</v>
      </c>
    </row>
    <row r="508" spans="1:16" x14ac:dyDescent="0.2">
      <c r="A508" s="20">
        <v>479</v>
      </c>
      <c r="B508" s="20">
        <f t="shared" si="100"/>
        <v>0.88505363837138373</v>
      </c>
      <c r="C508" s="20">
        <f t="shared" si="98"/>
        <v>29</v>
      </c>
      <c r="D508" s="20">
        <f t="shared" si="106"/>
        <v>-4</v>
      </c>
      <c r="E508" s="19">
        <f t="shared" si="107"/>
        <v>0</v>
      </c>
      <c r="F508" s="19">
        <f t="shared" si="108"/>
        <v>0</v>
      </c>
      <c r="G508" s="21">
        <f t="shared" si="101"/>
        <v>-1</v>
      </c>
      <c r="H508" s="20">
        <f t="shared" si="99"/>
        <v>0</v>
      </c>
      <c r="I508" s="20">
        <f t="shared" si="109"/>
        <v>3</v>
      </c>
      <c r="J508" s="22">
        <f t="shared" si="110"/>
        <v>1600</v>
      </c>
      <c r="L508" s="1">
        <f t="shared" si="104"/>
        <v>8694959</v>
      </c>
      <c r="M508" s="1">
        <f t="shared" si="105"/>
        <v>0.88505363837138373</v>
      </c>
      <c r="O508" s="1">
        <f t="shared" si="102"/>
        <v>6788353</v>
      </c>
      <c r="P508" s="1">
        <f t="shared" si="103"/>
        <v>0.72056991696362449</v>
      </c>
    </row>
    <row r="509" spans="1:16" x14ac:dyDescent="0.2">
      <c r="A509" s="20">
        <v>480</v>
      </c>
      <c r="B509" s="20">
        <f t="shared" si="100"/>
        <v>0.37185365510554175</v>
      </c>
      <c r="C509" s="20">
        <f t="shared" si="98"/>
        <v>27</v>
      </c>
      <c r="D509" s="20">
        <f t="shared" si="106"/>
        <v>-27</v>
      </c>
      <c r="E509" s="19">
        <f t="shared" si="107"/>
        <v>0</v>
      </c>
      <c r="F509" s="19">
        <f t="shared" si="108"/>
        <v>0</v>
      </c>
      <c r="G509" s="21">
        <f t="shared" si="101"/>
        <v>-1</v>
      </c>
      <c r="H509" s="20">
        <f t="shared" si="99"/>
        <v>0</v>
      </c>
      <c r="I509" s="20">
        <f t="shared" si="109"/>
        <v>2</v>
      </c>
      <c r="J509" s="22">
        <f t="shared" si="110"/>
        <v>10800</v>
      </c>
      <c r="L509" s="1">
        <f t="shared" si="104"/>
        <v>3653171</v>
      </c>
      <c r="M509" s="1">
        <f t="shared" si="105"/>
        <v>0.37185365510554175</v>
      </c>
      <c r="O509" s="1">
        <f t="shared" si="102"/>
        <v>727185</v>
      </c>
      <c r="P509" s="1">
        <f t="shared" si="103"/>
        <v>7.7189214389291966E-2</v>
      </c>
    </row>
    <row r="510" spans="1:16" x14ac:dyDescent="0.2">
      <c r="A510" s="20">
        <v>481</v>
      </c>
      <c r="B510" s="20">
        <f t="shared" si="100"/>
        <v>0.21228307558760154</v>
      </c>
      <c r="C510" s="20">
        <f t="shared" si="98"/>
        <v>26</v>
      </c>
      <c r="D510" s="20">
        <f t="shared" si="106"/>
        <v>-26</v>
      </c>
      <c r="E510" s="19">
        <f t="shared" si="107"/>
        <v>0</v>
      </c>
      <c r="F510" s="19">
        <f t="shared" si="108"/>
        <v>0</v>
      </c>
      <c r="G510" s="21">
        <f t="shared" si="101"/>
        <v>-1</v>
      </c>
      <c r="H510" s="20">
        <f t="shared" si="99"/>
        <v>0</v>
      </c>
      <c r="I510" s="20">
        <f t="shared" si="109"/>
        <v>1</v>
      </c>
      <c r="J510" s="22">
        <f t="shared" si="110"/>
        <v>10400</v>
      </c>
      <c r="L510" s="1">
        <f t="shared" si="104"/>
        <v>2085515</v>
      </c>
      <c r="M510" s="1">
        <f t="shared" si="105"/>
        <v>0.21228307558760154</v>
      </c>
      <c r="O510" s="1">
        <f t="shared" si="102"/>
        <v>1238833</v>
      </c>
      <c r="P510" s="1">
        <f t="shared" si="103"/>
        <v>0.13149961293141324</v>
      </c>
    </row>
    <row r="511" spans="1:16" x14ac:dyDescent="0.2">
      <c r="A511" s="20">
        <v>482</v>
      </c>
      <c r="B511" s="20">
        <f t="shared" si="100"/>
        <v>0.87411261375842986</v>
      </c>
      <c r="C511" s="20">
        <f t="shared" si="98"/>
        <v>29</v>
      </c>
      <c r="D511" s="20">
        <f t="shared" si="106"/>
        <v>77</v>
      </c>
      <c r="E511" s="19">
        <f t="shared" si="107"/>
        <v>9625</v>
      </c>
      <c r="F511" s="19">
        <f t="shared" si="108"/>
        <v>7000</v>
      </c>
      <c r="G511" s="21">
        <f t="shared" si="101"/>
        <v>0.30611483448717952</v>
      </c>
      <c r="H511" s="20">
        <f t="shared" si="99"/>
        <v>4</v>
      </c>
      <c r="I511" s="20">
        <f t="shared" si="109"/>
        <v>0</v>
      </c>
      <c r="J511" s="22" t="str">
        <f t="shared" si="110"/>
        <v/>
      </c>
      <c r="L511" s="1">
        <f t="shared" si="104"/>
        <v>8587472</v>
      </c>
      <c r="M511" s="1">
        <f t="shared" si="105"/>
        <v>0.87411261375842986</v>
      </c>
      <c r="O511" s="1">
        <f t="shared" si="102"/>
        <v>2883850</v>
      </c>
      <c r="P511" s="1">
        <f t="shared" si="103"/>
        <v>0.30611483448717952</v>
      </c>
    </row>
    <row r="512" spans="1:16" x14ac:dyDescent="0.2">
      <c r="A512" s="20">
        <v>483</v>
      </c>
      <c r="B512" s="20">
        <f t="shared" si="100"/>
        <v>0.275020594516591</v>
      </c>
      <c r="C512" s="20">
        <f t="shared" si="98"/>
        <v>26</v>
      </c>
      <c r="D512" s="20">
        <f t="shared" si="106"/>
        <v>51</v>
      </c>
      <c r="E512" s="19">
        <f t="shared" si="107"/>
        <v>6375</v>
      </c>
      <c r="F512" s="19">
        <f t="shared" si="108"/>
        <v>0</v>
      </c>
      <c r="G512" s="21">
        <f t="shared" si="101"/>
        <v>-1</v>
      </c>
      <c r="H512" s="20">
        <f t="shared" si="99"/>
        <v>0</v>
      </c>
      <c r="I512" s="20">
        <f t="shared" si="109"/>
        <v>4</v>
      </c>
      <c r="J512" s="22" t="str">
        <f t="shared" si="110"/>
        <v/>
      </c>
      <c r="L512" s="1">
        <f t="shared" si="104"/>
        <v>2701862</v>
      </c>
      <c r="M512" s="1">
        <f t="shared" si="105"/>
        <v>0.275020594516591</v>
      </c>
      <c r="O512" s="1">
        <f t="shared" si="102"/>
        <v>9129910</v>
      </c>
      <c r="P512" s="1">
        <f t="shared" si="103"/>
        <v>0.96912144824898838</v>
      </c>
    </row>
    <row r="513" spans="1:16" x14ac:dyDescent="0.2">
      <c r="A513" s="20">
        <v>484</v>
      </c>
      <c r="B513" s="20">
        <f t="shared" si="100"/>
        <v>0.48010930540316854</v>
      </c>
      <c r="C513" s="20">
        <f t="shared" si="98"/>
        <v>27</v>
      </c>
      <c r="D513" s="20">
        <f t="shared" si="106"/>
        <v>24</v>
      </c>
      <c r="E513" s="19">
        <f t="shared" si="107"/>
        <v>3000</v>
      </c>
      <c r="F513" s="19">
        <f t="shared" si="108"/>
        <v>0</v>
      </c>
      <c r="G513" s="21">
        <f t="shared" si="101"/>
        <v>-1</v>
      </c>
      <c r="H513" s="20">
        <f t="shared" si="99"/>
        <v>0</v>
      </c>
      <c r="I513" s="20">
        <f t="shared" si="109"/>
        <v>3</v>
      </c>
      <c r="J513" s="22" t="str">
        <f t="shared" si="110"/>
        <v/>
      </c>
      <c r="L513" s="1">
        <f t="shared" si="104"/>
        <v>4716698</v>
      </c>
      <c r="M513" s="1">
        <f t="shared" si="105"/>
        <v>0.48010930540316854</v>
      </c>
      <c r="O513" s="1">
        <f t="shared" si="102"/>
        <v>3639049</v>
      </c>
      <c r="P513" s="1">
        <f t="shared" si="103"/>
        <v>0.38627767821687536</v>
      </c>
    </row>
    <row r="514" spans="1:16" x14ac:dyDescent="0.2">
      <c r="A514" s="20">
        <v>485</v>
      </c>
      <c r="B514" s="20">
        <f t="shared" si="100"/>
        <v>0.11421144300863875</v>
      </c>
      <c r="C514" s="20">
        <f t="shared" si="98"/>
        <v>26</v>
      </c>
      <c r="D514" s="20">
        <f t="shared" si="106"/>
        <v>-2</v>
      </c>
      <c r="E514" s="19">
        <f t="shared" si="107"/>
        <v>0</v>
      </c>
      <c r="F514" s="19">
        <f t="shared" si="108"/>
        <v>0</v>
      </c>
      <c r="G514" s="21">
        <f t="shared" si="101"/>
        <v>-1</v>
      </c>
      <c r="H514" s="20">
        <f t="shared" si="99"/>
        <v>0</v>
      </c>
      <c r="I514" s="20">
        <f t="shared" si="109"/>
        <v>2</v>
      </c>
      <c r="J514" s="22">
        <f t="shared" si="110"/>
        <v>800</v>
      </c>
      <c r="L514" s="1">
        <f t="shared" si="104"/>
        <v>1122038</v>
      </c>
      <c r="M514" s="1">
        <f t="shared" si="105"/>
        <v>0.11421144300863875</v>
      </c>
      <c r="O514" s="1">
        <f t="shared" si="102"/>
        <v>4784080</v>
      </c>
      <c r="P514" s="1">
        <f t="shared" si="103"/>
        <v>0.50782039890196284</v>
      </c>
    </row>
    <row r="515" spans="1:16" x14ac:dyDescent="0.2">
      <c r="A515" s="20">
        <v>486</v>
      </c>
      <c r="B515" s="20">
        <f t="shared" si="100"/>
        <v>0.11037907652080568</v>
      </c>
      <c r="C515" s="20">
        <f t="shared" si="98"/>
        <v>26</v>
      </c>
      <c r="D515" s="20">
        <f t="shared" si="106"/>
        <v>-26</v>
      </c>
      <c r="E515" s="19">
        <f t="shared" si="107"/>
        <v>0</v>
      </c>
      <c r="F515" s="19">
        <f t="shared" si="108"/>
        <v>0</v>
      </c>
      <c r="G515" s="21">
        <f t="shared" si="101"/>
        <v>-1</v>
      </c>
      <c r="H515" s="20">
        <f t="shared" si="99"/>
        <v>0</v>
      </c>
      <c r="I515" s="20">
        <f t="shared" si="109"/>
        <v>1</v>
      </c>
      <c r="J515" s="22">
        <f t="shared" si="110"/>
        <v>10400</v>
      </c>
      <c r="L515" s="1">
        <f t="shared" si="104"/>
        <v>1084388</v>
      </c>
      <c r="M515" s="1">
        <f t="shared" si="105"/>
        <v>0.11037907652080568</v>
      </c>
      <c r="O515" s="1">
        <f t="shared" si="102"/>
        <v>4582403</v>
      </c>
      <c r="P515" s="1">
        <f t="shared" si="103"/>
        <v>0.4864127939728331</v>
      </c>
    </row>
    <row r="516" spans="1:16" x14ac:dyDescent="0.2">
      <c r="A516" s="20">
        <v>487</v>
      </c>
      <c r="B516" s="20">
        <f t="shared" si="100"/>
        <v>0.51864459019991105</v>
      </c>
      <c r="C516" s="20">
        <f t="shared" si="98"/>
        <v>27</v>
      </c>
      <c r="D516" s="20">
        <f t="shared" si="106"/>
        <v>79</v>
      </c>
      <c r="E516" s="19">
        <f t="shared" si="107"/>
        <v>9875</v>
      </c>
      <c r="F516" s="19">
        <f t="shared" si="108"/>
        <v>7000</v>
      </c>
      <c r="G516" s="21">
        <f t="shared" si="101"/>
        <v>7.0937947911278554E-2</v>
      </c>
      <c r="H516" s="20">
        <f t="shared" si="99"/>
        <v>3</v>
      </c>
      <c r="I516" s="20">
        <f t="shared" si="109"/>
        <v>0</v>
      </c>
      <c r="J516" s="22" t="str">
        <f t="shared" si="110"/>
        <v/>
      </c>
      <c r="L516" s="1">
        <f t="shared" si="104"/>
        <v>5095277</v>
      </c>
      <c r="M516" s="1">
        <f t="shared" si="105"/>
        <v>0.51864459019991105</v>
      </c>
      <c r="O516" s="1">
        <f t="shared" si="102"/>
        <v>668293</v>
      </c>
      <c r="P516" s="1">
        <f t="shared" si="103"/>
        <v>7.0937947911278554E-2</v>
      </c>
    </row>
    <row r="517" spans="1:16" x14ac:dyDescent="0.2">
      <c r="A517" s="20">
        <v>488</v>
      </c>
      <c r="B517" s="20">
        <f t="shared" si="100"/>
        <v>0.94375327825108102</v>
      </c>
      <c r="C517" s="20">
        <f t="shared" si="98"/>
        <v>29</v>
      </c>
      <c r="D517" s="20">
        <f t="shared" si="106"/>
        <v>50</v>
      </c>
      <c r="E517" s="19">
        <f t="shared" si="107"/>
        <v>6250</v>
      </c>
      <c r="F517" s="19">
        <f t="shared" si="108"/>
        <v>0</v>
      </c>
      <c r="G517" s="21">
        <f t="shared" si="101"/>
        <v>-1</v>
      </c>
      <c r="H517" s="20">
        <f t="shared" si="99"/>
        <v>0</v>
      </c>
      <c r="I517" s="20">
        <f t="shared" si="109"/>
        <v>3</v>
      </c>
      <c r="J517" s="22" t="str">
        <f t="shared" si="110"/>
        <v/>
      </c>
      <c r="L517" s="1">
        <f t="shared" si="104"/>
        <v>9271637</v>
      </c>
      <c r="M517" s="1">
        <f t="shared" si="105"/>
        <v>0.94375327825108102</v>
      </c>
      <c r="O517" s="1">
        <f t="shared" si="102"/>
        <v>3117084</v>
      </c>
      <c r="P517" s="1">
        <f t="shared" si="103"/>
        <v>0.3308721510281864</v>
      </c>
    </row>
    <row r="518" spans="1:16" x14ac:dyDescent="0.2">
      <c r="A518" s="20">
        <v>489</v>
      </c>
      <c r="B518" s="20">
        <f t="shared" si="100"/>
        <v>0.83502125411114192</v>
      </c>
      <c r="C518" s="20">
        <f t="shared" si="98"/>
        <v>28</v>
      </c>
      <c r="D518" s="20">
        <f t="shared" si="106"/>
        <v>22</v>
      </c>
      <c r="E518" s="19">
        <f t="shared" si="107"/>
        <v>2750</v>
      </c>
      <c r="F518" s="19">
        <f t="shared" si="108"/>
        <v>0</v>
      </c>
      <c r="G518" s="21">
        <f t="shared" si="101"/>
        <v>-1</v>
      </c>
      <c r="H518" s="20">
        <f t="shared" si="99"/>
        <v>0</v>
      </c>
      <c r="I518" s="20">
        <f t="shared" si="109"/>
        <v>2</v>
      </c>
      <c r="J518" s="22" t="str">
        <f t="shared" si="110"/>
        <v/>
      </c>
      <c r="L518" s="1">
        <f t="shared" si="104"/>
        <v>8203430</v>
      </c>
      <c r="M518" s="1">
        <f t="shared" si="105"/>
        <v>0.83502125411114192</v>
      </c>
      <c r="O518" s="1">
        <f t="shared" si="102"/>
        <v>6861177</v>
      </c>
      <c r="P518" s="1">
        <f t="shared" si="103"/>
        <v>0.72830003701379853</v>
      </c>
    </row>
    <row r="519" spans="1:16" x14ac:dyDescent="0.2">
      <c r="A519" s="20">
        <v>490</v>
      </c>
      <c r="B519" s="20">
        <f t="shared" si="100"/>
        <v>0.76710836090041579</v>
      </c>
      <c r="C519" s="20">
        <f t="shared" si="98"/>
        <v>28</v>
      </c>
      <c r="D519" s="20">
        <f t="shared" si="106"/>
        <v>-6</v>
      </c>
      <c r="E519" s="19">
        <f t="shared" si="107"/>
        <v>0</v>
      </c>
      <c r="F519" s="19">
        <f t="shared" si="108"/>
        <v>0</v>
      </c>
      <c r="G519" s="21">
        <f t="shared" si="101"/>
        <v>-1</v>
      </c>
      <c r="H519" s="20">
        <f t="shared" si="99"/>
        <v>0</v>
      </c>
      <c r="I519" s="20">
        <f t="shared" si="109"/>
        <v>1</v>
      </c>
      <c r="J519" s="22">
        <f t="shared" si="110"/>
        <v>2400</v>
      </c>
      <c r="L519" s="1">
        <f t="shared" si="104"/>
        <v>7536239</v>
      </c>
      <c r="M519" s="1">
        <f t="shared" si="105"/>
        <v>0.76710836090041579</v>
      </c>
      <c r="O519" s="1">
        <f t="shared" si="102"/>
        <v>9418047</v>
      </c>
      <c r="P519" s="1">
        <f t="shared" si="103"/>
        <v>0.99970660700018288</v>
      </c>
    </row>
    <row r="520" spans="1:16" x14ac:dyDescent="0.2">
      <c r="A520" s="20">
        <v>491</v>
      </c>
      <c r="B520" s="20">
        <f t="shared" si="100"/>
        <v>0.76296696215077497</v>
      </c>
      <c r="C520" s="20">
        <f t="shared" si="98"/>
        <v>28</v>
      </c>
      <c r="D520" s="20">
        <f t="shared" si="106"/>
        <v>78</v>
      </c>
      <c r="E520" s="19">
        <f t="shared" si="107"/>
        <v>9750</v>
      </c>
      <c r="F520" s="19">
        <f t="shared" si="108"/>
        <v>7000</v>
      </c>
      <c r="G520" s="21">
        <f t="shared" si="101"/>
        <v>0.96731406669765485</v>
      </c>
      <c r="H520" s="20">
        <f t="shared" si="99"/>
        <v>7</v>
      </c>
      <c r="I520" s="20">
        <f t="shared" si="109"/>
        <v>0</v>
      </c>
      <c r="J520" s="22" t="str">
        <f t="shared" si="110"/>
        <v/>
      </c>
      <c r="L520" s="1">
        <f t="shared" si="104"/>
        <v>7495553</v>
      </c>
      <c r="M520" s="1">
        <f t="shared" si="105"/>
        <v>0.76296696215077497</v>
      </c>
      <c r="O520" s="1">
        <f t="shared" si="102"/>
        <v>9112883</v>
      </c>
      <c r="P520" s="1">
        <f t="shared" si="103"/>
        <v>0.96731406669765485</v>
      </c>
    </row>
    <row r="521" spans="1:16" x14ac:dyDescent="0.2">
      <c r="A521" s="20">
        <v>492</v>
      </c>
      <c r="B521" s="20">
        <f t="shared" si="100"/>
        <v>0.29945277063810782</v>
      </c>
      <c r="C521" s="20">
        <f t="shared" si="98"/>
        <v>26</v>
      </c>
      <c r="D521" s="20">
        <f t="shared" si="106"/>
        <v>52</v>
      </c>
      <c r="E521" s="19">
        <f t="shared" si="107"/>
        <v>6500</v>
      </c>
      <c r="F521" s="19">
        <f t="shared" si="108"/>
        <v>0</v>
      </c>
      <c r="G521" s="21">
        <f t="shared" si="101"/>
        <v>-1</v>
      </c>
      <c r="H521" s="20">
        <f t="shared" si="99"/>
        <v>0</v>
      </c>
      <c r="I521" s="20">
        <f t="shared" si="109"/>
        <v>7</v>
      </c>
      <c r="J521" s="22" t="str">
        <f t="shared" si="110"/>
        <v/>
      </c>
      <c r="L521" s="1">
        <f t="shared" si="104"/>
        <v>2941889</v>
      </c>
      <c r="M521" s="1">
        <f t="shared" si="105"/>
        <v>0.29945277063810782</v>
      </c>
      <c r="O521" s="1">
        <f t="shared" si="102"/>
        <v>9109895</v>
      </c>
      <c r="P521" s="1">
        <f t="shared" si="103"/>
        <v>0.96699689655168752</v>
      </c>
    </row>
    <row r="522" spans="1:16" x14ac:dyDescent="0.2">
      <c r="A522" s="20">
        <v>493</v>
      </c>
      <c r="B522" s="20">
        <f t="shared" si="100"/>
        <v>0.2520682309847187</v>
      </c>
      <c r="C522" s="20">
        <f t="shared" si="98"/>
        <v>26</v>
      </c>
      <c r="D522" s="20">
        <f t="shared" si="106"/>
        <v>26</v>
      </c>
      <c r="E522" s="19">
        <f t="shared" si="107"/>
        <v>3250</v>
      </c>
      <c r="F522" s="19">
        <f t="shared" si="108"/>
        <v>0</v>
      </c>
      <c r="G522" s="21">
        <f t="shared" si="101"/>
        <v>-1</v>
      </c>
      <c r="H522" s="20">
        <f t="shared" si="99"/>
        <v>0</v>
      </c>
      <c r="I522" s="20">
        <f t="shared" si="109"/>
        <v>6</v>
      </c>
      <c r="J522" s="22" t="str">
        <f t="shared" si="110"/>
        <v/>
      </c>
      <c r="L522" s="1">
        <f t="shared" si="104"/>
        <v>2476373</v>
      </c>
      <c r="M522" s="1">
        <f t="shared" si="105"/>
        <v>0.2520682309847187</v>
      </c>
      <c r="O522" s="1">
        <f t="shared" si="102"/>
        <v>5991123</v>
      </c>
      <c r="P522" s="1">
        <f t="shared" si="103"/>
        <v>0.63594556774358391</v>
      </c>
    </row>
    <row r="523" spans="1:16" x14ac:dyDescent="0.2">
      <c r="A523" s="20">
        <v>494</v>
      </c>
      <c r="B523" s="20">
        <f t="shared" si="100"/>
        <v>3.2535926272801181E-3</v>
      </c>
      <c r="C523" s="20">
        <f t="shared" si="98"/>
        <v>25</v>
      </c>
      <c r="D523" s="20">
        <f t="shared" si="106"/>
        <v>1</v>
      </c>
      <c r="E523" s="19">
        <f t="shared" si="107"/>
        <v>125</v>
      </c>
      <c r="F523" s="19">
        <f t="shared" si="108"/>
        <v>0</v>
      </c>
      <c r="G523" s="21">
        <f t="shared" si="101"/>
        <v>-1</v>
      </c>
      <c r="H523" s="20">
        <f t="shared" si="99"/>
        <v>0</v>
      </c>
      <c r="I523" s="20">
        <f t="shared" si="109"/>
        <v>5</v>
      </c>
      <c r="J523" s="22" t="str">
        <f t="shared" si="110"/>
        <v/>
      </c>
      <c r="L523" s="1">
        <f t="shared" si="104"/>
        <v>31964</v>
      </c>
      <c r="M523" s="1">
        <f t="shared" si="105"/>
        <v>3.2535926272801181E-3</v>
      </c>
      <c r="O523" s="1">
        <f t="shared" si="102"/>
        <v>5494182</v>
      </c>
      <c r="P523" s="1">
        <f t="shared" si="103"/>
        <v>0.58319628745338381</v>
      </c>
    </row>
    <row r="524" spans="1:16" x14ac:dyDescent="0.2">
      <c r="A524" s="20">
        <v>495</v>
      </c>
      <c r="B524" s="20">
        <f t="shared" si="100"/>
        <v>0.2387089983863345</v>
      </c>
      <c r="C524" s="20">
        <f t="shared" si="98"/>
        <v>26</v>
      </c>
      <c r="D524" s="20">
        <f t="shared" si="106"/>
        <v>-25</v>
      </c>
      <c r="E524" s="19">
        <f t="shared" si="107"/>
        <v>0</v>
      </c>
      <c r="F524" s="19">
        <f t="shared" si="108"/>
        <v>0</v>
      </c>
      <c r="G524" s="21">
        <f t="shared" si="101"/>
        <v>-1</v>
      </c>
      <c r="H524" s="20">
        <f t="shared" si="99"/>
        <v>0</v>
      </c>
      <c r="I524" s="20">
        <f t="shared" si="109"/>
        <v>4</v>
      </c>
      <c r="J524" s="22">
        <f t="shared" si="110"/>
        <v>10000</v>
      </c>
      <c r="L524" s="1">
        <f t="shared" si="104"/>
        <v>2345129</v>
      </c>
      <c r="M524" s="1">
        <f t="shared" si="105"/>
        <v>0.2387089983863345</v>
      </c>
      <c r="O524" s="1">
        <f t="shared" si="102"/>
        <v>1468020</v>
      </c>
      <c r="P524" s="1">
        <f t="shared" si="103"/>
        <v>0.15582734862210906</v>
      </c>
    </row>
    <row r="525" spans="1:16" x14ac:dyDescent="0.2">
      <c r="A525" s="20">
        <v>496</v>
      </c>
      <c r="B525" s="20">
        <f t="shared" si="100"/>
        <v>0.72793882708413304</v>
      </c>
      <c r="C525" s="20">
        <f t="shared" si="98"/>
        <v>28</v>
      </c>
      <c r="D525" s="20">
        <f t="shared" si="106"/>
        <v>-28</v>
      </c>
      <c r="E525" s="19">
        <f t="shared" si="107"/>
        <v>0</v>
      </c>
      <c r="F525" s="19">
        <f t="shared" si="108"/>
        <v>0</v>
      </c>
      <c r="G525" s="21">
        <f t="shared" si="101"/>
        <v>-1</v>
      </c>
      <c r="H525" s="20">
        <f t="shared" si="99"/>
        <v>0</v>
      </c>
      <c r="I525" s="20">
        <f t="shared" si="109"/>
        <v>3</v>
      </c>
      <c r="J525" s="22">
        <f t="shared" si="110"/>
        <v>11200</v>
      </c>
      <c r="L525" s="1">
        <f t="shared" si="104"/>
        <v>7151429</v>
      </c>
      <c r="M525" s="1">
        <f t="shared" si="105"/>
        <v>0.72793882708413304</v>
      </c>
      <c r="O525" s="1">
        <f t="shared" si="102"/>
        <v>3012049</v>
      </c>
      <c r="P525" s="1">
        <f t="shared" si="103"/>
        <v>0.31972289859121472</v>
      </c>
    </row>
    <row r="526" spans="1:16" x14ac:dyDescent="0.2">
      <c r="A526" s="20">
        <v>497</v>
      </c>
      <c r="B526" s="20">
        <f t="shared" si="100"/>
        <v>0.83294444737936879</v>
      </c>
      <c r="C526" s="20">
        <f t="shared" si="98"/>
        <v>28</v>
      </c>
      <c r="D526" s="20">
        <f t="shared" si="106"/>
        <v>-28</v>
      </c>
      <c r="E526" s="19">
        <f t="shared" si="107"/>
        <v>0</v>
      </c>
      <c r="F526" s="19">
        <f t="shared" si="108"/>
        <v>0</v>
      </c>
      <c r="G526" s="21">
        <f t="shared" si="101"/>
        <v>-1</v>
      </c>
      <c r="H526" s="20">
        <f t="shared" si="99"/>
        <v>0</v>
      </c>
      <c r="I526" s="20">
        <f t="shared" si="109"/>
        <v>2</v>
      </c>
      <c r="J526" s="22">
        <f t="shared" si="110"/>
        <v>11200</v>
      </c>
      <c r="L526" s="1">
        <f t="shared" si="104"/>
        <v>8183027</v>
      </c>
      <c r="M526" s="1">
        <f t="shared" si="105"/>
        <v>0.83294444737936879</v>
      </c>
      <c r="O526" s="1">
        <f t="shared" si="102"/>
        <v>5410926</v>
      </c>
      <c r="P526" s="1">
        <f t="shared" si="103"/>
        <v>0.5743588317396453</v>
      </c>
    </row>
    <row r="527" spans="1:16" x14ac:dyDescent="0.2">
      <c r="A527" s="20">
        <v>498</v>
      </c>
      <c r="B527" s="20">
        <f t="shared" si="100"/>
        <v>0.17424889942882979</v>
      </c>
      <c r="C527" s="20">
        <f t="shared" si="98"/>
        <v>26</v>
      </c>
      <c r="D527" s="20">
        <f t="shared" si="106"/>
        <v>-26</v>
      </c>
      <c r="E527" s="19">
        <f t="shared" si="107"/>
        <v>0</v>
      </c>
      <c r="F527" s="19">
        <f t="shared" si="108"/>
        <v>0</v>
      </c>
      <c r="G527" s="21">
        <f t="shared" si="101"/>
        <v>-1</v>
      </c>
      <c r="H527" s="20">
        <f t="shared" si="99"/>
        <v>0</v>
      </c>
      <c r="I527" s="20">
        <f t="shared" si="109"/>
        <v>1</v>
      </c>
      <c r="J527" s="22">
        <f t="shared" si="110"/>
        <v>10400</v>
      </c>
      <c r="L527" s="1">
        <f t="shared" si="104"/>
        <v>1711859</v>
      </c>
      <c r="M527" s="1">
        <f t="shared" si="105"/>
        <v>0.17424889942882979</v>
      </c>
      <c r="O527" s="1">
        <f t="shared" si="102"/>
        <v>8814205</v>
      </c>
      <c r="P527" s="1">
        <f t="shared" si="103"/>
        <v>0.93561000215374235</v>
      </c>
    </row>
    <row r="528" spans="1:16" x14ac:dyDescent="0.2">
      <c r="A528" s="20">
        <v>499</v>
      </c>
      <c r="B528" s="20">
        <f t="shared" si="100"/>
        <v>0.47301988545244877</v>
      </c>
      <c r="C528" s="20">
        <f t="shared" si="98"/>
        <v>27</v>
      </c>
      <c r="D528" s="20">
        <f t="shared" si="106"/>
        <v>79</v>
      </c>
      <c r="E528" s="19">
        <f t="shared" si="107"/>
        <v>9875</v>
      </c>
      <c r="F528" s="19">
        <f t="shared" si="108"/>
        <v>7000</v>
      </c>
      <c r="G528" s="21">
        <f t="shared" si="101"/>
        <v>0.44030720922009792</v>
      </c>
      <c r="H528" s="20">
        <f t="shared" si="99"/>
        <v>4</v>
      </c>
      <c r="I528" s="20">
        <f t="shared" si="109"/>
        <v>0</v>
      </c>
      <c r="J528" s="22" t="str">
        <f t="shared" si="110"/>
        <v/>
      </c>
      <c r="L528" s="1">
        <f t="shared" si="104"/>
        <v>4647050</v>
      </c>
      <c r="M528" s="1">
        <f t="shared" si="105"/>
        <v>0.47301988545244877</v>
      </c>
      <c r="O528" s="1">
        <f t="shared" si="102"/>
        <v>4148051</v>
      </c>
      <c r="P528" s="1">
        <f t="shared" si="103"/>
        <v>0.44030720922009792</v>
      </c>
    </row>
    <row r="529" spans="1:16" x14ac:dyDescent="0.2">
      <c r="A529" s="20">
        <v>500</v>
      </c>
      <c r="B529" s="20">
        <f t="shared" si="100"/>
        <v>0.14658532074362771</v>
      </c>
      <c r="C529" s="20">
        <f t="shared" si="98"/>
        <v>26</v>
      </c>
      <c r="D529" s="20">
        <f t="shared" si="106"/>
        <v>53</v>
      </c>
      <c r="E529" s="19">
        <f t="shared" si="107"/>
        <v>6625</v>
      </c>
      <c r="F529" s="19">
        <f t="shared" si="108"/>
        <v>0</v>
      </c>
      <c r="G529" s="21">
        <f t="shared" si="101"/>
        <v>-1</v>
      </c>
      <c r="H529" s="20">
        <f t="shared" si="99"/>
        <v>0</v>
      </c>
      <c r="I529" s="20">
        <f t="shared" si="109"/>
        <v>4</v>
      </c>
      <c r="J529" s="22" t="str">
        <f t="shared" si="110"/>
        <v/>
      </c>
      <c r="L529" s="1">
        <f t="shared" si="104"/>
        <v>1440086</v>
      </c>
      <c r="M529" s="1">
        <f t="shared" si="105"/>
        <v>0.14658532074362771</v>
      </c>
      <c r="O529" s="1">
        <f t="shared" si="102"/>
        <v>8547954</v>
      </c>
      <c r="P529" s="1">
        <f t="shared" si="103"/>
        <v>0.9073479979589868</v>
      </c>
    </row>
    <row r="530" spans="1:16" x14ac:dyDescent="0.2">
      <c r="A530" s="20">
        <v>501</v>
      </c>
      <c r="B530" s="20">
        <f t="shared" si="100"/>
        <v>4.1799259930842325E-2</v>
      </c>
      <c r="C530" s="20">
        <f t="shared" si="98"/>
        <v>25</v>
      </c>
      <c r="D530" s="20">
        <f t="shared" si="106"/>
        <v>28</v>
      </c>
      <c r="E530" s="19">
        <f t="shared" si="107"/>
        <v>3500</v>
      </c>
      <c r="F530" s="19">
        <f t="shared" si="108"/>
        <v>0</v>
      </c>
      <c r="G530" s="21">
        <f t="shared" si="101"/>
        <v>-1</v>
      </c>
      <c r="H530" s="20">
        <f t="shared" si="99"/>
        <v>0</v>
      </c>
      <c r="I530" s="20">
        <f t="shared" si="109"/>
        <v>3</v>
      </c>
      <c r="J530" s="22" t="str">
        <f t="shared" si="110"/>
        <v/>
      </c>
      <c r="L530" s="1">
        <f t="shared" si="104"/>
        <v>410645</v>
      </c>
      <c r="M530" s="1">
        <f t="shared" si="105"/>
        <v>4.1799259930842325E-2</v>
      </c>
      <c r="O530" s="1">
        <f t="shared" si="102"/>
        <v>7153544</v>
      </c>
      <c r="P530" s="1">
        <f t="shared" si="103"/>
        <v>0.75933420169452504</v>
      </c>
    </row>
    <row r="531" spans="1:16" x14ac:dyDescent="0.2">
      <c r="A531" s="20">
        <v>502</v>
      </c>
      <c r="B531" s="20">
        <f t="shared" si="100"/>
        <v>0.88212485534470586</v>
      </c>
      <c r="C531" s="20">
        <f t="shared" si="98"/>
        <v>29</v>
      </c>
      <c r="D531" s="20">
        <f t="shared" si="106"/>
        <v>-1</v>
      </c>
      <c r="E531" s="19">
        <f t="shared" si="107"/>
        <v>0</v>
      </c>
      <c r="F531" s="19">
        <f t="shared" si="108"/>
        <v>0</v>
      </c>
      <c r="G531" s="21">
        <f t="shared" si="101"/>
        <v>-1</v>
      </c>
      <c r="H531" s="20">
        <f t="shared" si="99"/>
        <v>0</v>
      </c>
      <c r="I531" s="20">
        <f t="shared" si="109"/>
        <v>2</v>
      </c>
      <c r="J531" s="22">
        <f t="shared" si="110"/>
        <v>400</v>
      </c>
      <c r="L531" s="1">
        <f t="shared" si="104"/>
        <v>8666186</v>
      </c>
      <c r="M531" s="1">
        <f t="shared" si="105"/>
        <v>0.88212485534470586</v>
      </c>
      <c r="O531" s="1">
        <f t="shared" si="102"/>
        <v>1827433</v>
      </c>
      <c r="P531" s="1">
        <f t="shared" si="103"/>
        <v>0.19397831035990426</v>
      </c>
    </row>
    <row r="532" spans="1:16" x14ac:dyDescent="0.2">
      <c r="A532" s="20">
        <v>503</v>
      </c>
      <c r="B532" s="20">
        <f t="shared" si="100"/>
        <v>0.40521417635624296</v>
      </c>
      <c r="C532" s="20">
        <f t="shared" si="98"/>
        <v>27</v>
      </c>
      <c r="D532" s="20">
        <f t="shared" si="106"/>
        <v>-27</v>
      </c>
      <c r="E532" s="19">
        <f t="shared" si="107"/>
        <v>0</v>
      </c>
      <c r="F532" s="19">
        <f t="shared" si="108"/>
        <v>0</v>
      </c>
      <c r="G532" s="21">
        <f t="shared" si="101"/>
        <v>-1</v>
      </c>
      <c r="H532" s="20">
        <f t="shared" si="99"/>
        <v>0</v>
      </c>
      <c r="I532" s="20">
        <f t="shared" si="109"/>
        <v>1</v>
      </c>
      <c r="J532" s="22">
        <f t="shared" si="110"/>
        <v>10800</v>
      </c>
      <c r="L532" s="1">
        <f t="shared" si="104"/>
        <v>3980912</v>
      </c>
      <c r="M532" s="1">
        <f t="shared" si="105"/>
        <v>0.40521417635624296</v>
      </c>
      <c r="O532" s="1">
        <f t="shared" si="102"/>
        <v>2394561</v>
      </c>
      <c r="P532" s="1">
        <f t="shared" si="103"/>
        <v>0.25417779849314459</v>
      </c>
    </row>
    <row r="533" spans="1:16" x14ac:dyDescent="0.2">
      <c r="A533" s="20">
        <v>504</v>
      </c>
      <c r="B533" s="20">
        <f t="shared" si="100"/>
        <v>0.27979044029666689</v>
      </c>
      <c r="C533" s="20">
        <f t="shared" si="98"/>
        <v>26</v>
      </c>
      <c r="D533" s="20">
        <f t="shared" si="106"/>
        <v>80</v>
      </c>
      <c r="E533" s="19">
        <f t="shared" si="107"/>
        <v>10000</v>
      </c>
      <c r="F533" s="19">
        <f t="shared" si="108"/>
        <v>7000</v>
      </c>
      <c r="G533" s="21">
        <f t="shared" si="101"/>
        <v>0.39623871023418261</v>
      </c>
      <c r="H533" s="20">
        <f t="shared" si="99"/>
        <v>4</v>
      </c>
      <c r="I533" s="20">
        <f t="shared" si="109"/>
        <v>0</v>
      </c>
      <c r="J533" s="22" t="str">
        <f t="shared" si="110"/>
        <v/>
      </c>
      <c r="L533" s="1">
        <f t="shared" si="104"/>
        <v>2748722</v>
      </c>
      <c r="M533" s="1">
        <f t="shared" si="105"/>
        <v>0.27979044029666689</v>
      </c>
      <c r="O533" s="1">
        <f t="shared" si="102"/>
        <v>3732890</v>
      </c>
      <c r="P533" s="1">
        <f t="shared" si="103"/>
        <v>0.39623871023418261</v>
      </c>
    </row>
    <row r="534" spans="1:16" x14ac:dyDescent="0.2">
      <c r="A534" s="20">
        <v>505</v>
      </c>
      <c r="B534" s="20">
        <f t="shared" si="100"/>
        <v>0.50105692901530985</v>
      </c>
      <c r="C534" s="20">
        <f t="shared" si="98"/>
        <v>27</v>
      </c>
      <c r="D534" s="20">
        <f t="shared" si="106"/>
        <v>53</v>
      </c>
      <c r="E534" s="19">
        <f t="shared" si="107"/>
        <v>6625</v>
      </c>
      <c r="F534" s="19">
        <f t="shared" si="108"/>
        <v>0</v>
      </c>
      <c r="G534" s="21">
        <f t="shared" si="101"/>
        <v>-1</v>
      </c>
      <c r="H534" s="20">
        <f t="shared" si="99"/>
        <v>0</v>
      </c>
      <c r="I534" s="20">
        <f t="shared" si="109"/>
        <v>4</v>
      </c>
      <c r="J534" s="22" t="str">
        <f t="shared" si="110"/>
        <v/>
      </c>
      <c r="L534" s="1">
        <f t="shared" si="104"/>
        <v>4922492</v>
      </c>
      <c r="M534" s="1">
        <f t="shared" si="105"/>
        <v>0.50105692901530985</v>
      </c>
      <c r="O534" s="1">
        <f t="shared" si="102"/>
        <v>6304361</v>
      </c>
      <c r="P534" s="1">
        <f t="shared" si="103"/>
        <v>0.66919514678725645</v>
      </c>
    </row>
    <row r="535" spans="1:16" x14ac:dyDescent="0.2">
      <c r="A535" s="20">
        <v>506</v>
      </c>
      <c r="B535" s="20">
        <f t="shared" si="100"/>
        <v>5.921560975291975E-2</v>
      </c>
      <c r="C535" s="20">
        <f t="shared" si="98"/>
        <v>25</v>
      </c>
      <c r="D535" s="20">
        <f t="shared" si="106"/>
        <v>28</v>
      </c>
      <c r="E535" s="19">
        <f t="shared" si="107"/>
        <v>3500</v>
      </c>
      <c r="F535" s="19">
        <f t="shared" si="108"/>
        <v>0</v>
      </c>
      <c r="G535" s="21">
        <f t="shared" si="101"/>
        <v>-1</v>
      </c>
      <c r="H535" s="20">
        <f t="shared" si="99"/>
        <v>0</v>
      </c>
      <c r="I535" s="20">
        <f t="shared" si="109"/>
        <v>3</v>
      </c>
      <c r="J535" s="22" t="str">
        <f t="shared" si="110"/>
        <v/>
      </c>
      <c r="L535" s="1">
        <f t="shared" si="104"/>
        <v>581747</v>
      </c>
      <c r="M535" s="1">
        <f t="shared" si="105"/>
        <v>5.921560975291975E-2</v>
      </c>
      <c r="O535" s="1">
        <f t="shared" si="102"/>
        <v>2435433</v>
      </c>
      <c r="P535" s="1">
        <f t="shared" si="103"/>
        <v>0.25851627848175701</v>
      </c>
    </row>
    <row r="536" spans="1:16" x14ac:dyDescent="0.2">
      <c r="A536" s="20">
        <v>507</v>
      </c>
      <c r="B536" s="20">
        <f t="shared" si="100"/>
        <v>0.83774116553003664</v>
      </c>
      <c r="C536" s="20">
        <f t="shared" si="98"/>
        <v>28</v>
      </c>
      <c r="D536" s="20">
        <f t="shared" si="106"/>
        <v>0</v>
      </c>
      <c r="E536" s="19">
        <f t="shared" si="107"/>
        <v>0</v>
      </c>
      <c r="F536" s="19">
        <f t="shared" si="108"/>
        <v>0</v>
      </c>
      <c r="G536" s="21">
        <f t="shared" si="101"/>
        <v>-1</v>
      </c>
      <c r="H536" s="20">
        <f t="shared" si="99"/>
        <v>0</v>
      </c>
      <c r="I536" s="20">
        <f t="shared" si="109"/>
        <v>2</v>
      </c>
      <c r="J536" s="22" t="str">
        <f t="shared" si="110"/>
        <v/>
      </c>
      <c r="L536" s="1">
        <f t="shared" si="104"/>
        <v>8230151</v>
      </c>
      <c r="M536" s="1">
        <f t="shared" si="105"/>
        <v>0.83774116553003664</v>
      </c>
      <c r="O536" s="1">
        <f t="shared" si="102"/>
        <v>8067251</v>
      </c>
      <c r="P536" s="1">
        <f t="shared" si="103"/>
        <v>0.85632234846872524</v>
      </c>
    </row>
    <row r="537" spans="1:16" x14ac:dyDescent="0.2">
      <c r="A537" s="20">
        <v>508</v>
      </c>
      <c r="B537" s="20">
        <f t="shared" si="100"/>
        <v>0.18404693218808177</v>
      </c>
      <c r="C537" s="20">
        <f t="shared" si="98"/>
        <v>26</v>
      </c>
      <c r="D537" s="20">
        <f t="shared" si="106"/>
        <v>-26</v>
      </c>
      <c r="E537" s="19">
        <f t="shared" si="107"/>
        <v>0</v>
      </c>
      <c r="F537" s="19">
        <f t="shared" si="108"/>
        <v>0</v>
      </c>
      <c r="G537" s="21">
        <f t="shared" si="101"/>
        <v>-1</v>
      </c>
      <c r="H537" s="20">
        <f t="shared" si="99"/>
        <v>0</v>
      </c>
      <c r="I537" s="20">
        <f t="shared" si="109"/>
        <v>1</v>
      </c>
      <c r="J537" s="22">
        <f t="shared" si="110"/>
        <v>10400</v>
      </c>
      <c r="L537" s="1">
        <f t="shared" si="104"/>
        <v>1808117</v>
      </c>
      <c r="M537" s="1">
        <f t="shared" si="105"/>
        <v>0.18404693218808177</v>
      </c>
      <c r="O537" s="1">
        <f t="shared" si="102"/>
        <v>3340553</v>
      </c>
      <c r="P537" s="1">
        <f t="shared" si="103"/>
        <v>0.35459293260420999</v>
      </c>
    </row>
    <row r="538" spans="1:16" x14ac:dyDescent="0.2">
      <c r="A538" s="20">
        <v>509</v>
      </c>
      <c r="B538" s="20">
        <f t="shared" si="100"/>
        <v>0.58954520243190878</v>
      </c>
      <c r="C538" s="20">
        <f t="shared" si="98"/>
        <v>27</v>
      </c>
      <c r="D538" s="20">
        <f t="shared" si="106"/>
        <v>79</v>
      </c>
      <c r="E538" s="19">
        <f t="shared" si="107"/>
        <v>9875</v>
      </c>
      <c r="F538" s="19">
        <f t="shared" si="108"/>
        <v>7000</v>
      </c>
      <c r="G538" s="21">
        <f t="shared" si="101"/>
        <v>7.9885903665830888E-3</v>
      </c>
      <c r="H538" s="20">
        <f t="shared" si="99"/>
        <v>3</v>
      </c>
      <c r="I538" s="20">
        <f t="shared" si="109"/>
        <v>0</v>
      </c>
      <c r="J538" s="22" t="str">
        <f t="shared" si="110"/>
        <v/>
      </c>
      <c r="L538" s="1">
        <f t="shared" si="104"/>
        <v>5791820</v>
      </c>
      <c r="M538" s="1">
        <f t="shared" si="105"/>
        <v>0.58954520243190878</v>
      </c>
      <c r="O538" s="1">
        <f t="shared" si="102"/>
        <v>75259</v>
      </c>
      <c r="P538" s="1">
        <f t="shared" si="103"/>
        <v>7.9885903665830888E-3</v>
      </c>
    </row>
    <row r="539" spans="1:16" x14ac:dyDescent="0.2">
      <c r="A539" s="20">
        <v>510</v>
      </c>
      <c r="B539" s="20">
        <f t="shared" si="100"/>
        <v>0.79917198490220642</v>
      </c>
      <c r="C539" s="20">
        <f t="shared" si="98"/>
        <v>28</v>
      </c>
      <c r="D539" s="20">
        <f t="shared" si="106"/>
        <v>51</v>
      </c>
      <c r="E539" s="19">
        <f t="shared" si="107"/>
        <v>6375</v>
      </c>
      <c r="F539" s="19">
        <f t="shared" si="108"/>
        <v>0</v>
      </c>
      <c r="G539" s="21">
        <f t="shared" si="101"/>
        <v>-1</v>
      </c>
      <c r="H539" s="20">
        <f t="shared" si="99"/>
        <v>0</v>
      </c>
      <c r="I539" s="20">
        <f t="shared" si="109"/>
        <v>3</v>
      </c>
      <c r="J539" s="22" t="str">
        <f t="shared" si="110"/>
        <v/>
      </c>
      <c r="L539" s="1">
        <f t="shared" si="104"/>
        <v>7851239</v>
      </c>
      <c r="M539" s="1">
        <f t="shared" si="105"/>
        <v>0.79917198490220642</v>
      </c>
      <c r="O539" s="1">
        <f t="shared" si="102"/>
        <v>2307759</v>
      </c>
      <c r="P539" s="1">
        <f t="shared" si="103"/>
        <v>0.24496394206401126</v>
      </c>
    </row>
    <row r="540" spans="1:16" x14ac:dyDescent="0.2">
      <c r="A540" s="20">
        <v>511</v>
      </c>
      <c r="B540" s="20">
        <f t="shared" si="100"/>
        <v>0.55038696722598857</v>
      </c>
      <c r="C540" s="20">
        <f t="shared" si="98"/>
        <v>27</v>
      </c>
      <c r="D540" s="20">
        <f t="shared" si="106"/>
        <v>24</v>
      </c>
      <c r="E540" s="19">
        <f t="shared" si="107"/>
        <v>3000</v>
      </c>
      <c r="F540" s="19">
        <f t="shared" si="108"/>
        <v>0</v>
      </c>
      <c r="G540" s="21">
        <f t="shared" si="101"/>
        <v>-1</v>
      </c>
      <c r="H540" s="20">
        <f t="shared" si="99"/>
        <v>0</v>
      </c>
      <c r="I540" s="20">
        <f t="shared" si="109"/>
        <v>2</v>
      </c>
      <c r="J540" s="22" t="str">
        <f t="shared" si="110"/>
        <v/>
      </c>
      <c r="L540" s="1">
        <f t="shared" si="104"/>
        <v>5407121</v>
      </c>
      <c r="M540" s="1">
        <f t="shared" si="105"/>
        <v>0.55038696722598857</v>
      </c>
      <c r="O540" s="1">
        <f t="shared" si="102"/>
        <v>6356348</v>
      </c>
      <c r="P540" s="1">
        <f t="shared" si="103"/>
        <v>0.67471346150559652</v>
      </c>
    </row>
    <row r="541" spans="1:16" x14ac:dyDescent="0.2">
      <c r="A541" s="20">
        <v>512</v>
      </c>
      <c r="B541" s="20">
        <f t="shared" si="100"/>
        <v>0.13718884670401724</v>
      </c>
      <c r="C541" s="20">
        <f t="shared" si="98"/>
        <v>26</v>
      </c>
      <c r="D541" s="20">
        <f t="shared" si="106"/>
        <v>-2</v>
      </c>
      <c r="E541" s="19">
        <f t="shared" si="107"/>
        <v>0</v>
      </c>
      <c r="F541" s="19">
        <f t="shared" si="108"/>
        <v>0</v>
      </c>
      <c r="G541" s="21">
        <f t="shared" si="101"/>
        <v>-1</v>
      </c>
      <c r="H541" s="20">
        <f t="shared" si="99"/>
        <v>0</v>
      </c>
      <c r="I541" s="20">
        <f t="shared" si="109"/>
        <v>1</v>
      </c>
      <c r="J541" s="22">
        <f t="shared" si="110"/>
        <v>800</v>
      </c>
      <c r="L541" s="1">
        <f t="shared" si="104"/>
        <v>1347773</v>
      </c>
      <c r="M541" s="1">
        <f t="shared" si="105"/>
        <v>0.13718884670401724</v>
      </c>
      <c r="O541" s="1">
        <f t="shared" si="102"/>
        <v>2707733</v>
      </c>
      <c r="P541" s="1">
        <f t="shared" si="103"/>
        <v>0.28742037177054075</v>
      </c>
    </row>
    <row r="542" spans="1:16" x14ac:dyDescent="0.2">
      <c r="A542" s="20">
        <v>513</v>
      </c>
      <c r="B542" s="20">
        <f t="shared" si="100"/>
        <v>0.66775448872922905</v>
      </c>
      <c r="C542" s="20">
        <f t="shared" ref="C542:C605" si="111">IF(AND(B542&gt;=$H$6,B542&lt;$I$6),$F$6,IF(AND(B542&gt;=$H$7,B542&lt;$I$7),$F$7,IF(AND(B542&gt;=$H$8,B542&lt;$I$8),$F$8,IF(AND(B542&gt;=$H$9,B542&lt;$I$9),$F$9,IF(AND(B542&gt;=$H$9,B542&lt;$I$9),$F$9,IF(AND(B542&gt;=$H$10,B542&lt;$I$10),$F$10,0))))))</f>
        <v>28</v>
      </c>
      <c r="D542" s="20">
        <f t="shared" si="106"/>
        <v>78</v>
      </c>
      <c r="E542" s="19">
        <f t="shared" si="107"/>
        <v>9750</v>
      </c>
      <c r="F542" s="19">
        <f t="shared" si="108"/>
        <v>7000</v>
      </c>
      <c r="G542" s="21">
        <f t="shared" si="101"/>
        <v>0.57830254741338083</v>
      </c>
      <c r="H542" s="20">
        <f t="shared" ref="H542:H605" si="112">IF(AND(G542&gt;=$H$14,G542&lt;$I$14),$F$14,IF(AND(G542&gt;=$H$15,G542&lt;$I$15),$F$15,IF(AND(G542&gt;=$H$16,G542&lt;$I$16),$F$16,IF(AND(G542&gt;=$H$17,G542&lt;$I$17),$F$17,IF(AND(G542&gt;=$H$17,G542&lt;$I$17),$F$17,IF(AND(G542&gt;=$H$18,G542&lt;$I$18),$F$18,0))))))</f>
        <v>5</v>
      </c>
      <c r="I542" s="20">
        <f t="shared" si="109"/>
        <v>0</v>
      </c>
      <c r="J542" s="22" t="str">
        <f t="shared" si="110"/>
        <v/>
      </c>
      <c r="L542" s="1">
        <f t="shared" si="104"/>
        <v>6560165</v>
      </c>
      <c r="M542" s="1">
        <f t="shared" si="105"/>
        <v>0.66775448872922905</v>
      </c>
      <c r="O542" s="1">
        <f t="shared" si="102"/>
        <v>5448079</v>
      </c>
      <c r="P542" s="1">
        <f t="shared" si="103"/>
        <v>0.57830254741338083</v>
      </c>
    </row>
    <row r="543" spans="1:16" x14ac:dyDescent="0.2">
      <c r="A543" s="20">
        <v>514</v>
      </c>
      <c r="B543" s="20">
        <f t="shared" ref="B543:B606" si="113">M543</f>
        <v>0.98579174299590488</v>
      </c>
      <c r="C543" s="20">
        <f t="shared" si="111"/>
        <v>29</v>
      </c>
      <c r="D543" s="20">
        <f t="shared" si="106"/>
        <v>49</v>
      </c>
      <c r="E543" s="19">
        <f t="shared" si="107"/>
        <v>6125</v>
      </c>
      <c r="F543" s="19">
        <f t="shared" si="108"/>
        <v>0</v>
      </c>
      <c r="G543" s="21">
        <f t="shared" ref="G543:G606" si="114">IF(F543&gt;0,P543,-1)</f>
        <v>-1</v>
      </c>
      <c r="H543" s="20">
        <f t="shared" si="112"/>
        <v>0</v>
      </c>
      <c r="I543" s="20">
        <f t="shared" si="109"/>
        <v>5</v>
      </c>
      <c r="J543" s="22" t="str">
        <f t="shared" si="110"/>
        <v/>
      </c>
      <c r="L543" s="1">
        <f t="shared" si="104"/>
        <v>9684632</v>
      </c>
      <c r="M543" s="1">
        <f t="shared" si="105"/>
        <v>0.98579174299590488</v>
      </c>
      <c r="O543" s="1">
        <f t="shared" ref="O543:O606" si="115">MOD($L$13*O542+$N$13,$O$13)</f>
        <v>4096075</v>
      </c>
      <c r="P543" s="1">
        <f t="shared" ref="P543:P606" si="116">O543/$O$13</f>
        <v>0.43479006212947058</v>
      </c>
    </row>
    <row r="544" spans="1:16" x14ac:dyDescent="0.2">
      <c r="A544" s="20">
        <v>515</v>
      </c>
      <c r="B544" s="20">
        <f t="shared" si="113"/>
        <v>0.39288006362237315</v>
      </c>
      <c r="C544" s="20">
        <f t="shared" si="111"/>
        <v>27</v>
      </c>
      <c r="D544" s="20">
        <f t="shared" si="106"/>
        <v>22</v>
      </c>
      <c r="E544" s="19">
        <f t="shared" si="107"/>
        <v>2750</v>
      </c>
      <c r="F544" s="19">
        <f t="shared" si="108"/>
        <v>0</v>
      </c>
      <c r="G544" s="21">
        <f t="shared" si="114"/>
        <v>-1</v>
      </c>
      <c r="H544" s="20">
        <f t="shared" si="112"/>
        <v>0</v>
      </c>
      <c r="I544" s="20">
        <f t="shared" si="109"/>
        <v>4</v>
      </c>
      <c r="J544" s="22" t="str">
        <f t="shared" si="110"/>
        <v/>
      </c>
      <c r="L544" s="1">
        <f t="shared" ref="L544:L607" si="117">MOD($L$7*L543+$N$7,$O$7)</f>
        <v>3859739</v>
      </c>
      <c r="M544" s="1">
        <f t="shared" ref="M544:M607" si="118">L544/$O$7</f>
        <v>0.39288006362237315</v>
      </c>
      <c r="O544" s="1">
        <f t="shared" si="115"/>
        <v>1199457</v>
      </c>
      <c r="P544" s="1">
        <f t="shared" si="116"/>
        <v>0.12731993031173219</v>
      </c>
    </row>
    <row r="545" spans="1:16" x14ac:dyDescent="0.2">
      <c r="A545" s="20">
        <v>516</v>
      </c>
      <c r="B545" s="20">
        <f t="shared" si="113"/>
        <v>0.21550776005863878</v>
      </c>
      <c r="C545" s="20">
        <f t="shared" si="111"/>
        <v>26</v>
      </c>
      <c r="D545" s="20">
        <f t="shared" si="106"/>
        <v>-4</v>
      </c>
      <c r="E545" s="19">
        <f t="shared" si="107"/>
        <v>0</v>
      </c>
      <c r="F545" s="19">
        <f t="shared" si="108"/>
        <v>0</v>
      </c>
      <c r="G545" s="21">
        <f t="shared" si="114"/>
        <v>-1</v>
      </c>
      <c r="H545" s="20">
        <f t="shared" si="112"/>
        <v>0</v>
      </c>
      <c r="I545" s="20">
        <f t="shared" si="109"/>
        <v>3</v>
      </c>
      <c r="J545" s="22">
        <f t="shared" si="110"/>
        <v>1600</v>
      </c>
      <c r="L545" s="1">
        <f t="shared" si="117"/>
        <v>2117195</v>
      </c>
      <c r="M545" s="1">
        <f t="shared" si="118"/>
        <v>0.21550776005863878</v>
      </c>
      <c r="O545" s="1">
        <f t="shared" si="115"/>
        <v>6530230</v>
      </c>
      <c r="P545" s="1">
        <f t="shared" si="116"/>
        <v>0.69317068350060307</v>
      </c>
    </row>
    <row r="546" spans="1:16" x14ac:dyDescent="0.2">
      <c r="A546" s="20">
        <v>517</v>
      </c>
      <c r="B546" s="20">
        <f t="shared" si="113"/>
        <v>0.53616171141170843</v>
      </c>
      <c r="C546" s="20">
        <f t="shared" si="111"/>
        <v>27</v>
      </c>
      <c r="D546" s="20">
        <f t="shared" si="106"/>
        <v>-27</v>
      </c>
      <c r="E546" s="19">
        <f t="shared" si="107"/>
        <v>0</v>
      </c>
      <c r="F546" s="19">
        <f t="shared" si="108"/>
        <v>0</v>
      </c>
      <c r="G546" s="21">
        <f t="shared" si="114"/>
        <v>-1</v>
      </c>
      <c r="H546" s="20">
        <f t="shared" si="112"/>
        <v>0</v>
      </c>
      <c r="I546" s="20">
        <f t="shared" si="109"/>
        <v>2</v>
      </c>
      <c r="J546" s="22">
        <f t="shared" si="110"/>
        <v>10800</v>
      </c>
      <c r="L546" s="1">
        <f t="shared" si="117"/>
        <v>5267369</v>
      </c>
      <c r="M546" s="1">
        <f t="shared" si="118"/>
        <v>0.53616171141170843</v>
      </c>
      <c r="O546" s="1">
        <f t="shared" si="115"/>
        <v>4472928</v>
      </c>
      <c r="P546" s="1">
        <f t="shared" si="116"/>
        <v>0.47479224453181368</v>
      </c>
    </row>
    <row r="547" spans="1:16" x14ac:dyDescent="0.2">
      <c r="A547" s="20">
        <v>518</v>
      </c>
      <c r="B547" s="20">
        <f t="shared" si="113"/>
        <v>0.8575586227380767</v>
      </c>
      <c r="C547" s="20">
        <f t="shared" si="111"/>
        <v>29</v>
      </c>
      <c r="D547" s="20">
        <f t="shared" si="106"/>
        <v>-29</v>
      </c>
      <c r="E547" s="19">
        <f t="shared" si="107"/>
        <v>0</v>
      </c>
      <c r="F547" s="19">
        <f t="shared" si="108"/>
        <v>0</v>
      </c>
      <c r="G547" s="21">
        <f t="shared" si="114"/>
        <v>-1</v>
      </c>
      <c r="H547" s="20">
        <f t="shared" si="112"/>
        <v>0</v>
      </c>
      <c r="I547" s="20">
        <f t="shared" si="109"/>
        <v>1</v>
      </c>
      <c r="J547" s="22">
        <f t="shared" si="110"/>
        <v>11600</v>
      </c>
      <c r="L547" s="1">
        <f t="shared" si="117"/>
        <v>8424842</v>
      </c>
      <c r="M547" s="1">
        <f t="shared" si="118"/>
        <v>0.8575586227380767</v>
      </c>
      <c r="O547" s="1">
        <f t="shared" si="115"/>
        <v>6917796</v>
      </c>
      <c r="P547" s="1">
        <f t="shared" si="116"/>
        <v>0.73431002914717214</v>
      </c>
    </row>
    <row r="548" spans="1:16" x14ac:dyDescent="0.2">
      <c r="A548" s="20">
        <v>519</v>
      </c>
      <c r="B548" s="20">
        <f t="shared" si="113"/>
        <v>0.50705832332490208</v>
      </c>
      <c r="C548" s="20">
        <f t="shared" si="111"/>
        <v>27</v>
      </c>
      <c r="D548" s="20">
        <f t="shared" si="106"/>
        <v>79</v>
      </c>
      <c r="E548" s="19">
        <f t="shared" si="107"/>
        <v>9875</v>
      </c>
      <c r="F548" s="19">
        <f t="shared" si="108"/>
        <v>7000</v>
      </c>
      <c r="G548" s="21">
        <f t="shared" si="114"/>
        <v>0.64622440679470161</v>
      </c>
      <c r="H548" s="20">
        <f t="shared" si="112"/>
        <v>5</v>
      </c>
      <c r="I548" s="20">
        <f t="shared" si="109"/>
        <v>0</v>
      </c>
      <c r="J548" s="22" t="str">
        <f t="shared" si="110"/>
        <v/>
      </c>
      <c r="L548" s="1">
        <f t="shared" si="117"/>
        <v>4981451</v>
      </c>
      <c r="M548" s="1">
        <f t="shared" si="118"/>
        <v>0.50705832332490208</v>
      </c>
      <c r="O548" s="1">
        <f t="shared" si="115"/>
        <v>6087958</v>
      </c>
      <c r="P548" s="1">
        <f t="shared" si="116"/>
        <v>0.64622440679470161</v>
      </c>
    </row>
    <row r="549" spans="1:16" x14ac:dyDescent="0.2">
      <c r="A549" s="20">
        <v>520</v>
      </c>
      <c r="B549" s="20">
        <f t="shared" si="113"/>
        <v>0.29645527984571185</v>
      </c>
      <c r="C549" s="20">
        <f t="shared" si="111"/>
        <v>26</v>
      </c>
      <c r="D549" s="20">
        <f t="shared" si="106"/>
        <v>53</v>
      </c>
      <c r="E549" s="19">
        <f t="shared" si="107"/>
        <v>6625</v>
      </c>
      <c r="F549" s="19">
        <f t="shared" si="108"/>
        <v>0</v>
      </c>
      <c r="G549" s="21">
        <f t="shared" si="114"/>
        <v>-1</v>
      </c>
      <c r="H549" s="20">
        <f t="shared" si="112"/>
        <v>0</v>
      </c>
      <c r="I549" s="20">
        <f t="shared" si="109"/>
        <v>5</v>
      </c>
      <c r="J549" s="22" t="str">
        <f t="shared" si="110"/>
        <v/>
      </c>
      <c r="L549" s="1">
        <f t="shared" si="117"/>
        <v>2912441</v>
      </c>
      <c r="M549" s="1">
        <f t="shared" si="118"/>
        <v>0.29645527984571185</v>
      </c>
      <c r="O549" s="1">
        <f t="shared" si="115"/>
        <v>1134867</v>
      </c>
      <c r="P549" s="1">
        <f t="shared" si="116"/>
        <v>0.12046383267852417</v>
      </c>
    </row>
    <row r="550" spans="1:16" x14ac:dyDescent="0.2">
      <c r="A550" s="20">
        <v>521</v>
      </c>
      <c r="B550" s="20">
        <f t="shared" si="113"/>
        <v>0.22302713793883014</v>
      </c>
      <c r="C550" s="20">
        <f t="shared" si="111"/>
        <v>26</v>
      </c>
      <c r="D550" s="20">
        <f t="shared" si="106"/>
        <v>27</v>
      </c>
      <c r="E550" s="19">
        <f t="shared" si="107"/>
        <v>3375</v>
      </c>
      <c r="F550" s="19">
        <f t="shared" si="108"/>
        <v>0</v>
      </c>
      <c r="G550" s="21">
        <f t="shared" si="114"/>
        <v>-1</v>
      </c>
      <c r="H550" s="20">
        <f t="shared" si="112"/>
        <v>0</v>
      </c>
      <c r="I550" s="20">
        <f t="shared" si="109"/>
        <v>4</v>
      </c>
      <c r="J550" s="22" t="str">
        <f t="shared" si="110"/>
        <v/>
      </c>
      <c r="L550" s="1">
        <f t="shared" si="117"/>
        <v>2191067</v>
      </c>
      <c r="M550" s="1">
        <f t="shared" si="118"/>
        <v>0.22302713793883014</v>
      </c>
      <c r="O550" s="1">
        <f t="shared" si="115"/>
        <v>9183048</v>
      </c>
      <c r="P550" s="1">
        <f t="shared" si="116"/>
        <v>0.97476193928526955</v>
      </c>
    </row>
    <row r="551" spans="1:16" x14ac:dyDescent="0.2">
      <c r="A551" s="20">
        <v>522</v>
      </c>
      <c r="B551" s="20">
        <f t="shared" si="113"/>
        <v>0.32539438003048998</v>
      </c>
      <c r="C551" s="20">
        <f t="shared" si="111"/>
        <v>27</v>
      </c>
      <c r="D551" s="20">
        <f t="shared" si="106"/>
        <v>0</v>
      </c>
      <c r="E551" s="19">
        <f t="shared" si="107"/>
        <v>0</v>
      </c>
      <c r="F551" s="19">
        <f t="shared" si="108"/>
        <v>0</v>
      </c>
      <c r="G551" s="21">
        <f t="shared" si="114"/>
        <v>-1</v>
      </c>
      <c r="H551" s="20">
        <f t="shared" si="112"/>
        <v>0</v>
      </c>
      <c r="I551" s="20">
        <f t="shared" si="109"/>
        <v>3</v>
      </c>
      <c r="J551" s="22" t="str">
        <f t="shared" si="110"/>
        <v/>
      </c>
      <c r="L551" s="1">
        <f t="shared" si="117"/>
        <v>3196745</v>
      </c>
      <c r="M551" s="1">
        <f t="shared" si="118"/>
        <v>0.32539438003048998</v>
      </c>
      <c r="O551" s="1">
        <f t="shared" si="115"/>
        <v>1732834</v>
      </c>
      <c r="P551" s="1">
        <f t="shared" si="116"/>
        <v>0.1839368181783925</v>
      </c>
    </row>
    <row r="552" spans="1:16" x14ac:dyDescent="0.2">
      <c r="A552" s="20">
        <v>523</v>
      </c>
      <c r="B552" s="20">
        <f t="shared" si="113"/>
        <v>0.67047684309090483</v>
      </c>
      <c r="C552" s="20">
        <f t="shared" si="111"/>
        <v>28</v>
      </c>
      <c r="D552" s="20">
        <f t="shared" si="106"/>
        <v>-28</v>
      </c>
      <c r="E552" s="19">
        <f t="shared" si="107"/>
        <v>0</v>
      </c>
      <c r="F552" s="19">
        <f t="shared" si="108"/>
        <v>0</v>
      </c>
      <c r="G552" s="21">
        <f t="shared" si="114"/>
        <v>-1</v>
      </c>
      <c r="H552" s="20">
        <f t="shared" si="112"/>
        <v>0</v>
      </c>
      <c r="I552" s="20">
        <f t="shared" si="109"/>
        <v>2</v>
      </c>
      <c r="J552" s="22">
        <f t="shared" si="110"/>
        <v>11200</v>
      </c>
      <c r="L552" s="1">
        <f t="shared" si="117"/>
        <v>6586910</v>
      </c>
      <c r="M552" s="1">
        <f t="shared" si="118"/>
        <v>0.67047684309090483</v>
      </c>
      <c r="O552" s="1">
        <f t="shared" si="115"/>
        <v>7170784</v>
      </c>
      <c r="P552" s="1">
        <f t="shared" si="116"/>
        <v>0.76116419276429603</v>
      </c>
    </row>
    <row r="553" spans="1:16" x14ac:dyDescent="0.2">
      <c r="A553" s="20">
        <v>524</v>
      </c>
      <c r="B553" s="20">
        <f t="shared" si="113"/>
        <v>0.94717126056967182</v>
      </c>
      <c r="C553" s="20">
        <f t="shared" si="111"/>
        <v>29</v>
      </c>
      <c r="D553" s="20">
        <f t="shared" si="106"/>
        <v>-29</v>
      </c>
      <c r="E553" s="19">
        <f t="shared" si="107"/>
        <v>0</v>
      </c>
      <c r="F553" s="19">
        <f t="shared" si="108"/>
        <v>0</v>
      </c>
      <c r="G553" s="21">
        <f t="shared" si="114"/>
        <v>-1</v>
      </c>
      <c r="H553" s="20">
        <f t="shared" si="112"/>
        <v>0</v>
      </c>
      <c r="I553" s="20">
        <f t="shared" si="109"/>
        <v>1</v>
      </c>
      <c r="J553" s="22">
        <f t="shared" si="110"/>
        <v>11600</v>
      </c>
      <c r="L553" s="1">
        <f t="shared" si="117"/>
        <v>9305216</v>
      </c>
      <c r="M553" s="1">
        <f t="shared" si="118"/>
        <v>0.94717126056967182</v>
      </c>
      <c r="O553" s="1">
        <f t="shared" si="115"/>
        <v>6642908</v>
      </c>
      <c r="P553" s="1">
        <f t="shared" si="116"/>
        <v>0.705131224901975</v>
      </c>
    </row>
    <row r="554" spans="1:16" x14ac:dyDescent="0.2">
      <c r="A554" s="20">
        <v>525</v>
      </c>
      <c r="B554" s="20">
        <f t="shared" si="113"/>
        <v>0.32596022665215968</v>
      </c>
      <c r="C554" s="20">
        <f t="shared" si="111"/>
        <v>27</v>
      </c>
      <c r="D554" s="20">
        <f t="shared" ref="D554:D617" si="119">IF(D553&gt;0,D553,0)-C554+IF(I554=0,$B$6,0)</f>
        <v>79</v>
      </c>
      <c r="E554" s="19">
        <f t="shared" ref="E554:E617" si="120">IF(D554&gt;0,D554*$B$10,0)</f>
        <v>9875</v>
      </c>
      <c r="F554" s="19">
        <f t="shared" ref="F554:F617" si="121">IF(AND(D554&lt;=$B$5,I554&lt;=0),$B$9,0)</f>
        <v>7000</v>
      </c>
      <c r="G554" s="21">
        <f t="shared" si="114"/>
        <v>0.91595744782482102</v>
      </c>
      <c r="H554" s="20">
        <f t="shared" si="112"/>
        <v>6</v>
      </c>
      <c r="I554" s="20">
        <f t="shared" ref="I554:I617" si="122">IF(H553&gt;0,H553,IF(I553&gt;0,I553-1,-1))</f>
        <v>0</v>
      </c>
      <c r="J554" s="22" t="str">
        <f t="shared" ref="J554:J617" si="123">IF(D554&lt;0,D554*$B$8*-1,"")</f>
        <v/>
      </c>
      <c r="L554" s="1">
        <f t="shared" si="117"/>
        <v>3202304</v>
      </c>
      <c r="M554" s="1">
        <f t="shared" si="118"/>
        <v>0.32596022665215968</v>
      </c>
      <c r="O554" s="1">
        <f t="shared" si="115"/>
        <v>8629062</v>
      </c>
      <c r="P554" s="1">
        <f t="shared" si="116"/>
        <v>0.91595744782482102</v>
      </c>
    </row>
    <row r="555" spans="1:16" x14ac:dyDescent="0.2">
      <c r="A555" s="20">
        <v>526</v>
      </c>
      <c r="B555" s="20">
        <f t="shared" si="113"/>
        <v>0.52661102660904169</v>
      </c>
      <c r="C555" s="20">
        <f t="shared" si="111"/>
        <v>27</v>
      </c>
      <c r="D555" s="20">
        <f t="shared" si="119"/>
        <v>52</v>
      </c>
      <c r="E555" s="19">
        <f t="shared" si="120"/>
        <v>6500</v>
      </c>
      <c r="F555" s="19">
        <f t="shared" si="121"/>
        <v>0</v>
      </c>
      <c r="G555" s="21">
        <f t="shared" si="114"/>
        <v>-1</v>
      </c>
      <c r="H555" s="20">
        <f t="shared" si="112"/>
        <v>0</v>
      </c>
      <c r="I555" s="20">
        <f t="shared" si="122"/>
        <v>6</v>
      </c>
      <c r="J555" s="22" t="str">
        <f t="shared" si="123"/>
        <v/>
      </c>
      <c r="L555" s="1">
        <f t="shared" si="117"/>
        <v>5173541</v>
      </c>
      <c r="M555" s="1">
        <f t="shared" si="118"/>
        <v>0.52661102660904169</v>
      </c>
      <c r="O555" s="1">
        <f t="shared" si="115"/>
        <v>8726552</v>
      </c>
      <c r="P555" s="1">
        <f t="shared" si="116"/>
        <v>0.92630581379883326</v>
      </c>
    </row>
    <row r="556" spans="1:16" x14ac:dyDescent="0.2">
      <c r="A556" s="20">
        <v>527</v>
      </c>
      <c r="B556" s="20">
        <f t="shared" si="113"/>
        <v>0.36567911722633978</v>
      </c>
      <c r="C556" s="20">
        <f t="shared" si="111"/>
        <v>27</v>
      </c>
      <c r="D556" s="20">
        <f t="shared" si="119"/>
        <v>25</v>
      </c>
      <c r="E556" s="19">
        <f t="shared" si="120"/>
        <v>3125</v>
      </c>
      <c r="F556" s="19">
        <f t="shared" si="121"/>
        <v>0</v>
      </c>
      <c r="G556" s="21">
        <f t="shared" si="114"/>
        <v>-1</v>
      </c>
      <c r="H556" s="20">
        <f t="shared" si="112"/>
        <v>0</v>
      </c>
      <c r="I556" s="20">
        <f t="shared" si="122"/>
        <v>5</v>
      </c>
      <c r="J556" s="22" t="str">
        <f t="shared" si="123"/>
        <v/>
      </c>
      <c r="L556" s="1">
        <f t="shared" si="117"/>
        <v>3592511</v>
      </c>
      <c r="M556" s="1">
        <f t="shared" si="118"/>
        <v>0.36567911722633978</v>
      </c>
      <c r="O556" s="1">
        <f t="shared" si="115"/>
        <v>1809741</v>
      </c>
      <c r="P556" s="1">
        <f t="shared" si="116"/>
        <v>0.19210034040593746</v>
      </c>
    </row>
    <row r="557" spans="1:16" x14ac:dyDescent="0.2">
      <c r="A557" s="20">
        <v>528</v>
      </c>
      <c r="B557" s="20">
        <f t="shared" si="113"/>
        <v>0.13779133746740324</v>
      </c>
      <c r="C557" s="20">
        <f t="shared" si="111"/>
        <v>26</v>
      </c>
      <c r="D557" s="20">
        <f t="shared" si="119"/>
        <v>-1</v>
      </c>
      <c r="E557" s="19">
        <f t="shared" si="120"/>
        <v>0</v>
      </c>
      <c r="F557" s="19">
        <f t="shared" si="121"/>
        <v>0</v>
      </c>
      <c r="G557" s="21">
        <f t="shared" si="114"/>
        <v>-1</v>
      </c>
      <c r="H557" s="20">
        <f t="shared" si="112"/>
        <v>0</v>
      </c>
      <c r="I557" s="20">
        <f t="shared" si="122"/>
        <v>4</v>
      </c>
      <c r="J557" s="22">
        <f t="shared" si="123"/>
        <v>400</v>
      </c>
      <c r="L557" s="1">
        <f t="shared" si="117"/>
        <v>1353692</v>
      </c>
      <c r="M557" s="1">
        <f t="shared" si="118"/>
        <v>0.13779133746740324</v>
      </c>
      <c r="O557" s="1">
        <f t="shared" si="115"/>
        <v>6578561</v>
      </c>
      <c r="P557" s="1">
        <f t="shared" si="116"/>
        <v>0.69830092122642096</v>
      </c>
    </row>
    <row r="558" spans="1:16" x14ac:dyDescent="0.2">
      <c r="A558" s="20">
        <v>529</v>
      </c>
      <c r="B558" s="20">
        <f t="shared" si="113"/>
        <v>0.69050286653888038</v>
      </c>
      <c r="C558" s="20">
        <f t="shared" si="111"/>
        <v>28</v>
      </c>
      <c r="D558" s="20">
        <f t="shared" si="119"/>
        <v>-28</v>
      </c>
      <c r="E558" s="19">
        <f t="shared" si="120"/>
        <v>0</v>
      </c>
      <c r="F558" s="19">
        <f t="shared" si="121"/>
        <v>0</v>
      </c>
      <c r="G558" s="21">
        <f t="shared" si="114"/>
        <v>-1</v>
      </c>
      <c r="H558" s="20">
        <f t="shared" si="112"/>
        <v>0</v>
      </c>
      <c r="I558" s="20">
        <f t="shared" si="122"/>
        <v>3</v>
      </c>
      <c r="J558" s="22">
        <f t="shared" si="123"/>
        <v>11200</v>
      </c>
      <c r="L558" s="1">
        <f t="shared" si="117"/>
        <v>6783650</v>
      </c>
      <c r="M558" s="1">
        <f t="shared" si="118"/>
        <v>0.69050286653888038</v>
      </c>
      <c r="O558" s="1">
        <f t="shared" si="115"/>
        <v>4838794</v>
      </c>
      <c r="P558" s="1">
        <f t="shared" si="116"/>
        <v>0.51362817914508629</v>
      </c>
    </row>
    <row r="559" spans="1:16" x14ac:dyDescent="0.2">
      <c r="A559" s="20">
        <v>530</v>
      </c>
      <c r="B559" s="20">
        <f t="shared" si="113"/>
        <v>1.8284408823624316E-3</v>
      </c>
      <c r="C559" s="20">
        <f t="shared" si="111"/>
        <v>25</v>
      </c>
      <c r="D559" s="20">
        <f t="shared" si="119"/>
        <v>-25</v>
      </c>
      <c r="E559" s="19">
        <f t="shared" si="120"/>
        <v>0</v>
      </c>
      <c r="F559" s="19">
        <f t="shared" si="121"/>
        <v>0</v>
      </c>
      <c r="G559" s="21">
        <f t="shared" si="114"/>
        <v>-1</v>
      </c>
      <c r="H559" s="20">
        <f t="shared" si="112"/>
        <v>0</v>
      </c>
      <c r="I559" s="20">
        <f t="shared" si="122"/>
        <v>2</v>
      </c>
      <c r="J559" s="22">
        <f t="shared" si="123"/>
        <v>10000</v>
      </c>
      <c r="L559" s="1">
        <f t="shared" si="117"/>
        <v>17963</v>
      </c>
      <c r="M559" s="1">
        <f t="shared" si="118"/>
        <v>1.8284408823624316E-3</v>
      </c>
      <c r="O559" s="1">
        <f t="shared" si="115"/>
        <v>3728421</v>
      </c>
      <c r="P559" s="1">
        <f t="shared" si="116"/>
        <v>0.39576433493889218</v>
      </c>
    </row>
    <row r="560" spans="1:16" x14ac:dyDescent="0.2">
      <c r="A560" s="20">
        <v>531</v>
      </c>
      <c r="B560" s="20">
        <f t="shared" si="113"/>
        <v>0.37547195873218192</v>
      </c>
      <c r="C560" s="20">
        <f t="shared" si="111"/>
        <v>27</v>
      </c>
      <c r="D560" s="20">
        <f t="shared" si="119"/>
        <v>-27</v>
      </c>
      <c r="E560" s="19">
        <f t="shared" si="120"/>
        <v>0</v>
      </c>
      <c r="F560" s="19">
        <f t="shared" si="121"/>
        <v>0</v>
      </c>
      <c r="G560" s="21">
        <f t="shared" si="114"/>
        <v>-1</v>
      </c>
      <c r="H560" s="20">
        <f t="shared" si="112"/>
        <v>0</v>
      </c>
      <c r="I560" s="20">
        <f t="shared" si="122"/>
        <v>1</v>
      </c>
      <c r="J560" s="22">
        <f t="shared" si="123"/>
        <v>10800</v>
      </c>
      <c r="L560" s="1">
        <f t="shared" si="117"/>
        <v>3688718</v>
      </c>
      <c r="M560" s="1">
        <f t="shared" si="118"/>
        <v>0.37547195873218192</v>
      </c>
      <c r="O560" s="1">
        <f t="shared" si="115"/>
        <v>971361</v>
      </c>
      <c r="P560" s="1">
        <f t="shared" si="116"/>
        <v>0.10310800206054446</v>
      </c>
    </row>
    <row r="561" spans="1:16" x14ac:dyDescent="0.2">
      <c r="A561" s="20">
        <v>532</v>
      </c>
      <c r="B561" s="20">
        <f t="shared" si="113"/>
        <v>0.34737964358889872</v>
      </c>
      <c r="C561" s="20">
        <f t="shared" si="111"/>
        <v>27</v>
      </c>
      <c r="D561" s="20">
        <f t="shared" si="119"/>
        <v>79</v>
      </c>
      <c r="E561" s="19">
        <f t="shared" si="120"/>
        <v>9875</v>
      </c>
      <c r="F561" s="19">
        <f t="shared" si="121"/>
        <v>7000</v>
      </c>
      <c r="G561" s="21">
        <f t="shared" si="114"/>
        <v>0.99990298075186945</v>
      </c>
      <c r="H561" s="20">
        <f t="shared" si="112"/>
        <v>7</v>
      </c>
      <c r="I561" s="20">
        <f t="shared" si="122"/>
        <v>0</v>
      </c>
      <c r="J561" s="22" t="str">
        <f t="shared" si="123"/>
        <v/>
      </c>
      <c r="L561" s="1">
        <f t="shared" si="117"/>
        <v>3412733</v>
      </c>
      <c r="M561" s="1">
        <f t="shared" si="118"/>
        <v>0.34737964358889872</v>
      </c>
      <c r="O561" s="1">
        <f t="shared" si="115"/>
        <v>9419897</v>
      </c>
      <c r="P561" s="1">
        <f t="shared" si="116"/>
        <v>0.99990298075186945</v>
      </c>
    </row>
    <row r="562" spans="1:16" x14ac:dyDescent="0.2">
      <c r="A562" s="20">
        <v>533</v>
      </c>
      <c r="B562" s="20">
        <f t="shared" si="113"/>
        <v>0.3667729448565723</v>
      </c>
      <c r="C562" s="20">
        <f t="shared" si="111"/>
        <v>27</v>
      </c>
      <c r="D562" s="20">
        <f t="shared" si="119"/>
        <v>52</v>
      </c>
      <c r="E562" s="19">
        <f t="shared" si="120"/>
        <v>6500</v>
      </c>
      <c r="F562" s="19">
        <f t="shared" si="121"/>
        <v>0</v>
      </c>
      <c r="G562" s="21">
        <f t="shared" si="114"/>
        <v>-1</v>
      </c>
      <c r="H562" s="20">
        <f t="shared" si="112"/>
        <v>0</v>
      </c>
      <c r="I562" s="20">
        <f t="shared" si="122"/>
        <v>7</v>
      </c>
      <c r="J562" s="22" t="str">
        <f t="shared" si="123"/>
        <v/>
      </c>
      <c r="L562" s="1">
        <f t="shared" si="117"/>
        <v>3603257</v>
      </c>
      <c r="M562" s="1">
        <f t="shared" si="118"/>
        <v>0.3667729448565723</v>
      </c>
      <c r="O562" s="1">
        <f t="shared" si="115"/>
        <v>4334517</v>
      </c>
      <c r="P562" s="1">
        <f t="shared" si="116"/>
        <v>0.46010019731846863</v>
      </c>
    </row>
    <row r="563" spans="1:16" x14ac:dyDescent="0.2">
      <c r="A563" s="20">
        <v>534</v>
      </c>
      <c r="B563" s="20">
        <f t="shared" si="113"/>
        <v>0.41122503706911195</v>
      </c>
      <c r="C563" s="20">
        <f t="shared" si="111"/>
        <v>27</v>
      </c>
      <c r="D563" s="20">
        <f t="shared" si="119"/>
        <v>25</v>
      </c>
      <c r="E563" s="19">
        <f t="shared" si="120"/>
        <v>3125</v>
      </c>
      <c r="F563" s="19">
        <f t="shared" si="121"/>
        <v>0</v>
      </c>
      <c r="G563" s="21">
        <f t="shared" si="114"/>
        <v>-1</v>
      </c>
      <c r="H563" s="20">
        <f t="shared" si="112"/>
        <v>0</v>
      </c>
      <c r="I563" s="20">
        <f t="shared" si="122"/>
        <v>6</v>
      </c>
      <c r="J563" s="22" t="str">
        <f t="shared" si="123"/>
        <v/>
      </c>
      <c r="L563" s="1">
        <f t="shared" si="117"/>
        <v>4039964</v>
      </c>
      <c r="M563" s="1">
        <f t="shared" si="118"/>
        <v>0.41122503706911195</v>
      </c>
      <c r="O563" s="1">
        <f t="shared" si="115"/>
        <v>7620430</v>
      </c>
      <c r="P563" s="1">
        <f t="shared" si="116"/>
        <v>0.80889320462962266</v>
      </c>
    </row>
    <row r="564" spans="1:16" x14ac:dyDescent="0.2">
      <c r="A564" s="20">
        <v>535</v>
      </c>
      <c r="B564" s="20">
        <f t="shared" si="113"/>
        <v>0.87673877724810023</v>
      </c>
      <c r="C564" s="20">
        <f t="shared" si="111"/>
        <v>29</v>
      </c>
      <c r="D564" s="20">
        <f t="shared" si="119"/>
        <v>-4</v>
      </c>
      <c r="E564" s="19">
        <f t="shared" si="120"/>
        <v>0</v>
      </c>
      <c r="F564" s="19">
        <f t="shared" si="121"/>
        <v>0</v>
      </c>
      <c r="G564" s="21">
        <f t="shared" si="114"/>
        <v>-1</v>
      </c>
      <c r="H564" s="20">
        <f t="shared" si="112"/>
        <v>0</v>
      </c>
      <c r="I564" s="20">
        <f t="shared" si="122"/>
        <v>5</v>
      </c>
      <c r="J564" s="22">
        <f t="shared" si="123"/>
        <v>1600</v>
      </c>
      <c r="L564" s="1">
        <f t="shared" si="117"/>
        <v>8613272</v>
      </c>
      <c r="M564" s="1">
        <f t="shared" si="118"/>
        <v>0.87673877724810023</v>
      </c>
      <c r="O564" s="1">
        <f t="shared" si="115"/>
        <v>1598000</v>
      </c>
      <c r="P564" s="1">
        <f t="shared" si="116"/>
        <v>0.16962446226763281</v>
      </c>
    </row>
    <row r="565" spans="1:16" x14ac:dyDescent="0.2">
      <c r="A565" s="20">
        <v>536</v>
      </c>
      <c r="B565" s="20">
        <f t="shared" si="113"/>
        <v>0.54903785207513234</v>
      </c>
      <c r="C565" s="20">
        <f t="shared" si="111"/>
        <v>27</v>
      </c>
      <c r="D565" s="20">
        <f t="shared" si="119"/>
        <v>-27</v>
      </c>
      <c r="E565" s="19">
        <f t="shared" si="120"/>
        <v>0</v>
      </c>
      <c r="F565" s="19">
        <f t="shared" si="121"/>
        <v>0</v>
      </c>
      <c r="G565" s="21">
        <f t="shared" si="114"/>
        <v>-1</v>
      </c>
      <c r="H565" s="20">
        <f t="shared" si="112"/>
        <v>0</v>
      </c>
      <c r="I565" s="20">
        <f t="shared" si="122"/>
        <v>4</v>
      </c>
      <c r="J565" s="22">
        <f t="shared" si="123"/>
        <v>10800</v>
      </c>
      <c r="L565" s="1">
        <f t="shared" si="117"/>
        <v>5393867</v>
      </c>
      <c r="M565" s="1">
        <f t="shared" si="118"/>
        <v>0.54903785207513234</v>
      </c>
      <c r="O565" s="1">
        <f t="shared" si="115"/>
        <v>3787821</v>
      </c>
      <c r="P565" s="1">
        <f t="shared" si="116"/>
        <v>0.402069524587639</v>
      </c>
    </row>
    <row r="566" spans="1:16" x14ac:dyDescent="0.2">
      <c r="A566" s="20">
        <v>537</v>
      </c>
      <c r="B566" s="20">
        <f t="shared" si="113"/>
        <v>0.96967626020475728</v>
      </c>
      <c r="C566" s="20">
        <f t="shared" si="111"/>
        <v>29</v>
      </c>
      <c r="D566" s="20">
        <f t="shared" si="119"/>
        <v>-29</v>
      </c>
      <c r="E566" s="19">
        <f t="shared" si="120"/>
        <v>0</v>
      </c>
      <c r="F566" s="19">
        <f t="shared" si="121"/>
        <v>0</v>
      </c>
      <c r="G566" s="21">
        <f t="shared" si="114"/>
        <v>-1</v>
      </c>
      <c r="H566" s="20">
        <f t="shared" si="112"/>
        <v>0</v>
      </c>
      <c r="I566" s="20">
        <f t="shared" si="122"/>
        <v>3</v>
      </c>
      <c r="J566" s="22">
        <f t="shared" si="123"/>
        <v>11600</v>
      </c>
      <c r="L566" s="1">
        <f t="shared" si="117"/>
        <v>9526310</v>
      </c>
      <c r="M566" s="1">
        <f t="shared" si="118"/>
        <v>0.96967626020475728</v>
      </c>
      <c r="O566" s="1">
        <f t="shared" si="115"/>
        <v>316977</v>
      </c>
      <c r="P566" s="1">
        <f t="shared" si="116"/>
        <v>3.3646466318027188E-2</v>
      </c>
    </row>
    <row r="567" spans="1:16" x14ac:dyDescent="0.2">
      <c r="A567" s="20">
        <v>538</v>
      </c>
      <c r="B567" s="20">
        <f t="shared" si="113"/>
        <v>0.35206765078580815</v>
      </c>
      <c r="C567" s="20">
        <f t="shared" si="111"/>
        <v>27</v>
      </c>
      <c r="D567" s="20">
        <f t="shared" si="119"/>
        <v>-27</v>
      </c>
      <c r="E567" s="19">
        <f t="shared" si="120"/>
        <v>0</v>
      </c>
      <c r="F567" s="19">
        <f t="shared" si="121"/>
        <v>0</v>
      </c>
      <c r="G567" s="21">
        <f t="shared" si="114"/>
        <v>-1</v>
      </c>
      <c r="H567" s="20">
        <f t="shared" si="112"/>
        <v>0</v>
      </c>
      <c r="I567" s="20">
        <f t="shared" si="122"/>
        <v>2</v>
      </c>
      <c r="J567" s="22">
        <f t="shared" si="123"/>
        <v>10800</v>
      </c>
      <c r="L567" s="1">
        <f t="shared" si="117"/>
        <v>3458789</v>
      </c>
      <c r="M567" s="1">
        <f t="shared" si="118"/>
        <v>0.35206765078580815</v>
      </c>
      <c r="O567" s="1">
        <f t="shared" si="115"/>
        <v>3862335</v>
      </c>
      <c r="P567" s="1">
        <f t="shared" si="116"/>
        <v>0.40997903471367803</v>
      </c>
    </row>
    <row r="568" spans="1:16" x14ac:dyDescent="0.2">
      <c r="A568" s="20">
        <v>539</v>
      </c>
      <c r="B568" s="20">
        <f t="shared" si="113"/>
        <v>0.14894886788433115</v>
      </c>
      <c r="C568" s="20">
        <f t="shared" si="111"/>
        <v>26</v>
      </c>
      <c r="D568" s="20">
        <f t="shared" si="119"/>
        <v>-26</v>
      </c>
      <c r="E568" s="19">
        <f t="shared" si="120"/>
        <v>0</v>
      </c>
      <c r="F568" s="19">
        <f t="shared" si="121"/>
        <v>0</v>
      </c>
      <c r="G568" s="21">
        <f t="shared" si="114"/>
        <v>-1</v>
      </c>
      <c r="H568" s="20">
        <f t="shared" si="112"/>
        <v>0</v>
      </c>
      <c r="I568" s="20">
        <f t="shared" si="122"/>
        <v>1</v>
      </c>
      <c r="J568" s="22">
        <f t="shared" si="123"/>
        <v>10400</v>
      </c>
      <c r="L568" s="1">
        <f t="shared" si="117"/>
        <v>1463306</v>
      </c>
      <c r="M568" s="1">
        <f t="shared" si="118"/>
        <v>0.14894886788433115</v>
      </c>
      <c r="O568" s="1">
        <f t="shared" si="115"/>
        <v>8665678</v>
      </c>
      <c r="P568" s="1">
        <f t="shared" si="116"/>
        <v>0.91984416203658048</v>
      </c>
    </row>
    <row r="569" spans="1:16" x14ac:dyDescent="0.2">
      <c r="A569" s="20">
        <v>540</v>
      </c>
      <c r="B569" s="20">
        <f t="shared" si="113"/>
        <v>0.78841479173352946</v>
      </c>
      <c r="C569" s="20">
        <f t="shared" si="111"/>
        <v>28</v>
      </c>
      <c r="D569" s="20">
        <f t="shared" si="119"/>
        <v>78</v>
      </c>
      <c r="E569" s="19">
        <f t="shared" si="120"/>
        <v>9750</v>
      </c>
      <c r="F569" s="19">
        <f t="shared" si="121"/>
        <v>7000</v>
      </c>
      <c r="G569" s="21">
        <f t="shared" si="114"/>
        <v>0.91217444018354688</v>
      </c>
      <c r="H569" s="20">
        <f t="shared" si="112"/>
        <v>6</v>
      </c>
      <c r="I569" s="20">
        <f t="shared" si="122"/>
        <v>0</v>
      </c>
      <c r="J569" s="22" t="str">
        <f t="shared" si="123"/>
        <v/>
      </c>
      <c r="L569" s="1">
        <f t="shared" si="117"/>
        <v>7745558</v>
      </c>
      <c r="M569" s="1">
        <f t="shared" si="118"/>
        <v>0.78841479173352946</v>
      </c>
      <c r="O569" s="1">
        <f t="shared" si="115"/>
        <v>8593423</v>
      </c>
      <c r="P569" s="1">
        <f t="shared" si="116"/>
        <v>0.91217444018354688</v>
      </c>
    </row>
    <row r="570" spans="1:16" x14ac:dyDescent="0.2">
      <c r="A570" s="20">
        <v>541</v>
      </c>
      <c r="B570" s="20">
        <f t="shared" si="113"/>
        <v>0.92273511466613578</v>
      </c>
      <c r="C570" s="20">
        <f t="shared" si="111"/>
        <v>29</v>
      </c>
      <c r="D570" s="20">
        <f t="shared" si="119"/>
        <v>49</v>
      </c>
      <c r="E570" s="19">
        <f t="shared" si="120"/>
        <v>6125</v>
      </c>
      <c r="F570" s="19">
        <f t="shared" si="121"/>
        <v>0</v>
      </c>
      <c r="G570" s="21">
        <f t="shared" si="114"/>
        <v>-1</v>
      </c>
      <c r="H570" s="20">
        <f t="shared" si="112"/>
        <v>0</v>
      </c>
      <c r="I570" s="20">
        <f t="shared" si="122"/>
        <v>6</v>
      </c>
      <c r="J570" s="22" t="str">
        <f t="shared" si="123"/>
        <v/>
      </c>
      <c r="L570" s="1">
        <f t="shared" si="117"/>
        <v>9065150</v>
      </c>
      <c r="M570" s="1">
        <f t="shared" si="118"/>
        <v>0.92273511466613578</v>
      </c>
      <c r="O570" s="1">
        <f t="shared" si="115"/>
        <v>3851130</v>
      </c>
      <c r="P570" s="1">
        <f t="shared" si="116"/>
        <v>0.4087896466663008</v>
      </c>
    </row>
    <row r="571" spans="1:16" x14ac:dyDescent="0.2">
      <c r="A571" s="20">
        <v>542</v>
      </c>
      <c r="B571" s="20">
        <f t="shared" si="113"/>
        <v>0.91928476335569542</v>
      </c>
      <c r="C571" s="20">
        <f t="shared" si="111"/>
        <v>29</v>
      </c>
      <c r="D571" s="20">
        <f t="shared" si="119"/>
        <v>20</v>
      </c>
      <c r="E571" s="19">
        <f t="shared" si="120"/>
        <v>2500</v>
      </c>
      <c r="F571" s="19">
        <f t="shared" si="121"/>
        <v>0</v>
      </c>
      <c r="G571" s="21">
        <f t="shared" si="114"/>
        <v>-1</v>
      </c>
      <c r="H571" s="20">
        <f t="shared" si="112"/>
        <v>0</v>
      </c>
      <c r="I571" s="20">
        <f t="shared" si="122"/>
        <v>5</v>
      </c>
      <c r="J571" s="22" t="str">
        <f t="shared" si="123"/>
        <v/>
      </c>
      <c r="L571" s="1">
        <f t="shared" si="117"/>
        <v>9031253</v>
      </c>
      <c r="M571" s="1">
        <f t="shared" si="118"/>
        <v>0.91928476335569542</v>
      </c>
      <c r="O571" s="1">
        <f t="shared" si="115"/>
        <v>6391094</v>
      </c>
      <c r="P571" s="1">
        <f t="shared" si="116"/>
        <v>0.67840167900619175</v>
      </c>
    </row>
    <row r="572" spans="1:16" x14ac:dyDescent="0.2">
      <c r="A572" s="20">
        <v>543</v>
      </c>
      <c r="B572" s="20">
        <f t="shared" si="113"/>
        <v>0.71450325252383984</v>
      </c>
      <c r="C572" s="20">
        <f t="shared" si="111"/>
        <v>28</v>
      </c>
      <c r="D572" s="20">
        <f t="shared" si="119"/>
        <v>-8</v>
      </c>
      <c r="E572" s="19">
        <f t="shared" si="120"/>
        <v>0</v>
      </c>
      <c r="F572" s="19">
        <f t="shared" si="121"/>
        <v>0</v>
      </c>
      <c r="G572" s="21">
        <f t="shared" si="114"/>
        <v>-1</v>
      </c>
      <c r="H572" s="20">
        <f t="shared" si="112"/>
        <v>0</v>
      </c>
      <c r="I572" s="20">
        <f t="shared" si="122"/>
        <v>4</v>
      </c>
      <c r="J572" s="22">
        <f t="shared" si="123"/>
        <v>3200</v>
      </c>
      <c r="L572" s="1">
        <f t="shared" si="117"/>
        <v>7019435</v>
      </c>
      <c r="M572" s="1">
        <f t="shared" si="118"/>
        <v>0.71450325252383984</v>
      </c>
      <c r="O572" s="1">
        <f t="shared" si="115"/>
        <v>9085097</v>
      </c>
      <c r="P572" s="1">
        <f t="shared" si="116"/>
        <v>0.96436463909529657</v>
      </c>
    </row>
    <row r="573" spans="1:16" x14ac:dyDescent="0.2">
      <c r="A573" s="20">
        <v>544</v>
      </c>
      <c r="B573" s="20">
        <f t="shared" si="113"/>
        <v>4.3850110395566383E-2</v>
      </c>
      <c r="C573" s="20">
        <f t="shared" si="111"/>
        <v>25</v>
      </c>
      <c r="D573" s="20">
        <f t="shared" si="119"/>
        <v>-25</v>
      </c>
      <c r="E573" s="19">
        <f t="shared" si="120"/>
        <v>0</v>
      </c>
      <c r="F573" s="19">
        <f t="shared" si="121"/>
        <v>0</v>
      </c>
      <c r="G573" s="21">
        <f t="shared" si="114"/>
        <v>-1</v>
      </c>
      <c r="H573" s="20">
        <f t="shared" si="112"/>
        <v>0</v>
      </c>
      <c r="I573" s="20">
        <f t="shared" si="122"/>
        <v>3</v>
      </c>
      <c r="J573" s="22">
        <f t="shared" si="123"/>
        <v>10000</v>
      </c>
      <c r="L573" s="1">
        <f t="shared" si="117"/>
        <v>430793</v>
      </c>
      <c r="M573" s="1">
        <f t="shared" si="118"/>
        <v>4.3850110395566383E-2</v>
      </c>
      <c r="O573" s="1">
        <f t="shared" si="115"/>
        <v>2884239</v>
      </c>
      <c r="P573" s="1">
        <f t="shared" si="116"/>
        <v>0.30615612604902059</v>
      </c>
    </row>
    <row r="574" spans="1:16" x14ac:dyDescent="0.2">
      <c r="A574" s="20">
        <v>545</v>
      </c>
      <c r="B574" s="20">
        <f t="shared" si="113"/>
        <v>0.940299262526469</v>
      </c>
      <c r="C574" s="20">
        <f t="shared" si="111"/>
        <v>29</v>
      </c>
      <c r="D574" s="20">
        <f t="shared" si="119"/>
        <v>-29</v>
      </c>
      <c r="E574" s="19">
        <f t="shared" si="120"/>
        <v>0</v>
      </c>
      <c r="F574" s="19">
        <f t="shared" si="121"/>
        <v>0</v>
      </c>
      <c r="G574" s="21">
        <f t="shared" si="114"/>
        <v>-1</v>
      </c>
      <c r="H574" s="20">
        <f t="shared" si="112"/>
        <v>0</v>
      </c>
      <c r="I574" s="20">
        <f t="shared" si="122"/>
        <v>2</v>
      </c>
      <c r="J574" s="22">
        <f t="shared" si="123"/>
        <v>11600</v>
      </c>
      <c r="L574" s="1">
        <f t="shared" si="117"/>
        <v>9237704</v>
      </c>
      <c r="M574" s="1">
        <f t="shared" si="118"/>
        <v>0.940299262526469</v>
      </c>
      <c r="O574" s="1">
        <f t="shared" si="115"/>
        <v>405189</v>
      </c>
      <c r="P574" s="1">
        <f t="shared" si="116"/>
        <v>4.3009991390337836E-2</v>
      </c>
    </row>
    <row r="575" spans="1:16" x14ac:dyDescent="0.2">
      <c r="A575" s="20">
        <v>546</v>
      </c>
      <c r="B575" s="20">
        <f t="shared" si="113"/>
        <v>0.81357832385013484</v>
      </c>
      <c r="C575" s="20">
        <f t="shared" si="111"/>
        <v>28</v>
      </c>
      <c r="D575" s="20">
        <f t="shared" si="119"/>
        <v>-28</v>
      </c>
      <c r="E575" s="19">
        <f t="shared" si="120"/>
        <v>0</v>
      </c>
      <c r="F575" s="19">
        <f t="shared" si="121"/>
        <v>0</v>
      </c>
      <c r="G575" s="21">
        <f t="shared" si="114"/>
        <v>-1</v>
      </c>
      <c r="H575" s="20">
        <f t="shared" si="112"/>
        <v>0</v>
      </c>
      <c r="I575" s="20">
        <f t="shared" si="122"/>
        <v>1</v>
      </c>
      <c r="J575" s="22">
        <f t="shared" si="123"/>
        <v>11200</v>
      </c>
      <c r="L575" s="1">
        <f t="shared" si="117"/>
        <v>7992770</v>
      </c>
      <c r="M575" s="1">
        <f t="shared" si="118"/>
        <v>0.81357832385013484</v>
      </c>
      <c r="O575" s="1">
        <f t="shared" si="115"/>
        <v>6304872</v>
      </c>
      <c r="P575" s="1">
        <f t="shared" si="116"/>
        <v>0.6692493884019115</v>
      </c>
    </row>
    <row r="576" spans="1:16" x14ac:dyDescent="0.2">
      <c r="A576" s="20">
        <v>547</v>
      </c>
      <c r="B576" s="20">
        <f t="shared" si="113"/>
        <v>0.93670233464916342</v>
      </c>
      <c r="C576" s="20">
        <f t="shared" si="111"/>
        <v>29</v>
      </c>
      <c r="D576" s="20">
        <f t="shared" si="119"/>
        <v>77</v>
      </c>
      <c r="E576" s="19">
        <f t="shared" si="120"/>
        <v>9625</v>
      </c>
      <c r="F576" s="19">
        <f t="shared" si="121"/>
        <v>7000</v>
      </c>
      <c r="G576" s="21">
        <f t="shared" si="114"/>
        <v>0.91084801510188451</v>
      </c>
      <c r="H576" s="20">
        <f t="shared" si="112"/>
        <v>6</v>
      </c>
      <c r="I576" s="20">
        <f t="shared" si="122"/>
        <v>0</v>
      </c>
      <c r="J576" s="22" t="str">
        <f t="shared" si="123"/>
        <v/>
      </c>
      <c r="L576" s="1">
        <f t="shared" si="117"/>
        <v>9202367</v>
      </c>
      <c r="M576" s="1">
        <f t="shared" si="118"/>
        <v>0.93670233464916342</v>
      </c>
      <c r="O576" s="1">
        <f t="shared" si="115"/>
        <v>8580927</v>
      </c>
      <c r="P576" s="1">
        <f t="shared" si="116"/>
        <v>0.91084801510188451</v>
      </c>
    </row>
    <row r="577" spans="1:16" x14ac:dyDescent="0.2">
      <c r="A577" s="20">
        <v>548</v>
      </c>
      <c r="B577" s="20">
        <f t="shared" si="113"/>
        <v>0.94234003585222115</v>
      </c>
      <c r="C577" s="20">
        <f t="shared" si="111"/>
        <v>29</v>
      </c>
      <c r="D577" s="20">
        <f t="shared" si="119"/>
        <v>48</v>
      </c>
      <c r="E577" s="19">
        <f t="shared" si="120"/>
        <v>6000</v>
      </c>
      <c r="F577" s="19">
        <f t="shared" si="121"/>
        <v>0</v>
      </c>
      <c r="G577" s="21">
        <f t="shared" si="114"/>
        <v>-1</v>
      </c>
      <c r="H577" s="20">
        <f t="shared" si="112"/>
        <v>0</v>
      </c>
      <c r="I577" s="20">
        <f t="shared" si="122"/>
        <v>6</v>
      </c>
      <c r="J577" s="22" t="str">
        <f t="shared" si="123"/>
        <v/>
      </c>
      <c r="L577" s="1">
        <f t="shared" si="117"/>
        <v>9257753</v>
      </c>
      <c r="M577" s="1">
        <f t="shared" si="118"/>
        <v>0.94234003585222115</v>
      </c>
      <c r="O577" s="1">
        <f t="shared" si="115"/>
        <v>6459139</v>
      </c>
      <c r="P577" s="1">
        <f t="shared" si="116"/>
        <v>0.68562451788917111</v>
      </c>
    </row>
    <row r="578" spans="1:16" x14ac:dyDescent="0.2">
      <c r="A578" s="20">
        <v>549</v>
      </c>
      <c r="B578" s="20">
        <f t="shared" si="113"/>
        <v>0.87593382760173155</v>
      </c>
      <c r="C578" s="20">
        <f t="shared" si="111"/>
        <v>29</v>
      </c>
      <c r="D578" s="20">
        <f t="shared" si="119"/>
        <v>19</v>
      </c>
      <c r="E578" s="19">
        <f t="shared" si="120"/>
        <v>2375</v>
      </c>
      <c r="F578" s="19">
        <f t="shared" si="121"/>
        <v>0</v>
      </c>
      <c r="G578" s="21">
        <f t="shared" si="114"/>
        <v>-1</v>
      </c>
      <c r="H578" s="20">
        <f t="shared" si="112"/>
        <v>0</v>
      </c>
      <c r="I578" s="20">
        <f t="shared" si="122"/>
        <v>5</v>
      </c>
      <c r="J578" s="22" t="str">
        <f t="shared" si="123"/>
        <v/>
      </c>
      <c r="L578" s="1">
        <f t="shared" si="117"/>
        <v>8605364</v>
      </c>
      <c r="M578" s="1">
        <f t="shared" si="118"/>
        <v>0.87593382760173155</v>
      </c>
      <c r="O578" s="1">
        <f t="shared" si="115"/>
        <v>6318089</v>
      </c>
      <c r="P578" s="1">
        <f t="shared" si="116"/>
        <v>0.67065234617274461</v>
      </c>
    </row>
    <row r="579" spans="1:16" x14ac:dyDescent="0.2">
      <c r="A579" s="20">
        <v>550</v>
      </c>
      <c r="B579" s="20">
        <f t="shared" si="113"/>
        <v>0.15574605080486312</v>
      </c>
      <c r="C579" s="20">
        <f t="shared" si="111"/>
        <v>26</v>
      </c>
      <c r="D579" s="20">
        <f t="shared" si="119"/>
        <v>-7</v>
      </c>
      <c r="E579" s="19">
        <f t="shared" si="120"/>
        <v>0</v>
      </c>
      <c r="F579" s="19">
        <f t="shared" si="121"/>
        <v>0</v>
      </c>
      <c r="G579" s="21">
        <f t="shared" si="114"/>
        <v>-1</v>
      </c>
      <c r="H579" s="20">
        <f t="shared" si="112"/>
        <v>0</v>
      </c>
      <c r="I579" s="20">
        <f t="shared" si="122"/>
        <v>4</v>
      </c>
      <c r="J579" s="22">
        <f t="shared" si="123"/>
        <v>2800</v>
      </c>
      <c r="L579" s="1">
        <f t="shared" si="117"/>
        <v>1530083</v>
      </c>
      <c r="M579" s="1">
        <f t="shared" si="118"/>
        <v>0.15574605080486312</v>
      </c>
      <c r="O579" s="1">
        <f t="shared" si="115"/>
        <v>8062295</v>
      </c>
      <c r="P579" s="1">
        <f t="shared" si="116"/>
        <v>0.85579627911015299</v>
      </c>
    </row>
    <row r="580" spans="1:16" x14ac:dyDescent="0.2">
      <c r="A580" s="20">
        <v>551</v>
      </c>
      <c r="B580" s="20">
        <f t="shared" si="113"/>
        <v>0.87729271452371216</v>
      </c>
      <c r="C580" s="20">
        <f t="shared" si="111"/>
        <v>29</v>
      </c>
      <c r="D580" s="20">
        <f t="shared" si="119"/>
        <v>-29</v>
      </c>
      <c r="E580" s="19">
        <f t="shared" si="120"/>
        <v>0</v>
      </c>
      <c r="F580" s="19">
        <f t="shared" si="121"/>
        <v>0</v>
      </c>
      <c r="G580" s="21">
        <f t="shared" si="114"/>
        <v>-1</v>
      </c>
      <c r="H580" s="20">
        <f t="shared" si="112"/>
        <v>0</v>
      </c>
      <c r="I580" s="20">
        <f t="shared" si="122"/>
        <v>3</v>
      </c>
      <c r="J580" s="22">
        <f t="shared" si="123"/>
        <v>11600</v>
      </c>
      <c r="L580" s="1">
        <f t="shared" si="117"/>
        <v>8618714</v>
      </c>
      <c r="M580" s="1">
        <f t="shared" si="118"/>
        <v>0.87729271452371216</v>
      </c>
      <c r="O580" s="1">
        <f t="shared" si="115"/>
        <v>2972642</v>
      </c>
      <c r="P580" s="1">
        <f t="shared" si="116"/>
        <v>0.31553992538434322</v>
      </c>
    </row>
    <row r="581" spans="1:16" x14ac:dyDescent="0.2">
      <c r="A581" s="20">
        <v>552</v>
      </c>
      <c r="B581" s="20">
        <f t="shared" si="113"/>
        <v>0.50102242244852691</v>
      </c>
      <c r="C581" s="20">
        <f t="shared" si="111"/>
        <v>27</v>
      </c>
      <c r="D581" s="20">
        <f t="shared" si="119"/>
        <v>-27</v>
      </c>
      <c r="E581" s="19">
        <f t="shared" si="120"/>
        <v>0</v>
      </c>
      <c r="F581" s="19">
        <f t="shared" si="121"/>
        <v>0</v>
      </c>
      <c r="G581" s="21">
        <f t="shared" si="114"/>
        <v>-1</v>
      </c>
      <c r="H581" s="20">
        <f t="shared" si="112"/>
        <v>0</v>
      </c>
      <c r="I581" s="20">
        <f t="shared" si="122"/>
        <v>2</v>
      </c>
      <c r="J581" s="22">
        <f t="shared" si="123"/>
        <v>10800</v>
      </c>
      <c r="L581" s="1">
        <f t="shared" si="117"/>
        <v>4922153</v>
      </c>
      <c r="M581" s="1">
        <f t="shared" si="118"/>
        <v>0.50102242244852691</v>
      </c>
      <c r="O581" s="1">
        <f t="shared" si="115"/>
        <v>8444819</v>
      </c>
      <c r="P581" s="1">
        <f t="shared" si="116"/>
        <v>0.89640042667239583</v>
      </c>
    </row>
    <row r="582" spans="1:16" x14ac:dyDescent="0.2">
      <c r="A582" s="20">
        <v>553</v>
      </c>
      <c r="B582" s="20">
        <f t="shared" si="113"/>
        <v>0.61898724346174361</v>
      </c>
      <c r="C582" s="20">
        <f t="shared" si="111"/>
        <v>28</v>
      </c>
      <c r="D582" s="20">
        <f t="shared" si="119"/>
        <v>-28</v>
      </c>
      <c r="E582" s="19">
        <f t="shared" si="120"/>
        <v>0</v>
      </c>
      <c r="F582" s="19">
        <f t="shared" si="121"/>
        <v>0</v>
      </c>
      <c r="G582" s="21">
        <f t="shared" si="114"/>
        <v>-1</v>
      </c>
      <c r="H582" s="20">
        <f t="shared" si="112"/>
        <v>0</v>
      </c>
      <c r="I582" s="20">
        <f t="shared" si="122"/>
        <v>1</v>
      </c>
      <c r="J582" s="22">
        <f t="shared" si="123"/>
        <v>11200</v>
      </c>
      <c r="L582" s="1">
        <f t="shared" si="117"/>
        <v>6081065</v>
      </c>
      <c r="M582" s="1">
        <f t="shared" si="118"/>
        <v>0.61898724346174361</v>
      </c>
      <c r="O582" s="1">
        <f t="shared" si="115"/>
        <v>1305015</v>
      </c>
      <c r="P582" s="1">
        <f t="shared" si="116"/>
        <v>0.13852469813904555</v>
      </c>
    </row>
    <row r="583" spans="1:16" x14ac:dyDescent="0.2">
      <c r="A583" s="20">
        <v>554</v>
      </c>
      <c r="B583" s="20">
        <f t="shared" si="113"/>
        <v>0.5834015067053181</v>
      </c>
      <c r="C583" s="20">
        <f t="shared" si="111"/>
        <v>27</v>
      </c>
      <c r="D583" s="20">
        <f t="shared" si="119"/>
        <v>79</v>
      </c>
      <c r="E583" s="19">
        <f t="shared" si="120"/>
        <v>9875</v>
      </c>
      <c r="F583" s="19">
        <f t="shared" si="121"/>
        <v>7000</v>
      </c>
      <c r="G583" s="21">
        <f t="shared" si="114"/>
        <v>0.58912656245837014</v>
      </c>
      <c r="H583" s="20">
        <f t="shared" si="112"/>
        <v>5</v>
      </c>
      <c r="I583" s="20">
        <f t="shared" si="122"/>
        <v>0</v>
      </c>
      <c r="J583" s="22" t="str">
        <f t="shared" si="123"/>
        <v/>
      </c>
      <c r="L583" s="1">
        <f t="shared" si="117"/>
        <v>5731463</v>
      </c>
      <c r="M583" s="1">
        <f t="shared" si="118"/>
        <v>0.5834015067053181</v>
      </c>
      <c r="O583" s="1">
        <f t="shared" si="115"/>
        <v>5550050</v>
      </c>
      <c r="P583" s="1">
        <f t="shared" si="116"/>
        <v>0.58912656245837014</v>
      </c>
    </row>
    <row r="584" spans="1:16" x14ac:dyDescent="0.2">
      <c r="A584" s="20">
        <v>555</v>
      </c>
      <c r="B584" s="20">
        <f t="shared" si="113"/>
        <v>0.34824719364403289</v>
      </c>
      <c r="C584" s="20">
        <f t="shared" si="111"/>
        <v>27</v>
      </c>
      <c r="D584" s="20">
        <f t="shared" si="119"/>
        <v>52</v>
      </c>
      <c r="E584" s="19">
        <f t="shared" si="120"/>
        <v>6500</v>
      </c>
      <c r="F584" s="19">
        <f t="shared" si="121"/>
        <v>0</v>
      </c>
      <c r="G584" s="21">
        <f t="shared" si="114"/>
        <v>-1</v>
      </c>
      <c r="H584" s="20">
        <f t="shared" si="112"/>
        <v>0</v>
      </c>
      <c r="I584" s="20">
        <f t="shared" si="122"/>
        <v>5</v>
      </c>
      <c r="J584" s="22" t="str">
        <f t="shared" si="123"/>
        <v/>
      </c>
      <c r="L584" s="1">
        <f t="shared" si="117"/>
        <v>3421256</v>
      </c>
      <c r="M584" s="1">
        <f t="shared" si="118"/>
        <v>0.34824719364403289</v>
      </c>
      <c r="O584" s="1">
        <f t="shared" si="115"/>
        <v>3357150</v>
      </c>
      <c r="P584" s="1">
        <f t="shared" si="116"/>
        <v>0.35635467052677311</v>
      </c>
    </row>
    <row r="585" spans="1:16" x14ac:dyDescent="0.2">
      <c r="A585" s="20">
        <v>556</v>
      </c>
      <c r="B585" s="20">
        <f t="shared" si="113"/>
        <v>0.46136399470817879</v>
      </c>
      <c r="C585" s="20">
        <f t="shared" si="111"/>
        <v>27</v>
      </c>
      <c r="D585" s="20">
        <f t="shared" si="119"/>
        <v>25</v>
      </c>
      <c r="E585" s="19">
        <f t="shared" si="120"/>
        <v>3125</v>
      </c>
      <c r="F585" s="19">
        <f t="shared" si="121"/>
        <v>0</v>
      </c>
      <c r="G585" s="21">
        <f t="shared" si="114"/>
        <v>-1</v>
      </c>
      <c r="H585" s="20">
        <f t="shared" si="112"/>
        <v>0</v>
      </c>
      <c r="I585" s="20">
        <f t="shared" si="122"/>
        <v>4</v>
      </c>
      <c r="J585" s="22" t="str">
        <f t="shared" si="123"/>
        <v/>
      </c>
      <c r="L585" s="1">
        <f t="shared" si="117"/>
        <v>4532540</v>
      </c>
      <c r="M585" s="1">
        <f t="shared" si="118"/>
        <v>0.46136399470817879</v>
      </c>
      <c r="O585" s="1">
        <f t="shared" si="115"/>
        <v>8293116</v>
      </c>
      <c r="P585" s="1">
        <f t="shared" si="116"/>
        <v>0.88029746059017633</v>
      </c>
    </row>
    <row r="586" spans="1:16" x14ac:dyDescent="0.2">
      <c r="A586" s="20">
        <v>557</v>
      </c>
      <c r="B586" s="20">
        <f t="shared" si="113"/>
        <v>0.982720353184381</v>
      </c>
      <c r="C586" s="20">
        <f t="shared" si="111"/>
        <v>29</v>
      </c>
      <c r="D586" s="20">
        <f t="shared" si="119"/>
        <v>-4</v>
      </c>
      <c r="E586" s="19">
        <f t="shared" si="120"/>
        <v>0</v>
      </c>
      <c r="F586" s="19">
        <f t="shared" si="121"/>
        <v>0</v>
      </c>
      <c r="G586" s="21">
        <f t="shared" si="114"/>
        <v>-1</v>
      </c>
      <c r="H586" s="20">
        <f t="shared" si="112"/>
        <v>0</v>
      </c>
      <c r="I586" s="20">
        <f t="shared" si="122"/>
        <v>3</v>
      </c>
      <c r="J586" s="22">
        <f t="shared" si="123"/>
        <v>1600</v>
      </c>
      <c r="L586" s="1">
        <f t="shared" si="117"/>
        <v>9654458</v>
      </c>
      <c r="M586" s="1">
        <f t="shared" si="118"/>
        <v>0.982720353184381</v>
      </c>
      <c r="O586" s="1">
        <f t="shared" si="115"/>
        <v>1956149</v>
      </c>
      <c r="P586" s="1">
        <f t="shared" si="116"/>
        <v>0.20764125296643782</v>
      </c>
    </row>
    <row r="587" spans="1:16" x14ac:dyDescent="0.2">
      <c r="A587" s="20">
        <v>558</v>
      </c>
      <c r="B587" s="20">
        <f t="shared" si="113"/>
        <v>0.3945003454219303</v>
      </c>
      <c r="C587" s="20">
        <f t="shared" si="111"/>
        <v>27</v>
      </c>
      <c r="D587" s="20">
        <f t="shared" si="119"/>
        <v>-27</v>
      </c>
      <c r="E587" s="19">
        <f t="shared" si="120"/>
        <v>0</v>
      </c>
      <c r="F587" s="19">
        <f t="shared" si="121"/>
        <v>0</v>
      </c>
      <c r="G587" s="21">
        <f t="shared" si="114"/>
        <v>-1</v>
      </c>
      <c r="H587" s="20">
        <f t="shared" si="112"/>
        <v>0</v>
      </c>
      <c r="I587" s="20">
        <f t="shared" si="122"/>
        <v>2</v>
      </c>
      <c r="J587" s="22">
        <f t="shared" si="123"/>
        <v>10800</v>
      </c>
      <c r="L587" s="1">
        <f t="shared" si="117"/>
        <v>3875657</v>
      </c>
      <c r="M587" s="1">
        <f t="shared" si="118"/>
        <v>0.3945003454219303</v>
      </c>
      <c r="O587" s="1">
        <f t="shared" si="115"/>
        <v>5243514</v>
      </c>
      <c r="P587" s="1">
        <f t="shared" si="116"/>
        <v>0.55658838713567227</v>
      </c>
    </row>
    <row r="588" spans="1:16" x14ac:dyDescent="0.2">
      <c r="A588" s="20">
        <v>559</v>
      </c>
      <c r="B588" s="20">
        <f t="shared" si="113"/>
        <v>0.81596538431510623</v>
      </c>
      <c r="C588" s="20">
        <f t="shared" si="111"/>
        <v>28</v>
      </c>
      <c r="D588" s="20">
        <f t="shared" si="119"/>
        <v>-28</v>
      </c>
      <c r="E588" s="19">
        <f t="shared" si="120"/>
        <v>0</v>
      </c>
      <c r="F588" s="19">
        <f t="shared" si="121"/>
        <v>0</v>
      </c>
      <c r="G588" s="21">
        <f t="shared" si="114"/>
        <v>-1</v>
      </c>
      <c r="H588" s="20">
        <f t="shared" si="112"/>
        <v>0</v>
      </c>
      <c r="I588" s="20">
        <f t="shared" si="122"/>
        <v>1</v>
      </c>
      <c r="J588" s="22">
        <f t="shared" si="123"/>
        <v>11200</v>
      </c>
      <c r="L588" s="1">
        <f t="shared" si="117"/>
        <v>8016221</v>
      </c>
      <c r="M588" s="1">
        <f t="shared" si="118"/>
        <v>0.81596538431510623</v>
      </c>
      <c r="O588" s="1">
        <f t="shared" si="115"/>
        <v>7244180</v>
      </c>
      <c r="P588" s="1">
        <f t="shared" si="116"/>
        <v>0.76895502945553207</v>
      </c>
    </row>
    <row r="589" spans="1:16" x14ac:dyDescent="0.2">
      <c r="A589" s="20">
        <v>560</v>
      </c>
      <c r="B589" s="20">
        <f t="shared" si="113"/>
        <v>0.67356197445557242</v>
      </c>
      <c r="C589" s="20">
        <f t="shared" si="111"/>
        <v>28</v>
      </c>
      <c r="D589" s="20">
        <f t="shared" si="119"/>
        <v>78</v>
      </c>
      <c r="E589" s="19">
        <f t="shared" si="120"/>
        <v>9750</v>
      </c>
      <c r="F589" s="19">
        <f t="shared" si="121"/>
        <v>7000</v>
      </c>
      <c r="G589" s="21">
        <f t="shared" si="114"/>
        <v>0.56920195087238246</v>
      </c>
      <c r="H589" s="20">
        <f t="shared" si="112"/>
        <v>5</v>
      </c>
      <c r="I589" s="20">
        <f t="shared" si="122"/>
        <v>0</v>
      </c>
      <c r="J589" s="22" t="str">
        <f t="shared" si="123"/>
        <v/>
      </c>
      <c r="L589" s="1">
        <f t="shared" si="117"/>
        <v>6617219</v>
      </c>
      <c r="M589" s="1">
        <f t="shared" si="118"/>
        <v>0.67356197445557242</v>
      </c>
      <c r="O589" s="1">
        <f t="shared" si="115"/>
        <v>5362344</v>
      </c>
      <c r="P589" s="1">
        <f t="shared" si="116"/>
        <v>0.56920195087238246</v>
      </c>
    </row>
    <row r="590" spans="1:16" x14ac:dyDescent="0.2">
      <c r="A590" s="20">
        <v>561</v>
      </c>
      <c r="B590" s="20">
        <f t="shared" si="113"/>
        <v>0.75803130162943266</v>
      </c>
      <c r="C590" s="20">
        <f t="shared" si="111"/>
        <v>28</v>
      </c>
      <c r="D590" s="20">
        <f t="shared" si="119"/>
        <v>50</v>
      </c>
      <c r="E590" s="19">
        <f t="shared" si="120"/>
        <v>6250</v>
      </c>
      <c r="F590" s="19">
        <f t="shared" si="121"/>
        <v>0</v>
      </c>
      <c r="G590" s="21">
        <f t="shared" si="114"/>
        <v>-1</v>
      </c>
      <c r="H590" s="20">
        <f t="shared" si="112"/>
        <v>0</v>
      </c>
      <c r="I590" s="20">
        <f t="shared" si="122"/>
        <v>5</v>
      </c>
      <c r="J590" s="22" t="str">
        <f t="shared" si="123"/>
        <v/>
      </c>
      <c r="L590" s="1">
        <f t="shared" si="117"/>
        <v>7447064</v>
      </c>
      <c r="M590" s="1">
        <f t="shared" si="118"/>
        <v>0.75803130162943266</v>
      </c>
      <c r="O590" s="1">
        <f t="shared" si="115"/>
        <v>8047627</v>
      </c>
      <c r="P590" s="1">
        <f t="shared" si="116"/>
        <v>0.85423930062921338</v>
      </c>
    </row>
    <row r="591" spans="1:16" x14ac:dyDescent="0.2">
      <c r="A591" s="20">
        <v>562</v>
      </c>
      <c r="B591" s="20">
        <f t="shared" si="113"/>
        <v>7.4575917856863294E-2</v>
      </c>
      <c r="C591" s="20">
        <f t="shared" si="111"/>
        <v>25</v>
      </c>
      <c r="D591" s="20">
        <f t="shared" si="119"/>
        <v>25</v>
      </c>
      <c r="E591" s="19">
        <f t="shared" si="120"/>
        <v>3125</v>
      </c>
      <c r="F591" s="19">
        <f t="shared" si="121"/>
        <v>0</v>
      </c>
      <c r="G591" s="21">
        <f t="shared" si="114"/>
        <v>-1</v>
      </c>
      <c r="H591" s="20">
        <f t="shared" si="112"/>
        <v>0</v>
      </c>
      <c r="I591" s="20">
        <f t="shared" si="122"/>
        <v>4</v>
      </c>
      <c r="J591" s="22" t="str">
        <f t="shared" si="123"/>
        <v/>
      </c>
      <c r="L591" s="1">
        <f t="shared" si="117"/>
        <v>732650</v>
      </c>
      <c r="M591" s="1">
        <f t="shared" si="118"/>
        <v>7.4575917856863294E-2</v>
      </c>
      <c r="O591" s="1">
        <f t="shared" si="115"/>
        <v>3389261</v>
      </c>
      <c r="P591" s="1">
        <f t="shared" si="116"/>
        <v>0.35976318811618235</v>
      </c>
    </row>
    <row r="592" spans="1:16" x14ac:dyDescent="0.2">
      <c r="A592" s="20">
        <v>563</v>
      </c>
      <c r="B592" s="20">
        <f t="shared" si="113"/>
        <v>0.82824605767563975</v>
      </c>
      <c r="C592" s="20">
        <f t="shared" si="111"/>
        <v>28</v>
      </c>
      <c r="D592" s="20">
        <f t="shared" si="119"/>
        <v>-3</v>
      </c>
      <c r="E592" s="19">
        <f t="shared" si="120"/>
        <v>0</v>
      </c>
      <c r="F592" s="19">
        <f t="shared" si="121"/>
        <v>0</v>
      </c>
      <c r="G592" s="21">
        <f t="shared" si="114"/>
        <v>-1</v>
      </c>
      <c r="H592" s="20">
        <f t="shared" si="112"/>
        <v>0</v>
      </c>
      <c r="I592" s="20">
        <f t="shared" si="122"/>
        <v>3</v>
      </c>
      <c r="J592" s="22">
        <f t="shared" si="123"/>
        <v>1200</v>
      </c>
      <c r="L592" s="1">
        <f t="shared" si="117"/>
        <v>8136869</v>
      </c>
      <c r="M592" s="1">
        <f t="shared" si="118"/>
        <v>0.82824605767563975</v>
      </c>
      <c r="O592" s="1">
        <f t="shared" si="115"/>
        <v>292329</v>
      </c>
      <c r="P592" s="1">
        <f t="shared" si="116"/>
        <v>3.1030131057718915E-2</v>
      </c>
    </row>
    <row r="593" spans="1:16" x14ac:dyDescent="0.2">
      <c r="A593" s="20">
        <v>564</v>
      </c>
      <c r="B593" s="20">
        <f t="shared" si="113"/>
        <v>0.57819895468514182</v>
      </c>
      <c r="C593" s="20">
        <f t="shared" si="111"/>
        <v>27</v>
      </c>
      <c r="D593" s="20">
        <f t="shared" si="119"/>
        <v>-27</v>
      </c>
      <c r="E593" s="19">
        <f t="shared" si="120"/>
        <v>0</v>
      </c>
      <c r="F593" s="19">
        <f t="shared" si="121"/>
        <v>0</v>
      </c>
      <c r="G593" s="21">
        <f t="shared" si="114"/>
        <v>-1</v>
      </c>
      <c r="H593" s="20">
        <f t="shared" si="112"/>
        <v>0</v>
      </c>
      <c r="I593" s="20">
        <f t="shared" si="122"/>
        <v>2</v>
      </c>
      <c r="J593" s="22">
        <f t="shared" si="123"/>
        <v>10800</v>
      </c>
      <c r="L593" s="1">
        <f t="shared" si="117"/>
        <v>5680352</v>
      </c>
      <c r="M593" s="1">
        <f t="shared" si="118"/>
        <v>0.57819895468514182</v>
      </c>
      <c r="O593" s="1">
        <f t="shared" si="115"/>
        <v>1895715</v>
      </c>
      <c r="P593" s="1">
        <f t="shared" si="116"/>
        <v>0.20122630631269431</v>
      </c>
    </row>
    <row r="594" spans="1:16" x14ac:dyDescent="0.2">
      <c r="A594" s="20">
        <v>565</v>
      </c>
      <c r="B594" s="20">
        <f t="shared" si="113"/>
        <v>0.14319695910625752</v>
      </c>
      <c r="C594" s="20">
        <f t="shared" si="111"/>
        <v>26</v>
      </c>
      <c r="D594" s="20">
        <f t="shared" si="119"/>
        <v>-26</v>
      </c>
      <c r="E594" s="19">
        <f t="shared" si="120"/>
        <v>0</v>
      </c>
      <c r="F594" s="19">
        <f t="shared" si="121"/>
        <v>0</v>
      </c>
      <c r="G594" s="21">
        <f t="shared" si="114"/>
        <v>-1</v>
      </c>
      <c r="H594" s="20">
        <f t="shared" si="112"/>
        <v>0</v>
      </c>
      <c r="I594" s="20">
        <f t="shared" si="122"/>
        <v>1</v>
      </c>
      <c r="J594" s="22">
        <f t="shared" si="123"/>
        <v>10400</v>
      </c>
      <c r="L594" s="1">
        <f t="shared" si="117"/>
        <v>1406798</v>
      </c>
      <c r="M594" s="1">
        <f t="shared" si="118"/>
        <v>0.14319695910625752</v>
      </c>
      <c r="O594" s="1">
        <f t="shared" si="115"/>
        <v>2182835</v>
      </c>
      <c r="P594" s="1">
        <f t="shared" si="116"/>
        <v>0.23170351257444821</v>
      </c>
    </row>
    <row r="595" spans="1:16" x14ac:dyDescent="0.2">
      <c r="A595" s="20">
        <v>566</v>
      </c>
      <c r="B595" s="20">
        <f t="shared" si="113"/>
        <v>0.90220676110879883</v>
      </c>
      <c r="C595" s="20">
        <f t="shared" si="111"/>
        <v>29</v>
      </c>
      <c r="D595" s="20">
        <f t="shared" si="119"/>
        <v>77</v>
      </c>
      <c r="E595" s="19">
        <f t="shared" si="120"/>
        <v>9625</v>
      </c>
      <c r="F595" s="19">
        <f t="shared" si="121"/>
        <v>7000</v>
      </c>
      <c r="G595" s="21">
        <f t="shared" si="114"/>
        <v>0.71211098492475855</v>
      </c>
      <c r="H595" s="20">
        <f t="shared" si="112"/>
        <v>5</v>
      </c>
      <c r="I595" s="20">
        <f t="shared" si="122"/>
        <v>0</v>
      </c>
      <c r="J595" s="22" t="str">
        <f t="shared" si="123"/>
        <v/>
      </c>
      <c r="L595" s="1">
        <f t="shared" si="117"/>
        <v>8863475</v>
      </c>
      <c r="M595" s="1">
        <f t="shared" si="118"/>
        <v>0.90220676110879883</v>
      </c>
      <c r="O595" s="1">
        <f t="shared" si="115"/>
        <v>6708663</v>
      </c>
      <c r="P595" s="1">
        <f t="shared" si="116"/>
        <v>0.71211098492475855</v>
      </c>
    </row>
    <row r="596" spans="1:16" x14ac:dyDescent="0.2">
      <c r="A596" s="20">
        <v>567</v>
      </c>
      <c r="B596" s="20">
        <f t="shared" si="113"/>
        <v>0.16395800296349317</v>
      </c>
      <c r="C596" s="20">
        <f t="shared" si="111"/>
        <v>26</v>
      </c>
      <c r="D596" s="20">
        <f t="shared" si="119"/>
        <v>51</v>
      </c>
      <c r="E596" s="19">
        <f t="shared" si="120"/>
        <v>6375</v>
      </c>
      <c r="F596" s="19">
        <f t="shared" si="121"/>
        <v>0</v>
      </c>
      <c r="G596" s="21">
        <f t="shared" si="114"/>
        <v>-1</v>
      </c>
      <c r="H596" s="20">
        <f t="shared" si="112"/>
        <v>0</v>
      </c>
      <c r="I596" s="20">
        <f t="shared" si="122"/>
        <v>5</v>
      </c>
      <c r="J596" s="22" t="str">
        <f t="shared" si="123"/>
        <v/>
      </c>
      <c r="L596" s="1">
        <f t="shared" si="117"/>
        <v>1610759</v>
      </c>
      <c r="M596" s="1">
        <f t="shared" si="118"/>
        <v>0.16395800296349317</v>
      </c>
      <c r="O596" s="1">
        <f t="shared" si="115"/>
        <v>1643159</v>
      </c>
      <c r="P596" s="1">
        <f t="shared" si="116"/>
        <v>0.17441799862028864</v>
      </c>
    </row>
    <row r="597" spans="1:16" x14ac:dyDescent="0.2">
      <c r="A597" s="20">
        <v>568</v>
      </c>
      <c r="B597" s="20">
        <f t="shared" si="113"/>
        <v>1.5533655252118311E-2</v>
      </c>
      <c r="C597" s="20">
        <f t="shared" si="111"/>
        <v>25</v>
      </c>
      <c r="D597" s="20">
        <f t="shared" si="119"/>
        <v>26</v>
      </c>
      <c r="E597" s="19">
        <f t="shared" si="120"/>
        <v>3250</v>
      </c>
      <c r="F597" s="19">
        <f t="shared" si="121"/>
        <v>0</v>
      </c>
      <c r="G597" s="21">
        <f t="shared" si="114"/>
        <v>-1</v>
      </c>
      <c r="H597" s="20">
        <f t="shared" si="112"/>
        <v>0</v>
      </c>
      <c r="I597" s="20">
        <f t="shared" si="122"/>
        <v>4</v>
      </c>
      <c r="J597" s="22" t="str">
        <f t="shared" si="123"/>
        <v/>
      </c>
      <c r="L597" s="1">
        <f t="shared" si="117"/>
        <v>152606</v>
      </c>
      <c r="M597" s="1">
        <f t="shared" si="118"/>
        <v>1.5533655252118311E-2</v>
      </c>
      <c r="O597" s="1">
        <f t="shared" si="115"/>
        <v>3781348</v>
      </c>
      <c r="P597" s="1">
        <f t="shared" si="116"/>
        <v>0.40138242875268382</v>
      </c>
    </row>
    <row r="598" spans="1:16" x14ac:dyDescent="0.2">
      <c r="A598" s="20">
        <v>569</v>
      </c>
      <c r="B598" s="20">
        <f t="shared" si="113"/>
        <v>0.50723574204437871</v>
      </c>
      <c r="C598" s="20">
        <f t="shared" si="111"/>
        <v>27</v>
      </c>
      <c r="D598" s="20">
        <f t="shared" si="119"/>
        <v>-1</v>
      </c>
      <c r="E598" s="19">
        <f t="shared" si="120"/>
        <v>0</v>
      </c>
      <c r="F598" s="19">
        <f t="shared" si="121"/>
        <v>0</v>
      </c>
      <c r="G598" s="21">
        <f t="shared" si="114"/>
        <v>-1</v>
      </c>
      <c r="H598" s="20">
        <f t="shared" si="112"/>
        <v>0</v>
      </c>
      <c r="I598" s="20">
        <f t="shared" si="122"/>
        <v>3</v>
      </c>
      <c r="J598" s="22">
        <f t="shared" si="123"/>
        <v>400</v>
      </c>
      <c r="L598" s="1">
        <f t="shared" si="117"/>
        <v>4983194</v>
      </c>
      <c r="M598" s="1">
        <f t="shared" si="118"/>
        <v>0.50723574204437871</v>
      </c>
      <c r="O598" s="1">
        <f t="shared" si="115"/>
        <v>4620991</v>
      </c>
      <c r="P598" s="1">
        <f t="shared" si="116"/>
        <v>0.49050883198909306</v>
      </c>
    </row>
    <row r="599" spans="1:16" x14ac:dyDescent="0.2">
      <c r="A599" s="20">
        <v>570</v>
      </c>
      <c r="B599" s="20">
        <f t="shared" si="113"/>
        <v>0.5864790038737947</v>
      </c>
      <c r="C599" s="20">
        <f t="shared" si="111"/>
        <v>27</v>
      </c>
      <c r="D599" s="20">
        <f t="shared" si="119"/>
        <v>-27</v>
      </c>
      <c r="E599" s="19">
        <f t="shared" si="120"/>
        <v>0</v>
      </c>
      <c r="F599" s="19">
        <f t="shared" si="121"/>
        <v>0</v>
      </c>
      <c r="G599" s="21">
        <f t="shared" si="114"/>
        <v>-1</v>
      </c>
      <c r="H599" s="20">
        <f t="shared" si="112"/>
        <v>0</v>
      </c>
      <c r="I599" s="20">
        <f t="shared" si="122"/>
        <v>2</v>
      </c>
      <c r="J599" s="22">
        <f t="shared" si="123"/>
        <v>10800</v>
      </c>
      <c r="L599" s="1">
        <f t="shared" si="117"/>
        <v>5761697</v>
      </c>
      <c r="M599" s="1">
        <f t="shared" si="118"/>
        <v>0.5864790038737947</v>
      </c>
      <c r="O599" s="1">
        <f t="shared" si="115"/>
        <v>1206202</v>
      </c>
      <c r="P599" s="1">
        <f t="shared" si="116"/>
        <v>0.12803589839558399</v>
      </c>
    </row>
    <row r="600" spans="1:16" x14ac:dyDescent="0.2">
      <c r="A600" s="20">
        <v>571</v>
      </c>
      <c r="B600" s="20">
        <f t="shared" si="113"/>
        <v>0.70772927755972814</v>
      </c>
      <c r="C600" s="20">
        <f t="shared" si="111"/>
        <v>28</v>
      </c>
      <c r="D600" s="20">
        <f t="shared" si="119"/>
        <v>-28</v>
      </c>
      <c r="E600" s="19">
        <f t="shared" si="120"/>
        <v>0</v>
      </c>
      <c r="F600" s="19">
        <f t="shared" si="121"/>
        <v>0</v>
      </c>
      <c r="G600" s="21">
        <f t="shared" si="114"/>
        <v>-1</v>
      </c>
      <c r="H600" s="20">
        <f t="shared" si="112"/>
        <v>0</v>
      </c>
      <c r="I600" s="20">
        <f t="shared" si="122"/>
        <v>1</v>
      </c>
      <c r="J600" s="22">
        <f t="shared" si="123"/>
        <v>11200</v>
      </c>
      <c r="L600" s="1">
        <f t="shared" si="117"/>
        <v>6952886</v>
      </c>
      <c r="M600" s="1">
        <f t="shared" si="118"/>
        <v>0.70772927755972814</v>
      </c>
      <c r="O600" s="1">
        <f t="shared" si="115"/>
        <v>8815884</v>
      </c>
      <c r="P600" s="1">
        <f t="shared" si="116"/>
        <v>0.9357882246018947</v>
      </c>
    </row>
    <row r="601" spans="1:16" x14ac:dyDescent="0.2">
      <c r="A601" s="20">
        <v>572</v>
      </c>
      <c r="B601" s="20">
        <f t="shared" si="113"/>
        <v>0.12716117732334292</v>
      </c>
      <c r="C601" s="20">
        <f t="shared" si="111"/>
        <v>26</v>
      </c>
      <c r="D601" s="20">
        <f t="shared" si="119"/>
        <v>80</v>
      </c>
      <c r="E601" s="19">
        <f t="shared" si="120"/>
        <v>10000</v>
      </c>
      <c r="F601" s="19">
        <f t="shared" si="121"/>
        <v>7000</v>
      </c>
      <c r="G601" s="21">
        <f t="shared" si="114"/>
        <v>0.15511148668623115</v>
      </c>
      <c r="H601" s="20">
        <f t="shared" si="112"/>
        <v>3</v>
      </c>
      <c r="I601" s="20">
        <f t="shared" si="122"/>
        <v>0</v>
      </c>
      <c r="J601" s="22" t="str">
        <f t="shared" si="123"/>
        <v/>
      </c>
      <c r="L601" s="1">
        <f t="shared" si="117"/>
        <v>1249259</v>
      </c>
      <c r="M601" s="1">
        <f t="shared" si="118"/>
        <v>0.12716117732334292</v>
      </c>
      <c r="O601" s="1">
        <f t="shared" si="115"/>
        <v>1461276</v>
      </c>
      <c r="P601" s="1">
        <f t="shared" si="116"/>
        <v>0.15511148668623115</v>
      </c>
    </row>
    <row r="602" spans="1:16" x14ac:dyDescent="0.2">
      <c r="A602" s="20">
        <v>573</v>
      </c>
      <c r="B602" s="20">
        <f t="shared" si="113"/>
        <v>0.37378022085627793</v>
      </c>
      <c r="C602" s="20">
        <f t="shared" si="111"/>
        <v>27</v>
      </c>
      <c r="D602" s="20">
        <f t="shared" si="119"/>
        <v>53</v>
      </c>
      <c r="E602" s="19">
        <f t="shared" si="120"/>
        <v>6625</v>
      </c>
      <c r="F602" s="19">
        <f t="shared" si="121"/>
        <v>0</v>
      </c>
      <c r="G602" s="21">
        <f t="shared" si="114"/>
        <v>-1</v>
      </c>
      <c r="H602" s="20">
        <f t="shared" si="112"/>
        <v>0</v>
      </c>
      <c r="I602" s="20">
        <f t="shared" si="122"/>
        <v>3</v>
      </c>
      <c r="J602" s="22" t="str">
        <f t="shared" si="123"/>
        <v/>
      </c>
      <c r="L602" s="1">
        <f t="shared" si="117"/>
        <v>3672098</v>
      </c>
      <c r="M602" s="1">
        <f t="shared" si="118"/>
        <v>0.37378022085627793</v>
      </c>
      <c r="O602" s="1">
        <f t="shared" si="115"/>
        <v>8647478</v>
      </c>
      <c r="P602" s="1">
        <f t="shared" si="116"/>
        <v>0.91791226891188027</v>
      </c>
    </row>
    <row r="603" spans="1:16" x14ac:dyDescent="0.2">
      <c r="A603" s="20">
        <v>574</v>
      </c>
      <c r="B603" s="20">
        <f t="shared" si="113"/>
        <v>0.32202434046397793</v>
      </c>
      <c r="C603" s="20">
        <f t="shared" si="111"/>
        <v>27</v>
      </c>
      <c r="D603" s="20">
        <f t="shared" si="119"/>
        <v>26</v>
      </c>
      <c r="E603" s="19">
        <f t="shared" si="120"/>
        <v>3250</v>
      </c>
      <c r="F603" s="19">
        <f t="shared" si="121"/>
        <v>0</v>
      </c>
      <c r="G603" s="21">
        <f t="shared" si="114"/>
        <v>-1</v>
      </c>
      <c r="H603" s="20">
        <f t="shared" si="112"/>
        <v>0</v>
      </c>
      <c r="I603" s="20">
        <f t="shared" si="122"/>
        <v>2</v>
      </c>
      <c r="J603" s="22" t="str">
        <f t="shared" si="123"/>
        <v/>
      </c>
      <c r="L603" s="1">
        <f t="shared" si="117"/>
        <v>3163637</v>
      </c>
      <c r="M603" s="1">
        <f t="shared" si="118"/>
        <v>0.32202434046397793</v>
      </c>
      <c r="O603" s="1">
        <f t="shared" si="115"/>
        <v>2132745</v>
      </c>
      <c r="P603" s="1">
        <f t="shared" si="116"/>
        <v>0.22638656056256728</v>
      </c>
    </row>
    <row r="604" spans="1:16" x14ac:dyDescent="0.2">
      <c r="A604" s="20">
        <v>575</v>
      </c>
      <c r="B604" s="20">
        <f t="shared" si="113"/>
        <v>0.61419144141461857</v>
      </c>
      <c r="C604" s="20">
        <f t="shared" si="111"/>
        <v>28</v>
      </c>
      <c r="D604" s="20">
        <f t="shared" si="119"/>
        <v>-2</v>
      </c>
      <c r="E604" s="19">
        <f t="shared" si="120"/>
        <v>0</v>
      </c>
      <c r="F604" s="19">
        <f t="shared" si="121"/>
        <v>0</v>
      </c>
      <c r="G604" s="21">
        <f t="shared" si="114"/>
        <v>-1</v>
      </c>
      <c r="H604" s="20">
        <f t="shared" si="112"/>
        <v>0</v>
      </c>
      <c r="I604" s="20">
        <f t="shared" si="122"/>
        <v>1</v>
      </c>
      <c r="J604" s="22">
        <f t="shared" si="123"/>
        <v>800</v>
      </c>
      <c r="L604" s="1">
        <f t="shared" si="117"/>
        <v>6033950</v>
      </c>
      <c r="M604" s="1">
        <f t="shared" si="118"/>
        <v>0.61419144141461857</v>
      </c>
      <c r="O604" s="1">
        <f t="shared" si="115"/>
        <v>6537269</v>
      </c>
      <c r="P604" s="1">
        <f t="shared" si="116"/>
        <v>0.69391785908877701</v>
      </c>
    </row>
    <row r="605" spans="1:16" x14ac:dyDescent="0.2">
      <c r="A605" s="20">
        <v>576</v>
      </c>
      <c r="B605" s="20">
        <f t="shared" si="113"/>
        <v>2.7768828803353997E-2</v>
      </c>
      <c r="C605" s="20">
        <f t="shared" si="111"/>
        <v>25</v>
      </c>
      <c r="D605" s="20">
        <f t="shared" si="119"/>
        <v>81</v>
      </c>
      <c r="E605" s="19">
        <f t="shared" si="120"/>
        <v>10125</v>
      </c>
      <c r="F605" s="19">
        <f t="shared" si="121"/>
        <v>7000</v>
      </c>
      <c r="G605" s="21">
        <f t="shared" si="114"/>
        <v>0.91464174368852114</v>
      </c>
      <c r="H605" s="20">
        <f t="shared" si="112"/>
        <v>6</v>
      </c>
      <c r="I605" s="20">
        <f t="shared" si="122"/>
        <v>0</v>
      </c>
      <c r="J605" s="22" t="str">
        <f t="shared" si="123"/>
        <v/>
      </c>
      <c r="L605" s="1">
        <f t="shared" si="117"/>
        <v>272807</v>
      </c>
      <c r="M605" s="1">
        <f t="shared" si="118"/>
        <v>2.7768828803353997E-2</v>
      </c>
      <c r="O605" s="1">
        <f t="shared" si="115"/>
        <v>8616667</v>
      </c>
      <c r="P605" s="1">
        <f t="shared" si="116"/>
        <v>0.91464174368852114</v>
      </c>
    </row>
    <row r="606" spans="1:16" x14ac:dyDescent="0.2">
      <c r="A606" s="20">
        <v>577</v>
      </c>
      <c r="B606" s="20">
        <f t="shared" si="113"/>
        <v>0.52166009769531763</v>
      </c>
      <c r="C606" s="20">
        <f t="shared" ref="C606:C669" si="124">IF(AND(B606&gt;=$H$6,B606&lt;$I$6),$F$6,IF(AND(B606&gt;=$H$7,B606&lt;$I$7),$F$7,IF(AND(B606&gt;=$H$8,B606&lt;$I$8),$F$8,IF(AND(B606&gt;=$H$9,B606&lt;$I$9),$F$9,IF(AND(B606&gt;=$H$9,B606&lt;$I$9),$F$9,IF(AND(B606&gt;=$H$10,B606&lt;$I$10),$F$10,0))))))</f>
        <v>27</v>
      </c>
      <c r="D606" s="20">
        <f t="shared" si="119"/>
        <v>54</v>
      </c>
      <c r="E606" s="19">
        <f t="shared" si="120"/>
        <v>6750</v>
      </c>
      <c r="F606" s="19">
        <f t="shared" si="121"/>
        <v>0</v>
      </c>
      <c r="G606" s="21">
        <f t="shared" si="114"/>
        <v>-1</v>
      </c>
      <c r="H606" s="20">
        <f t="shared" ref="H606:H669" si="125">IF(AND(G606&gt;=$H$14,G606&lt;$I$14),$F$14,IF(AND(G606&gt;=$H$15,G606&lt;$I$15),$F$15,IF(AND(G606&gt;=$H$16,G606&lt;$I$16),$F$16,IF(AND(G606&gt;=$H$17,G606&lt;$I$17),$F$17,IF(AND(G606&gt;=$H$17,G606&lt;$I$17),$F$17,IF(AND(G606&gt;=$H$18,G606&lt;$I$18),$F$18,0))))))</f>
        <v>0</v>
      </c>
      <c r="I606" s="20">
        <f t="shared" si="122"/>
        <v>6</v>
      </c>
      <c r="J606" s="22" t="str">
        <f t="shared" si="123"/>
        <v/>
      </c>
      <c r="L606" s="1">
        <f t="shared" si="117"/>
        <v>5124902</v>
      </c>
      <c r="M606" s="1">
        <f t="shared" si="118"/>
        <v>0.52166009769531763</v>
      </c>
      <c r="O606" s="1">
        <f t="shared" si="115"/>
        <v>1174198</v>
      </c>
      <c r="P606" s="1">
        <f t="shared" si="116"/>
        <v>0.12463873863938041</v>
      </c>
    </row>
    <row r="607" spans="1:16" x14ac:dyDescent="0.2">
      <c r="A607" s="20">
        <v>578</v>
      </c>
      <c r="B607" s="20">
        <f t="shared" ref="B607:B670" si="126">M607</f>
        <v>0.23804635015696415</v>
      </c>
      <c r="C607" s="20">
        <f t="shared" si="124"/>
        <v>26</v>
      </c>
      <c r="D607" s="20">
        <f t="shared" si="119"/>
        <v>28</v>
      </c>
      <c r="E607" s="19">
        <f t="shared" si="120"/>
        <v>3500</v>
      </c>
      <c r="F607" s="19">
        <f t="shared" si="121"/>
        <v>0</v>
      </c>
      <c r="G607" s="21">
        <f t="shared" ref="G607:G670" si="127">IF(F607&gt;0,P607,-1)</f>
        <v>-1</v>
      </c>
      <c r="H607" s="20">
        <f t="shared" si="125"/>
        <v>0</v>
      </c>
      <c r="I607" s="20">
        <f t="shared" si="122"/>
        <v>5</v>
      </c>
      <c r="J607" s="22" t="str">
        <f t="shared" si="123"/>
        <v/>
      </c>
      <c r="L607" s="1">
        <f t="shared" si="117"/>
        <v>2338619</v>
      </c>
      <c r="M607" s="1">
        <f t="shared" si="118"/>
        <v>0.23804635015696415</v>
      </c>
      <c r="O607" s="1">
        <f t="shared" ref="O607:O670" si="128">MOD($L$13*O606+$N$13,$O$13)</f>
        <v>7078751</v>
      </c>
      <c r="P607" s="1">
        <f t="shared" ref="P607:P670" si="129">O607/$O$13</f>
        <v>0.75139507628377222</v>
      </c>
    </row>
    <row r="608" spans="1:16" x14ac:dyDescent="0.2">
      <c r="A608" s="20">
        <v>579</v>
      </c>
      <c r="B608" s="20">
        <f t="shared" si="126"/>
        <v>0.54833214697924526</v>
      </c>
      <c r="C608" s="20">
        <f t="shared" si="124"/>
        <v>27</v>
      </c>
      <c r="D608" s="20">
        <f t="shared" si="119"/>
        <v>1</v>
      </c>
      <c r="E608" s="19">
        <f t="shared" si="120"/>
        <v>125</v>
      </c>
      <c r="F608" s="19">
        <f t="shared" si="121"/>
        <v>0</v>
      </c>
      <c r="G608" s="21">
        <f t="shared" si="127"/>
        <v>-1</v>
      </c>
      <c r="H608" s="20">
        <f t="shared" si="125"/>
        <v>0</v>
      </c>
      <c r="I608" s="20">
        <f t="shared" si="122"/>
        <v>4</v>
      </c>
      <c r="J608" s="22" t="str">
        <f t="shared" si="123"/>
        <v/>
      </c>
      <c r="L608" s="1">
        <f t="shared" ref="L608:L671" si="130">MOD($L$7*L607+$N$7,$O$7)</f>
        <v>5386934</v>
      </c>
      <c r="M608" s="1">
        <f t="shared" ref="M608:M671" si="131">L608/$O$7</f>
        <v>0.54833214697924526</v>
      </c>
      <c r="O608" s="1">
        <f t="shared" si="128"/>
        <v>6807971</v>
      </c>
      <c r="P608" s="1">
        <f t="shared" si="129"/>
        <v>0.7226523279152931</v>
      </c>
    </row>
    <row r="609" spans="1:16" x14ac:dyDescent="0.2">
      <c r="A609" s="20">
        <v>580</v>
      </c>
      <c r="B609" s="20">
        <f t="shared" si="126"/>
        <v>0.44429790180733997</v>
      </c>
      <c r="C609" s="20">
        <f t="shared" si="124"/>
        <v>27</v>
      </c>
      <c r="D609" s="20">
        <f t="shared" si="119"/>
        <v>-26</v>
      </c>
      <c r="E609" s="19">
        <f t="shared" si="120"/>
        <v>0</v>
      </c>
      <c r="F609" s="19">
        <f t="shared" si="121"/>
        <v>0</v>
      </c>
      <c r="G609" s="21">
        <f t="shared" si="127"/>
        <v>-1</v>
      </c>
      <c r="H609" s="20">
        <f t="shared" si="125"/>
        <v>0</v>
      </c>
      <c r="I609" s="20">
        <f t="shared" si="122"/>
        <v>3</v>
      </c>
      <c r="J609" s="22">
        <f t="shared" si="123"/>
        <v>10400</v>
      </c>
      <c r="L609" s="1">
        <f t="shared" si="130"/>
        <v>4364879</v>
      </c>
      <c r="M609" s="1">
        <f t="shared" si="131"/>
        <v>0.44429790180733997</v>
      </c>
      <c r="O609" s="1">
        <f t="shared" si="128"/>
        <v>256034</v>
      </c>
      <c r="P609" s="1">
        <f t="shared" si="129"/>
        <v>2.7177490345576406E-2</v>
      </c>
    </row>
    <row r="610" spans="1:16" x14ac:dyDescent="0.2">
      <c r="A610" s="20">
        <v>581</v>
      </c>
      <c r="B610" s="20">
        <f t="shared" si="126"/>
        <v>0.33632471676877657</v>
      </c>
      <c r="C610" s="20">
        <f t="shared" si="124"/>
        <v>27</v>
      </c>
      <c r="D610" s="20">
        <f t="shared" si="119"/>
        <v>-27</v>
      </c>
      <c r="E610" s="19">
        <f t="shared" si="120"/>
        <v>0</v>
      </c>
      <c r="F610" s="19">
        <f t="shared" si="121"/>
        <v>0</v>
      </c>
      <c r="G610" s="21">
        <f t="shared" si="127"/>
        <v>-1</v>
      </c>
      <c r="H610" s="20">
        <f t="shared" si="125"/>
        <v>0</v>
      </c>
      <c r="I610" s="20">
        <f t="shared" si="122"/>
        <v>2</v>
      </c>
      <c r="J610" s="22">
        <f t="shared" si="123"/>
        <v>10800</v>
      </c>
      <c r="L610" s="1">
        <f t="shared" si="130"/>
        <v>3304127</v>
      </c>
      <c r="M610" s="1">
        <f t="shared" si="131"/>
        <v>0.33632471676877657</v>
      </c>
      <c r="O610" s="1">
        <f t="shared" si="128"/>
        <v>1077517</v>
      </c>
      <c r="P610" s="1">
        <f t="shared" si="129"/>
        <v>0.11437624637624086</v>
      </c>
    </row>
    <row r="611" spans="1:16" x14ac:dyDescent="0.2">
      <c r="A611" s="20">
        <v>582</v>
      </c>
      <c r="B611" s="20">
        <f t="shared" si="126"/>
        <v>0.13538076367816387</v>
      </c>
      <c r="C611" s="20">
        <f t="shared" si="124"/>
        <v>26</v>
      </c>
      <c r="D611" s="20">
        <f t="shared" si="119"/>
        <v>-26</v>
      </c>
      <c r="E611" s="19">
        <f t="shared" si="120"/>
        <v>0</v>
      </c>
      <c r="F611" s="19">
        <f t="shared" si="121"/>
        <v>0</v>
      </c>
      <c r="G611" s="21">
        <f t="shared" si="127"/>
        <v>-1</v>
      </c>
      <c r="H611" s="20">
        <f t="shared" si="125"/>
        <v>0</v>
      </c>
      <c r="I611" s="20">
        <f t="shared" si="122"/>
        <v>1</v>
      </c>
      <c r="J611" s="22">
        <f t="shared" si="123"/>
        <v>10400</v>
      </c>
      <c r="L611" s="1">
        <f t="shared" si="130"/>
        <v>1330010</v>
      </c>
      <c r="M611" s="1">
        <f t="shared" si="131"/>
        <v>0.13538076367816387</v>
      </c>
      <c r="O611" s="1">
        <f t="shared" si="128"/>
        <v>6579418</v>
      </c>
      <c r="P611" s="1">
        <f t="shared" si="129"/>
        <v>0.6983918900400401</v>
      </c>
    </row>
    <row r="612" spans="1:16" x14ac:dyDescent="0.2">
      <c r="A612" s="20">
        <v>583</v>
      </c>
      <c r="B612" s="20">
        <f t="shared" si="126"/>
        <v>0.96339911872874961</v>
      </c>
      <c r="C612" s="20">
        <f t="shared" si="124"/>
        <v>29</v>
      </c>
      <c r="D612" s="20">
        <f t="shared" si="119"/>
        <v>77</v>
      </c>
      <c r="E612" s="19">
        <f t="shared" si="120"/>
        <v>9625</v>
      </c>
      <c r="F612" s="19">
        <f t="shared" si="121"/>
        <v>7000</v>
      </c>
      <c r="G612" s="21">
        <f t="shared" si="127"/>
        <v>8.5151267762403893E-2</v>
      </c>
      <c r="H612" s="20">
        <f t="shared" si="125"/>
        <v>3</v>
      </c>
      <c r="I612" s="20">
        <f t="shared" si="122"/>
        <v>0</v>
      </c>
      <c r="J612" s="22" t="str">
        <f t="shared" si="123"/>
        <v/>
      </c>
      <c r="L612" s="1">
        <f t="shared" si="130"/>
        <v>9464642</v>
      </c>
      <c r="M612" s="1">
        <f t="shared" si="131"/>
        <v>0.96339911872874961</v>
      </c>
      <c r="O612" s="1">
        <f t="shared" si="128"/>
        <v>802194</v>
      </c>
      <c r="P612" s="1">
        <f t="shared" si="129"/>
        <v>8.5151267762403893E-2</v>
      </c>
    </row>
    <row r="613" spans="1:16" x14ac:dyDescent="0.2">
      <c r="A613" s="20">
        <v>584</v>
      </c>
      <c r="B613" s="20">
        <f t="shared" si="126"/>
        <v>0.41105616864936922</v>
      </c>
      <c r="C613" s="20">
        <f t="shared" si="124"/>
        <v>27</v>
      </c>
      <c r="D613" s="20">
        <f t="shared" si="119"/>
        <v>50</v>
      </c>
      <c r="E613" s="19">
        <f t="shared" si="120"/>
        <v>6250</v>
      </c>
      <c r="F613" s="19">
        <f t="shared" si="121"/>
        <v>0</v>
      </c>
      <c r="G613" s="21">
        <f t="shared" si="127"/>
        <v>-1</v>
      </c>
      <c r="H613" s="20">
        <f t="shared" si="125"/>
        <v>0</v>
      </c>
      <c r="I613" s="20">
        <f t="shared" si="122"/>
        <v>3</v>
      </c>
      <c r="J613" s="22" t="str">
        <f t="shared" si="123"/>
        <v/>
      </c>
      <c r="L613" s="1">
        <f t="shared" si="130"/>
        <v>4038305</v>
      </c>
      <c r="M613" s="1">
        <f t="shared" si="131"/>
        <v>0.41105616864936922</v>
      </c>
      <c r="O613" s="1">
        <f t="shared" si="128"/>
        <v>2045432</v>
      </c>
      <c r="P613" s="1">
        <f t="shared" si="129"/>
        <v>0.21711846251877889</v>
      </c>
    </row>
    <row r="614" spans="1:16" x14ac:dyDescent="0.2">
      <c r="A614" s="20">
        <v>585</v>
      </c>
      <c r="B614" s="20">
        <f t="shared" si="126"/>
        <v>0.49225836522137084</v>
      </c>
      <c r="C614" s="20">
        <f t="shared" si="124"/>
        <v>27</v>
      </c>
      <c r="D614" s="20">
        <f t="shared" si="119"/>
        <v>23</v>
      </c>
      <c r="E614" s="19">
        <f t="shared" si="120"/>
        <v>2875</v>
      </c>
      <c r="F614" s="19">
        <f t="shared" si="121"/>
        <v>0</v>
      </c>
      <c r="G614" s="21">
        <f t="shared" si="127"/>
        <v>-1</v>
      </c>
      <c r="H614" s="20">
        <f t="shared" si="125"/>
        <v>0</v>
      </c>
      <c r="I614" s="20">
        <f t="shared" si="122"/>
        <v>2</v>
      </c>
      <c r="J614" s="22" t="str">
        <f t="shared" si="123"/>
        <v/>
      </c>
      <c r="L614" s="1">
        <f t="shared" si="130"/>
        <v>4836053</v>
      </c>
      <c r="M614" s="1">
        <f t="shared" si="131"/>
        <v>0.49225836522137084</v>
      </c>
      <c r="O614" s="1">
        <f t="shared" si="128"/>
        <v>3015233</v>
      </c>
      <c r="P614" s="1">
        <f t="shared" si="129"/>
        <v>0.32006087374006337</v>
      </c>
    </row>
    <row r="615" spans="1:16" x14ac:dyDescent="0.2">
      <c r="A615" s="20">
        <v>586</v>
      </c>
      <c r="B615" s="20">
        <f t="shared" si="126"/>
        <v>0.43709244207451853</v>
      </c>
      <c r="C615" s="20">
        <f t="shared" si="124"/>
        <v>27</v>
      </c>
      <c r="D615" s="20">
        <f t="shared" si="119"/>
        <v>-4</v>
      </c>
      <c r="E615" s="19">
        <f t="shared" si="120"/>
        <v>0</v>
      </c>
      <c r="F615" s="19">
        <f t="shared" si="121"/>
        <v>0</v>
      </c>
      <c r="G615" s="21">
        <f t="shared" si="127"/>
        <v>-1</v>
      </c>
      <c r="H615" s="20">
        <f t="shared" si="125"/>
        <v>0</v>
      </c>
      <c r="I615" s="20">
        <f t="shared" si="122"/>
        <v>1</v>
      </c>
      <c r="J615" s="22">
        <f t="shared" si="123"/>
        <v>1600</v>
      </c>
      <c r="L615" s="1">
        <f t="shared" si="130"/>
        <v>4294091</v>
      </c>
      <c r="M615" s="1">
        <f t="shared" si="131"/>
        <v>0.43709244207451853</v>
      </c>
      <c r="O615" s="1">
        <f t="shared" si="128"/>
        <v>6628151</v>
      </c>
      <c r="P615" s="1">
        <f t="shared" si="129"/>
        <v>0.70356479925135962</v>
      </c>
    </row>
    <row r="616" spans="1:16" x14ac:dyDescent="0.2">
      <c r="A616" s="20">
        <v>587</v>
      </c>
      <c r="B616" s="20">
        <f t="shared" si="126"/>
        <v>0.50775364591396954</v>
      </c>
      <c r="C616" s="20">
        <f t="shared" si="124"/>
        <v>27</v>
      </c>
      <c r="D616" s="20">
        <f t="shared" si="119"/>
        <v>79</v>
      </c>
      <c r="E616" s="19">
        <f t="shared" si="120"/>
        <v>9875</v>
      </c>
      <c r="F616" s="19">
        <f t="shared" si="121"/>
        <v>7000</v>
      </c>
      <c r="G616" s="21">
        <f t="shared" si="127"/>
        <v>0.12836559400246964</v>
      </c>
      <c r="H616" s="20">
        <f t="shared" si="125"/>
        <v>3</v>
      </c>
      <c r="I616" s="20">
        <f t="shared" si="122"/>
        <v>0</v>
      </c>
      <c r="J616" s="22" t="str">
        <f t="shared" si="123"/>
        <v/>
      </c>
      <c r="L616" s="1">
        <f t="shared" si="130"/>
        <v>4988282</v>
      </c>
      <c r="M616" s="1">
        <f t="shared" si="131"/>
        <v>0.50775364591396954</v>
      </c>
      <c r="O616" s="1">
        <f t="shared" si="128"/>
        <v>1209308</v>
      </c>
      <c r="P616" s="1">
        <f t="shared" si="129"/>
        <v>0.12836559400246964</v>
      </c>
    </row>
    <row r="617" spans="1:16" x14ac:dyDescent="0.2">
      <c r="A617" s="20">
        <v>588</v>
      </c>
      <c r="B617" s="20">
        <f t="shared" si="126"/>
        <v>7.9596165272000814E-3</v>
      </c>
      <c r="C617" s="20">
        <f t="shared" si="124"/>
        <v>25</v>
      </c>
      <c r="D617" s="20">
        <f t="shared" si="119"/>
        <v>54</v>
      </c>
      <c r="E617" s="19">
        <f t="shared" si="120"/>
        <v>6750</v>
      </c>
      <c r="F617" s="19">
        <f t="shared" si="121"/>
        <v>0</v>
      </c>
      <c r="G617" s="21">
        <f t="shared" si="127"/>
        <v>-1</v>
      </c>
      <c r="H617" s="20">
        <f t="shared" si="125"/>
        <v>0</v>
      </c>
      <c r="I617" s="20">
        <f t="shared" si="122"/>
        <v>3</v>
      </c>
      <c r="J617" s="22" t="str">
        <f t="shared" si="123"/>
        <v/>
      </c>
      <c r="L617" s="1">
        <f t="shared" si="130"/>
        <v>78197</v>
      </c>
      <c r="M617" s="1">
        <f t="shared" si="131"/>
        <v>7.9596165272000814E-3</v>
      </c>
      <c r="O617" s="1">
        <f t="shared" si="128"/>
        <v>4541350</v>
      </c>
      <c r="P617" s="1">
        <f t="shared" si="129"/>
        <v>0.48205510120094758</v>
      </c>
    </row>
    <row r="618" spans="1:16" x14ac:dyDescent="0.2">
      <c r="A618" s="20">
        <v>589</v>
      </c>
      <c r="B618" s="20">
        <f t="shared" si="126"/>
        <v>0.286136900274088</v>
      </c>
      <c r="C618" s="20">
        <f t="shared" si="124"/>
        <v>26</v>
      </c>
      <c r="D618" s="20">
        <f t="shared" ref="D618:D681" si="132">IF(D617&gt;0,D617,0)-C618+IF(I618=0,$B$6,0)</f>
        <v>28</v>
      </c>
      <c r="E618" s="19">
        <f t="shared" ref="E618:E681" si="133">IF(D618&gt;0,D618*$B$10,0)</f>
        <v>3500</v>
      </c>
      <c r="F618" s="19">
        <f t="shared" ref="F618:F681" si="134">IF(AND(D618&lt;=$B$5,I618&lt;=0),$B$9,0)</f>
        <v>0</v>
      </c>
      <c r="G618" s="21">
        <f t="shared" si="127"/>
        <v>-1</v>
      </c>
      <c r="H618" s="20">
        <f t="shared" si="125"/>
        <v>0</v>
      </c>
      <c r="I618" s="20">
        <f t="shared" ref="I618:I681" si="135">IF(H617&gt;0,H617,IF(I617&gt;0,I617-1,-1))</f>
        <v>2</v>
      </c>
      <c r="J618" s="22" t="str">
        <f t="shared" ref="J618:J681" si="136">IF(D618&lt;0,D618*$B$8*-1,"")</f>
        <v/>
      </c>
      <c r="L618" s="1">
        <f t="shared" si="130"/>
        <v>2811071</v>
      </c>
      <c r="M618" s="1">
        <f t="shared" si="131"/>
        <v>0.286136900274088</v>
      </c>
      <c r="O618" s="1">
        <f t="shared" si="128"/>
        <v>4001992</v>
      </c>
      <c r="P618" s="1">
        <f t="shared" si="129"/>
        <v>0.42480334230248329</v>
      </c>
    </row>
    <row r="619" spans="1:16" x14ac:dyDescent="0.2">
      <c r="A619" s="20">
        <v>590</v>
      </c>
      <c r="B619" s="20">
        <f t="shared" si="126"/>
        <v>0.14058026201986376</v>
      </c>
      <c r="C619" s="20">
        <f t="shared" si="124"/>
        <v>26</v>
      </c>
      <c r="D619" s="20">
        <f t="shared" si="132"/>
        <v>2</v>
      </c>
      <c r="E619" s="19">
        <f t="shared" si="133"/>
        <v>250</v>
      </c>
      <c r="F619" s="19">
        <f t="shared" si="134"/>
        <v>0</v>
      </c>
      <c r="G619" s="21">
        <f t="shared" si="127"/>
        <v>-1</v>
      </c>
      <c r="H619" s="20">
        <f t="shared" si="125"/>
        <v>0</v>
      </c>
      <c r="I619" s="20">
        <f t="shared" si="135"/>
        <v>1</v>
      </c>
      <c r="J619" s="22" t="str">
        <f t="shared" si="136"/>
        <v/>
      </c>
      <c r="L619" s="1">
        <f t="shared" si="130"/>
        <v>1381091</v>
      </c>
      <c r="M619" s="1">
        <f t="shared" si="131"/>
        <v>0.14058026201986376</v>
      </c>
      <c r="O619" s="1">
        <f t="shared" si="128"/>
        <v>4622534</v>
      </c>
      <c r="P619" s="1">
        <f t="shared" si="129"/>
        <v>0.49067261831279707</v>
      </c>
    </row>
    <row r="620" spans="1:16" x14ac:dyDescent="0.2">
      <c r="A620" s="20">
        <v>591</v>
      </c>
      <c r="B620" s="20">
        <f t="shared" si="126"/>
        <v>0.98789817040889871</v>
      </c>
      <c r="C620" s="20">
        <f t="shared" si="124"/>
        <v>29</v>
      </c>
      <c r="D620" s="20">
        <f t="shared" si="132"/>
        <v>79</v>
      </c>
      <c r="E620" s="19">
        <f t="shared" si="133"/>
        <v>9875</v>
      </c>
      <c r="F620" s="19">
        <f t="shared" si="134"/>
        <v>7000</v>
      </c>
      <c r="G620" s="21">
        <f t="shared" si="127"/>
        <v>0.49310022247553847</v>
      </c>
      <c r="H620" s="20">
        <f t="shared" si="125"/>
        <v>4</v>
      </c>
      <c r="I620" s="20">
        <f t="shared" si="135"/>
        <v>0</v>
      </c>
      <c r="J620" s="22" t="str">
        <f t="shared" si="136"/>
        <v/>
      </c>
      <c r="L620" s="1">
        <f t="shared" si="130"/>
        <v>9705326</v>
      </c>
      <c r="M620" s="1">
        <f t="shared" si="131"/>
        <v>0.98789817040889871</v>
      </c>
      <c r="O620" s="1">
        <f t="shared" si="128"/>
        <v>4645404</v>
      </c>
      <c r="P620" s="1">
        <f t="shared" si="129"/>
        <v>0.49310022247553847</v>
      </c>
    </row>
    <row r="621" spans="1:16" x14ac:dyDescent="0.2">
      <c r="A621" s="20">
        <v>592</v>
      </c>
      <c r="B621" s="20">
        <f t="shared" si="126"/>
        <v>0.33708599881293339</v>
      </c>
      <c r="C621" s="20">
        <f t="shared" si="124"/>
        <v>27</v>
      </c>
      <c r="D621" s="20">
        <f t="shared" si="132"/>
        <v>52</v>
      </c>
      <c r="E621" s="19">
        <f t="shared" si="133"/>
        <v>6500</v>
      </c>
      <c r="F621" s="19">
        <f t="shared" si="134"/>
        <v>0</v>
      </c>
      <c r="G621" s="21">
        <f t="shared" si="127"/>
        <v>-1</v>
      </c>
      <c r="H621" s="20">
        <f t="shared" si="125"/>
        <v>0</v>
      </c>
      <c r="I621" s="20">
        <f t="shared" si="135"/>
        <v>4</v>
      </c>
      <c r="J621" s="22" t="str">
        <f t="shared" si="136"/>
        <v/>
      </c>
      <c r="L621" s="1">
        <f t="shared" si="130"/>
        <v>3311606</v>
      </c>
      <c r="M621" s="1">
        <f t="shared" si="131"/>
        <v>0.33708599881293339</v>
      </c>
      <c r="O621" s="1">
        <f t="shared" si="128"/>
        <v>7038895</v>
      </c>
      <c r="P621" s="1">
        <f t="shared" si="129"/>
        <v>0.74716444263662651</v>
      </c>
    </row>
    <row r="622" spans="1:16" x14ac:dyDescent="0.2">
      <c r="A622" s="20">
        <v>593</v>
      </c>
      <c r="B622" s="20">
        <f t="shared" si="126"/>
        <v>0.54679065008437822</v>
      </c>
      <c r="C622" s="20">
        <f t="shared" si="124"/>
        <v>27</v>
      </c>
      <c r="D622" s="20">
        <f t="shared" si="132"/>
        <v>25</v>
      </c>
      <c r="E622" s="19">
        <f t="shared" si="133"/>
        <v>3125</v>
      </c>
      <c r="F622" s="19">
        <f t="shared" si="134"/>
        <v>0</v>
      </c>
      <c r="G622" s="21">
        <f t="shared" si="127"/>
        <v>-1</v>
      </c>
      <c r="H622" s="20">
        <f t="shared" si="125"/>
        <v>0</v>
      </c>
      <c r="I622" s="20">
        <f t="shared" si="135"/>
        <v>3</v>
      </c>
      <c r="J622" s="22" t="str">
        <f t="shared" si="136"/>
        <v/>
      </c>
      <c r="L622" s="1">
        <f t="shared" si="130"/>
        <v>5371790</v>
      </c>
      <c r="M622" s="1">
        <f t="shared" si="131"/>
        <v>0.54679065008437822</v>
      </c>
      <c r="O622" s="1">
        <f t="shared" si="128"/>
        <v>4921344</v>
      </c>
      <c r="P622" s="1">
        <f t="shared" si="129"/>
        <v>0.52239069438926222</v>
      </c>
    </row>
    <row r="623" spans="1:16" x14ac:dyDescent="0.2">
      <c r="A623" s="20">
        <v>594</v>
      </c>
      <c r="B623" s="20">
        <f t="shared" si="126"/>
        <v>0.90206079527762872</v>
      </c>
      <c r="C623" s="20">
        <f t="shared" si="124"/>
        <v>29</v>
      </c>
      <c r="D623" s="20">
        <f t="shared" si="132"/>
        <v>-4</v>
      </c>
      <c r="E623" s="19">
        <f t="shared" si="133"/>
        <v>0</v>
      </c>
      <c r="F623" s="19">
        <f t="shared" si="134"/>
        <v>0</v>
      </c>
      <c r="G623" s="21">
        <f t="shared" si="127"/>
        <v>-1</v>
      </c>
      <c r="H623" s="20">
        <f t="shared" si="125"/>
        <v>0</v>
      </c>
      <c r="I623" s="20">
        <f t="shared" si="135"/>
        <v>2</v>
      </c>
      <c r="J623" s="22">
        <f t="shared" si="136"/>
        <v>1600</v>
      </c>
      <c r="L623" s="1">
        <f t="shared" si="130"/>
        <v>8862041</v>
      </c>
      <c r="M623" s="1">
        <f t="shared" si="131"/>
        <v>0.90206079527762872</v>
      </c>
      <c r="O623" s="1">
        <f t="shared" si="128"/>
        <v>59372</v>
      </c>
      <c r="P623" s="1">
        <f t="shared" si="129"/>
        <v>6.3022175054780315E-3</v>
      </c>
    </row>
    <row r="624" spans="1:16" x14ac:dyDescent="0.2">
      <c r="A624" s="20">
        <v>595</v>
      </c>
      <c r="B624" s="20">
        <f t="shared" si="126"/>
        <v>0.13361146236896029</v>
      </c>
      <c r="C624" s="20">
        <f t="shared" si="124"/>
        <v>26</v>
      </c>
      <c r="D624" s="20">
        <f t="shared" si="132"/>
        <v>-26</v>
      </c>
      <c r="E624" s="19">
        <f t="shared" si="133"/>
        <v>0</v>
      </c>
      <c r="F624" s="19">
        <f t="shared" si="134"/>
        <v>0</v>
      </c>
      <c r="G624" s="21">
        <f t="shared" si="127"/>
        <v>-1</v>
      </c>
      <c r="H624" s="20">
        <f t="shared" si="125"/>
        <v>0</v>
      </c>
      <c r="I624" s="20">
        <f t="shared" si="135"/>
        <v>1</v>
      </c>
      <c r="J624" s="22">
        <f t="shared" si="136"/>
        <v>10400</v>
      </c>
      <c r="L624" s="1">
        <f t="shared" si="130"/>
        <v>1312628</v>
      </c>
      <c r="M624" s="1">
        <f t="shared" si="131"/>
        <v>0.13361146236896029</v>
      </c>
      <c r="O624" s="1">
        <f t="shared" si="128"/>
        <v>3255476</v>
      </c>
      <c r="P624" s="1">
        <f t="shared" si="129"/>
        <v>0.34556218143002765</v>
      </c>
    </row>
    <row r="625" spans="1:16" x14ac:dyDescent="0.2">
      <c r="A625" s="20">
        <v>596</v>
      </c>
      <c r="B625" s="20">
        <f t="shared" si="126"/>
        <v>0.15204377102012304</v>
      </c>
      <c r="C625" s="20">
        <f t="shared" si="124"/>
        <v>26</v>
      </c>
      <c r="D625" s="20">
        <f t="shared" si="132"/>
        <v>80</v>
      </c>
      <c r="E625" s="19">
        <f t="shared" si="133"/>
        <v>10000</v>
      </c>
      <c r="F625" s="19">
        <f t="shared" si="134"/>
        <v>7000</v>
      </c>
      <c r="G625" s="21">
        <f t="shared" si="127"/>
        <v>0.67838554451416122</v>
      </c>
      <c r="H625" s="20">
        <f t="shared" si="125"/>
        <v>5</v>
      </c>
      <c r="I625" s="20">
        <f t="shared" si="135"/>
        <v>0</v>
      </c>
      <c r="J625" s="22" t="str">
        <f t="shared" si="136"/>
        <v/>
      </c>
      <c r="L625" s="1">
        <f t="shared" si="130"/>
        <v>1493711</v>
      </c>
      <c r="M625" s="1">
        <f t="shared" si="131"/>
        <v>0.15204377102012304</v>
      </c>
      <c r="O625" s="1">
        <f t="shared" si="128"/>
        <v>6390942</v>
      </c>
      <c r="P625" s="1">
        <f t="shared" si="129"/>
        <v>0.67838554451416122</v>
      </c>
    </row>
    <row r="626" spans="1:16" x14ac:dyDescent="0.2">
      <c r="A626" s="20">
        <v>597</v>
      </c>
      <c r="B626" s="20">
        <f t="shared" si="126"/>
        <v>0.77703861793769413</v>
      </c>
      <c r="C626" s="20">
        <f t="shared" si="124"/>
        <v>28</v>
      </c>
      <c r="D626" s="20">
        <f t="shared" si="132"/>
        <v>52</v>
      </c>
      <c r="E626" s="19">
        <f t="shared" si="133"/>
        <v>6500</v>
      </c>
      <c r="F626" s="19">
        <f t="shared" si="134"/>
        <v>0</v>
      </c>
      <c r="G626" s="21">
        <f t="shared" si="127"/>
        <v>-1</v>
      </c>
      <c r="H626" s="20">
        <f t="shared" si="125"/>
        <v>0</v>
      </c>
      <c r="I626" s="20">
        <f t="shared" si="135"/>
        <v>5</v>
      </c>
      <c r="J626" s="22" t="str">
        <f t="shared" si="136"/>
        <v/>
      </c>
      <c r="L626" s="1">
        <f t="shared" si="130"/>
        <v>7633796</v>
      </c>
      <c r="M626" s="1">
        <f t="shared" si="131"/>
        <v>0.77703861793769413</v>
      </c>
      <c r="O626" s="1">
        <f t="shared" si="128"/>
        <v>1523478</v>
      </c>
      <c r="P626" s="1">
        <f t="shared" si="129"/>
        <v>0.16171410295780267</v>
      </c>
    </row>
    <row r="627" spans="1:16" x14ac:dyDescent="0.2">
      <c r="A627" s="20">
        <v>598</v>
      </c>
      <c r="B627" s="20">
        <f t="shared" si="126"/>
        <v>9.7358496865449937E-2</v>
      </c>
      <c r="C627" s="20">
        <f t="shared" si="124"/>
        <v>25</v>
      </c>
      <c r="D627" s="20">
        <f t="shared" si="132"/>
        <v>27</v>
      </c>
      <c r="E627" s="19">
        <f t="shared" si="133"/>
        <v>3375</v>
      </c>
      <c r="F627" s="19">
        <f t="shared" si="134"/>
        <v>0</v>
      </c>
      <c r="G627" s="21">
        <f t="shared" si="127"/>
        <v>-1</v>
      </c>
      <c r="H627" s="20">
        <f t="shared" si="125"/>
        <v>0</v>
      </c>
      <c r="I627" s="20">
        <f t="shared" si="135"/>
        <v>4</v>
      </c>
      <c r="J627" s="22" t="str">
        <f t="shared" si="136"/>
        <v/>
      </c>
      <c r="L627" s="1">
        <f t="shared" si="130"/>
        <v>956471</v>
      </c>
      <c r="M627" s="1">
        <f t="shared" si="131"/>
        <v>9.7358496865449937E-2</v>
      </c>
      <c r="O627" s="1">
        <f t="shared" si="128"/>
        <v>7436944</v>
      </c>
      <c r="P627" s="1">
        <f t="shared" si="129"/>
        <v>0.78941653749342811</v>
      </c>
    </row>
    <row r="628" spans="1:16" x14ac:dyDescent="0.2">
      <c r="A628" s="20">
        <v>599</v>
      </c>
      <c r="B628" s="20">
        <f t="shared" si="126"/>
        <v>0.46645600356751077</v>
      </c>
      <c r="C628" s="20">
        <f t="shared" si="124"/>
        <v>27</v>
      </c>
      <c r="D628" s="20">
        <f t="shared" si="132"/>
        <v>0</v>
      </c>
      <c r="E628" s="19">
        <f t="shared" si="133"/>
        <v>0</v>
      </c>
      <c r="F628" s="19">
        <f t="shared" si="134"/>
        <v>0</v>
      </c>
      <c r="G628" s="21">
        <f t="shared" si="127"/>
        <v>-1</v>
      </c>
      <c r="H628" s="20">
        <f t="shared" si="125"/>
        <v>0</v>
      </c>
      <c r="I628" s="20">
        <f t="shared" si="135"/>
        <v>3</v>
      </c>
      <c r="J628" s="22" t="str">
        <f t="shared" si="136"/>
        <v/>
      </c>
      <c r="L628" s="1">
        <f t="shared" si="130"/>
        <v>4582565</v>
      </c>
      <c r="M628" s="1">
        <f t="shared" si="131"/>
        <v>0.46645600356751077</v>
      </c>
      <c r="O628" s="1">
        <f t="shared" si="128"/>
        <v>8221309</v>
      </c>
      <c r="P628" s="1">
        <f t="shared" si="129"/>
        <v>0.87267529302944302</v>
      </c>
    </row>
    <row r="629" spans="1:16" x14ac:dyDescent="0.2">
      <c r="A629" s="20">
        <v>600</v>
      </c>
      <c r="B629" s="20">
        <f t="shared" si="126"/>
        <v>5.1817768276087549E-2</v>
      </c>
      <c r="C629" s="20">
        <f t="shared" si="124"/>
        <v>25</v>
      </c>
      <c r="D629" s="20">
        <f t="shared" si="132"/>
        <v>-25</v>
      </c>
      <c r="E629" s="19">
        <f t="shared" si="133"/>
        <v>0</v>
      </c>
      <c r="F629" s="19">
        <f t="shared" si="134"/>
        <v>0</v>
      </c>
      <c r="G629" s="21">
        <f t="shared" si="127"/>
        <v>-1</v>
      </c>
      <c r="H629" s="20">
        <f t="shared" si="125"/>
        <v>0</v>
      </c>
      <c r="I629" s="20">
        <f t="shared" si="135"/>
        <v>2</v>
      </c>
      <c r="J629" s="22">
        <f t="shared" si="136"/>
        <v>10000</v>
      </c>
      <c r="L629" s="1">
        <f t="shared" si="130"/>
        <v>509069</v>
      </c>
      <c r="M629" s="1">
        <f t="shared" si="131"/>
        <v>5.1817768276087549E-2</v>
      </c>
      <c r="O629" s="1">
        <f t="shared" si="128"/>
        <v>3634104</v>
      </c>
      <c r="P629" s="1">
        <f t="shared" si="129"/>
        <v>0.38575277648601591</v>
      </c>
    </row>
    <row r="630" spans="1:16" x14ac:dyDescent="0.2">
      <c r="A630" s="20">
        <v>601</v>
      </c>
      <c r="B630" s="20">
        <f t="shared" si="126"/>
        <v>0.63444557464477835</v>
      </c>
      <c r="C630" s="20">
        <f t="shared" si="124"/>
        <v>28</v>
      </c>
      <c r="D630" s="20">
        <f t="shared" si="132"/>
        <v>-28</v>
      </c>
      <c r="E630" s="19">
        <f t="shared" si="133"/>
        <v>0</v>
      </c>
      <c r="F630" s="19">
        <f t="shared" si="134"/>
        <v>0</v>
      </c>
      <c r="G630" s="21">
        <f t="shared" si="127"/>
        <v>-1</v>
      </c>
      <c r="H630" s="20">
        <f t="shared" si="125"/>
        <v>0</v>
      </c>
      <c r="I630" s="20">
        <f t="shared" si="135"/>
        <v>1</v>
      </c>
      <c r="J630" s="22">
        <f t="shared" si="136"/>
        <v>11200</v>
      </c>
      <c r="L630" s="1">
        <f t="shared" si="130"/>
        <v>6232931</v>
      </c>
      <c r="M630" s="1">
        <f t="shared" si="131"/>
        <v>0.63444557464477835</v>
      </c>
      <c r="O630" s="1">
        <f t="shared" si="128"/>
        <v>6760783</v>
      </c>
      <c r="P630" s="1">
        <f t="shared" si="129"/>
        <v>0.71764341732362535</v>
      </c>
    </row>
    <row r="631" spans="1:16" x14ac:dyDescent="0.2">
      <c r="A631" s="20">
        <v>602</v>
      </c>
      <c r="B631" s="20">
        <f t="shared" si="126"/>
        <v>0.16959936858072253</v>
      </c>
      <c r="C631" s="20">
        <f t="shared" si="124"/>
        <v>26</v>
      </c>
      <c r="D631" s="20">
        <f t="shared" si="132"/>
        <v>80</v>
      </c>
      <c r="E631" s="19">
        <f t="shared" si="133"/>
        <v>10000</v>
      </c>
      <c r="F631" s="19">
        <f t="shared" si="134"/>
        <v>7000</v>
      </c>
      <c r="G631" s="21">
        <f t="shared" si="127"/>
        <v>3.0641311029379531E-2</v>
      </c>
      <c r="H631" s="20">
        <f t="shared" si="125"/>
        <v>3</v>
      </c>
      <c r="I631" s="20">
        <f t="shared" si="135"/>
        <v>0</v>
      </c>
      <c r="J631" s="22" t="str">
        <f t="shared" si="136"/>
        <v/>
      </c>
      <c r="L631" s="1">
        <f t="shared" si="130"/>
        <v>1666181</v>
      </c>
      <c r="M631" s="1">
        <f t="shared" si="131"/>
        <v>0.16959936858072253</v>
      </c>
      <c r="O631" s="1">
        <f t="shared" si="128"/>
        <v>288666</v>
      </c>
      <c r="P631" s="1">
        <f t="shared" si="129"/>
        <v>3.0641311029379531E-2</v>
      </c>
    </row>
    <row r="632" spans="1:16" x14ac:dyDescent="0.2">
      <c r="A632" s="20">
        <v>603</v>
      </c>
      <c r="B632" s="20">
        <f t="shared" si="126"/>
        <v>0.76578886643078015</v>
      </c>
      <c r="C632" s="20">
        <f t="shared" si="124"/>
        <v>28</v>
      </c>
      <c r="D632" s="20">
        <f t="shared" si="132"/>
        <v>52</v>
      </c>
      <c r="E632" s="19">
        <f t="shared" si="133"/>
        <v>6500</v>
      </c>
      <c r="F632" s="19">
        <f t="shared" si="134"/>
        <v>0</v>
      </c>
      <c r="G632" s="21">
        <f t="shared" si="127"/>
        <v>-1</v>
      </c>
      <c r="H632" s="20">
        <f t="shared" si="125"/>
        <v>0</v>
      </c>
      <c r="I632" s="20">
        <f t="shared" si="135"/>
        <v>3</v>
      </c>
      <c r="J632" s="22" t="str">
        <f t="shared" si="136"/>
        <v/>
      </c>
      <c r="L632" s="1">
        <f t="shared" si="130"/>
        <v>7523276</v>
      </c>
      <c r="M632" s="1">
        <f t="shared" si="131"/>
        <v>0.76578886643078015</v>
      </c>
      <c r="O632" s="1">
        <f t="shared" si="128"/>
        <v>3066566</v>
      </c>
      <c r="P632" s="1">
        <f t="shared" si="129"/>
        <v>0.32550976768348289</v>
      </c>
    </row>
    <row r="633" spans="1:16" x14ac:dyDescent="0.2">
      <c r="A633" s="20">
        <v>604</v>
      </c>
      <c r="B633" s="20">
        <f t="shared" si="126"/>
        <v>0.94680084937048925</v>
      </c>
      <c r="C633" s="20">
        <f t="shared" si="124"/>
        <v>29</v>
      </c>
      <c r="D633" s="20">
        <f t="shared" si="132"/>
        <v>23</v>
      </c>
      <c r="E633" s="19">
        <f t="shared" si="133"/>
        <v>2875</v>
      </c>
      <c r="F633" s="19">
        <f t="shared" si="134"/>
        <v>0</v>
      </c>
      <c r="G633" s="21">
        <f t="shared" si="127"/>
        <v>-1</v>
      </c>
      <c r="H633" s="20">
        <f t="shared" si="125"/>
        <v>0</v>
      </c>
      <c r="I633" s="20">
        <f t="shared" si="135"/>
        <v>2</v>
      </c>
      <c r="J633" s="22" t="str">
        <f t="shared" si="136"/>
        <v/>
      </c>
      <c r="L633" s="1">
        <f t="shared" si="130"/>
        <v>9301577</v>
      </c>
      <c r="M633" s="1">
        <f t="shared" si="131"/>
        <v>0.94680084937048925</v>
      </c>
      <c r="O633" s="1">
        <f t="shared" si="128"/>
        <v>7958219</v>
      </c>
      <c r="P633" s="1">
        <f t="shared" si="129"/>
        <v>0.84474882258013673</v>
      </c>
    </row>
    <row r="634" spans="1:16" x14ac:dyDescent="0.2">
      <c r="A634" s="20">
        <v>605</v>
      </c>
      <c r="B634" s="20">
        <f t="shared" si="126"/>
        <v>2.5101746022100285E-2</v>
      </c>
      <c r="C634" s="20">
        <f t="shared" si="124"/>
        <v>25</v>
      </c>
      <c r="D634" s="20">
        <f t="shared" si="132"/>
        <v>-2</v>
      </c>
      <c r="E634" s="19">
        <f t="shared" si="133"/>
        <v>0</v>
      </c>
      <c r="F634" s="19">
        <f t="shared" si="134"/>
        <v>0</v>
      </c>
      <c r="G634" s="21">
        <f t="shared" si="127"/>
        <v>-1</v>
      </c>
      <c r="H634" s="20">
        <f t="shared" si="125"/>
        <v>0</v>
      </c>
      <c r="I634" s="20">
        <f t="shared" si="135"/>
        <v>1</v>
      </c>
      <c r="J634" s="22">
        <f t="shared" si="136"/>
        <v>800</v>
      </c>
      <c r="L634" s="1">
        <f t="shared" si="130"/>
        <v>246605</v>
      </c>
      <c r="M634" s="1">
        <f t="shared" si="131"/>
        <v>2.5101746022100285E-2</v>
      </c>
      <c r="O634" s="1">
        <f t="shared" si="128"/>
        <v>4667322</v>
      </c>
      <c r="P634" s="1">
        <f t="shared" si="129"/>
        <v>0.49542677376714173</v>
      </c>
    </row>
    <row r="635" spans="1:16" x14ac:dyDescent="0.2">
      <c r="A635" s="20">
        <v>606</v>
      </c>
      <c r="B635" s="20">
        <f t="shared" si="126"/>
        <v>0.62825698984458511</v>
      </c>
      <c r="C635" s="20">
        <f t="shared" si="124"/>
        <v>28</v>
      </c>
      <c r="D635" s="20">
        <f t="shared" si="132"/>
        <v>78</v>
      </c>
      <c r="E635" s="19">
        <f t="shared" si="133"/>
        <v>9750</v>
      </c>
      <c r="F635" s="19">
        <f t="shared" si="134"/>
        <v>7000</v>
      </c>
      <c r="G635" s="21">
        <f t="shared" si="127"/>
        <v>0.55304898909446332</v>
      </c>
      <c r="H635" s="20">
        <f t="shared" si="125"/>
        <v>5</v>
      </c>
      <c r="I635" s="20">
        <f t="shared" si="135"/>
        <v>0</v>
      </c>
      <c r="J635" s="22" t="str">
        <f t="shared" si="136"/>
        <v/>
      </c>
      <c r="L635" s="1">
        <f t="shared" si="130"/>
        <v>6172133</v>
      </c>
      <c r="M635" s="1">
        <f t="shared" si="131"/>
        <v>0.62825698984458511</v>
      </c>
      <c r="O635" s="1">
        <f t="shared" si="128"/>
        <v>5210170</v>
      </c>
      <c r="P635" s="1">
        <f t="shared" si="129"/>
        <v>0.55304898909446332</v>
      </c>
    </row>
    <row r="636" spans="1:16" x14ac:dyDescent="0.2">
      <c r="A636" s="20">
        <v>607</v>
      </c>
      <c r="B636" s="20">
        <f t="shared" si="126"/>
        <v>0.46457218931544364</v>
      </c>
      <c r="C636" s="20">
        <f t="shared" si="124"/>
        <v>27</v>
      </c>
      <c r="D636" s="20">
        <f t="shared" si="132"/>
        <v>51</v>
      </c>
      <c r="E636" s="19">
        <f t="shared" si="133"/>
        <v>6375</v>
      </c>
      <c r="F636" s="19">
        <f t="shared" si="134"/>
        <v>0</v>
      </c>
      <c r="G636" s="21">
        <f t="shared" si="127"/>
        <v>-1</v>
      </c>
      <c r="H636" s="20">
        <f t="shared" si="125"/>
        <v>0</v>
      </c>
      <c r="I636" s="20">
        <f t="shared" si="135"/>
        <v>5</v>
      </c>
      <c r="J636" s="22" t="str">
        <f t="shared" si="136"/>
        <v/>
      </c>
      <c r="L636" s="1">
        <f t="shared" si="130"/>
        <v>4564058</v>
      </c>
      <c r="M636" s="1">
        <f t="shared" si="131"/>
        <v>0.46457218931544364</v>
      </c>
      <c r="O636" s="1">
        <f t="shared" si="128"/>
        <v>8509824</v>
      </c>
      <c r="P636" s="1">
        <f t="shared" si="129"/>
        <v>0.90330057571476596</v>
      </c>
    </row>
    <row r="637" spans="1:16" x14ac:dyDescent="0.2">
      <c r="A637" s="20">
        <v>608</v>
      </c>
      <c r="B637" s="20">
        <f t="shared" si="126"/>
        <v>0.46979306340647808</v>
      </c>
      <c r="C637" s="20">
        <f t="shared" si="124"/>
        <v>27</v>
      </c>
      <c r="D637" s="20">
        <f t="shared" si="132"/>
        <v>24</v>
      </c>
      <c r="E637" s="19">
        <f t="shared" si="133"/>
        <v>3000</v>
      </c>
      <c r="F637" s="19">
        <f t="shared" si="134"/>
        <v>0</v>
      </c>
      <c r="G637" s="21">
        <f t="shared" si="127"/>
        <v>-1</v>
      </c>
      <c r="H637" s="20">
        <f t="shared" si="125"/>
        <v>0</v>
      </c>
      <c r="I637" s="20">
        <f t="shared" si="135"/>
        <v>4</v>
      </c>
      <c r="J637" s="22" t="str">
        <f t="shared" si="136"/>
        <v/>
      </c>
      <c r="L637" s="1">
        <f t="shared" si="130"/>
        <v>4615349</v>
      </c>
      <c r="M637" s="1">
        <f t="shared" si="131"/>
        <v>0.46979306340647808</v>
      </c>
      <c r="O637" s="1">
        <f t="shared" si="128"/>
        <v>7459414</v>
      </c>
      <c r="P637" s="1">
        <f t="shared" si="129"/>
        <v>0.79180168246661564</v>
      </c>
    </row>
    <row r="638" spans="1:16" x14ac:dyDescent="0.2">
      <c r="A638" s="20">
        <v>609</v>
      </c>
      <c r="B638" s="20">
        <f t="shared" si="126"/>
        <v>0.7581503950900107</v>
      </c>
      <c r="C638" s="20">
        <f t="shared" si="124"/>
        <v>28</v>
      </c>
      <c r="D638" s="20">
        <f t="shared" si="132"/>
        <v>-4</v>
      </c>
      <c r="E638" s="19">
        <f t="shared" si="133"/>
        <v>0</v>
      </c>
      <c r="F638" s="19">
        <f t="shared" si="134"/>
        <v>0</v>
      </c>
      <c r="G638" s="21">
        <f t="shared" si="127"/>
        <v>-1</v>
      </c>
      <c r="H638" s="20">
        <f t="shared" si="125"/>
        <v>0</v>
      </c>
      <c r="I638" s="20">
        <f t="shared" si="135"/>
        <v>3</v>
      </c>
      <c r="J638" s="22">
        <f t="shared" si="136"/>
        <v>1600</v>
      </c>
      <c r="L638" s="1">
        <f t="shared" si="130"/>
        <v>7448234</v>
      </c>
      <c r="M638" s="1">
        <f t="shared" si="131"/>
        <v>0.7581503950900107</v>
      </c>
      <c r="O638" s="1">
        <f t="shared" si="128"/>
        <v>7574096</v>
      </c>
      <c r="P638" s="1">
        <f t="shared" si="129"/>
        <v>0.80397494440765238</v>
      </c>
    </row>
    <row r="639" spans="1:16" x14ac:dyDescent="0.2">
      <c r="A639" s="20">
        <v>610</v>
      </c>
      <c r="B639" s="20">
        <f t="shared" si="126"/>
        <v>0.11607204930428552</v>
      </c>
      <c r="C639" s="20">
        <f t="shared" si="124"/>
        <v>26</v>
      </c>
      <c r="D639" s="20">
        <f t="shared" si="132"/>
        <v>-26</v>
      </c>
      <c r="E639" s="19">
        <f t="shared" si="133"/>
        <v>0</v>
      </c>
      <c r="F639" s="19">
        <f t="shared" si="134"/>
        <v>0</v>
      </c>
      <c r="G639" s="21">
        <f t="shared" si="127"/>
        <v>-1</v>
      </c>
      <c r="H639" s="20">
        <f t="shared" si="125"/>
        <v>0</v>
      </c>
      <c r="I639" s="20">
        <f t="shared" si="135"/>
        <v>2</v>
      </c>
      <c r="J639" s="22">
        <f t="shared" si="136"/>
        <v>10400</v>
      </c>
      <c r="L639" s="1">
        <f t="shared" si="130"/>
        <v>1140317</v>
      </c>
      <c r="M639" s="1">
        <f t="shared" si="131"/>
        <v>0.11607204930428552</v>
      </c>
      <c r="O639" s="1">
        <f t="shared" si="128"/>
        <v>2093216</v>
      </c>
      <c r="P639" s="1">
        <f t="shared" si="129"/>
        <v>0.22219063730288188</v>
      </c>
    </row>
    <row r="640" spans="1:16" x14ac:dyDescent="0.2">
      <c r="A640" s="20">
        <v>611</v>
      </c>
      <c r="B640" s="20">
        <f t="shared" si="126"/>
        <v>0.52021479167245588</v>
      </c>
      <c r="C640" s="20">
        <f t="shared" si="124"/>
        <v>27</v>
      </c>
      <c r="D640" s="20">
        <f t="shared" si="132"/>
        <v>-27</v>
      </c>
      <c r="E640" s="19">
        <f t="shared" si="133"/>
        <v>0</v>
      </c>
      <c r="F640" s="19">
        <f t="shared" si="134"/>
        <v>0</v>
      </c>
      <c r="G640" s="21">
        <f t="shared" si="127"/>
        <v>-1</v>
      </c>
      <c r="H640" s="20">
        <f t="shared" si="125"/>
        <v>0</v>
      </c>
      <c r="I640" s="20">
        <f t="shared" si="135"/>
        <v>1</v>
      </c>
      <c r="J640" s="22">
        <f t="shared" si="136"/>
        <v>10800</v>
      </c>
      <c r="L640" s="1">
        <f t="shared" si="130"/>
        <v>5110703</v>
      </c>
      <c r="M640" s="1">
        <f t="shared" si="131"/>
        <v>0.52021479167245588</v>
      </c>
      <c r="O640" s="1">
        <f t="shared" si="128"/>
        <v>4121758</v>
      </c>
      <c r="P640" s="1">
        <f t="shared" si="129"/>
        <v>0.43751626054274945</v>
      </c>
    </row>
    <row r="641" spans="1:16" x14ac:dyDescent="0.2">
      <c r="A641" s="20">
        <v>612</v>
      </c>
      <c r="B641" s="20">
        <f t="shared" si="126"/>
        <v>0.38317150364247859</v>
      </c>
      <c r="C641" s="20">
        <f t="shared" si="124"/>
        <v>27</v>
      </c>
      <c r="D641" s="20">
        <f t="shared" si="132"/>
        <v>79</v>
      </c>
      <c r="E641" s="19">
        <f t="shared" si="133"/>
        <v>9875</v>
      </c>
      <c r="F641" s="19">
        <f t="shared" si="134"/>
        <v>7000</v>
      </c>
      <c r="G641" s="21">
        <f t="shared" si="127"/>
        <v>0.57122598043841444</v>
      </c>
      <c r="H641" s="20">
        <f t="shared" si="125"/>
        <v>5</v>
      </c>
      <c r="I641" s="20">
        <f t="shared" si="135"/>
        <v>0</v>
      </c>
      <c r="J641" s="22" t="str">
        <f t="shared" si="136"/>
        <v/>
      </c>
      <c r="L641" s="1">
        <f t="shared" si="130"/>
        <v>3764360</v>
      </c>
      <c r="M641" s="1">
        <f t="shared" si="131"/>
        <v>0.38317150364247859</v>
      </c>
      <c r="O641" s="1">
        <f t="shared" si="128"/>
        <v>5381412</v>
      </c>
      <c r="P641" s="1">
        <f t="shared" si="129"/>
        <v>0.57122598043841444</v>
      </c>
    </row>
    <row r="642" spans="1:16" x14ac:dyDescent="0.2">
      <c r="A642" s="20">
        <v>613</v>
      </c>
      <c r="B642" s="20">
        <f t="shared" si="126"/>
        <v>0.78913210080762675</v>
      </c>
      <c r="C642" s="20">
        <f t="shared" si="124"/>
        <v>28</v>
      </c>
      <c r="D642" s="20">
        <f t="shared" si="132"/>
        <v>51</v>
      </c>
      <c r="E642" s="19">
        <f t="shared" si="133"/>
        <v>6375</v>
      </c>
      <c r="F642" s="19">
        <f t="shared" si="134"/>
        <v>0</v>
      </c>
      <c r="G642" s="21">
        <f t="shared" si="127"/>
        <v>-1</v>
      </c>
      <c r="H642" s="20">
        <f t="shared" si="125"/>
        <v>0</v>
      </c>
      <c r="I642" s="20">
        <f t="shared" si="135"/>
        <v>5</v>
      </c>
      <c r="J642" s="22" t="str">
        <f t="shared" si="136"/>
        <v/>
      </c>
      <c r="L642" s="1">
        <f t="shared" si="130"/>
        <v>7752605</v>
      </c>
      <c r="M642" s="1">
        <f t="shared" si="131"/>
        <v>0.78913210080762675</v>
      </c>
      <c r="O642" s="1">
        <f t="shared" si="128"/>
        <v>3395508</v>
      </c>
      <c r="P642" s="1">
        <f t="shared" si="129"/>
        <v>0.36042629450903962</v>
      </c>
    </row>
    <row r="643" spans="1:16" x14ac:dyDescent="0.2">
      <c r="A643" s="20">
        <v>614</v>
      </c>
      <c r="B643" s="20">
        <f t="shared" si="126"/>
        <v>0.53420796792253267</v>
      </c>
      <c r="C643" s="20">
        <f t="shared" si="124"/>
        <v>27</v>
      </c>
      <c r="D643" s="20">
        <f t="shared" si="132"/>
        <v>24</v>
      </c>
      <c r="E643" s="19">
        <f t="shared" si="133"/>
        <v>3000</v>
      </c>
      <c r="F643" s="19">
        <f t="shared" si="134"/>
        <v>0</v>
      </c>
      <c r="G643" s="21">
        <f t="shared" si="127"/>
        <v>-1</v>
      </c>
      <c r="H643" s="20">
        <f t="shared" si="125"/>
        <v>0</v>
      </c>
      <c r="I643" s="20">
        <f t="shared" si="135"/>
        <v>4</v>
      </c>
      <c r="J643" s="22" t="str">
        <f t="shared" si="136"/>
        <v/>
      </c>
      <c r="L643" s="1">
        <f t="shared" si="130"/>
        <v>5248175</v>
      </c>
      <c r="M643" s="1">
        <f t="shared" si="131"/>
        <v>0.53420796792253267</v>
      </c>
      <c r="O643" s="1">
        <f t="shared" si="128"/>
        <v>5198458</v>
      </c>
      <c r="P643" s="1">
        <f t="shared" si="129"/>
        <v>0.55180578402432656</v>
      </c>
    </row>
    <row r="644" spans="1:16" x14ac:dyDescent="0.2">
      <c r="A644" s="20">
        <v>615</v>
      </c>
      <c r="B644" s="20">
        <f t="shared" si="126"/>
        <v>0.94091183042882709</v>
      </c>
      <c r="C644" s="20">
        <f t="shared" si="124"/>
        <v>29</v>
      </c>
      <c r="D644" s="20">
        <f t="shared" si="132"/>
        <v>-5</v>
      </c>
      <c r="E644" s="19">
        <f t="shared" si="133"/>
        <v>0</v>
      </c>
      <c r="F644" s="19">
        <f t="shared" si="134"/>
        <v>0</v>
      </c>
      <c r="G644" s="21">
        <f t="shared" si="127"/>
        <v>-1</v>
      </c>
      <c r="H644" s="20">
        <f t="shared" si="125"/>
        <v>0</v>
      </c>
      <c r="I644" s="20">
        <f t="shared" si="135"/>
        <v>3</v>
      </c>
      <c r="J644" s="22">
        <f t="shared" si="136"/>
        <v>2000</v>
      </c>
      <c r="L644" s="1">
        <f t="shared" si="130"/>
        <v>9243722</v>
      </c>
      <c r="M644" s="1">
        <f t="shared" si="131"/>
        <v>0.94091183042882709</v>
      </c>
      <c r="O644" s="1">
        <f t="shared" si="128"/>
        <v>3511645</v>
      </c>
      <c r="P644" s="1">
        <f t="shared" si="129"/>
        <v>0.37275400175207846</v>
      </c>
    </row>
    <row r="645" spans="1:16" x14ac:dyDescent="0.2">
      <c r="A645" s="20">
        <v>616</v>
      </c>
      <c r="B645" s="20">
        <f t="shared" si="126"/>
        <v>0.83214560508995272</v>
      </c>
      <c r="C645" s="20">
        <f t="shared" si="124"/>
        <v>28</v>
      </c>
      <c r="D645" s="20">
        <f t="shared" si="132"/>
        <v>-28</v>
      </c>
      <c r="E645" s="19">
        <f t="shared" si="133"/>
        <v>0</v>
      </c>
      <c r="F645" s="19">
        <f t="shared" si="134"/>
        <v>0</v>
      </c>
      <c r="G645" s="21">
        <f t="shared" si="127"/>
        <v>-1</v>
      </c>
      <c r="H645" s="20">
        <f t="shared" si="125"/>
        <v>0</v>
      </c>
      <c r="I645" s="20">
        <f t="shared" si="135"/>
        <v>2</v>
      </c>
      <c r="J645" s="22">
        <f t="shared" si="136"/>
        <v>11200</v>
      </c>
      <c r="L645" s="1">
        <f t="shared" si="130"/>
        <v>8175179</v>
      </c>
      <c r="M645" s="1">
        <f t="shared" si="131"/>
        <v>0.83214560508995272</v>
      </c>
      <c r="O645" s="1">
        <f t="shared" si="128"/>
        <v>3241490</v>
      </c>
      <c r="P645" s="1">
        <f t="shared" si="129"/>
        <v>0.34407759586727726</v>
      </c>
    </row>
    <row r="646" spans="1:16" x14ac:dyDescent="0.2">
      <c r="A646" s="20">
        <v>617</v>
      </c>
      <c r="B646" s="20">
        <f t="shared" si="126"/>
        <v>0.14205946387381305</v>
      </c>
      <c r="C646" s="20">
        <f t="shared" si="124"/>
        <v>26</v>
      </c>
      <c r="D646" s="20">
        <f t="shared" si="132"/>
        <v>-26</v>
      </c>
      <c r="E646" s="19">
        <f t="shared" si="133"/>
        <v>0</v>
      </c>
      <c r="F646" s="19">
        <f t="shared" si="134"/>
        <v>0</v>
      </c>
      <c r="G646" s="21">
        <f t="shared" si="127"/>
        <v>-1</v>
      </c>
      <c r="H646" s="20">
        <f t="shared" si="125"/>
        <v>0</v>
      </c>
      <c r="I646" s="20">
        <f t="shared" si="135"/>
        <v>1</v>
      </c>
      <c r="J646" s="22">
        <f t="shared" si="136"/>
        <v>10400</v>
      </c>
      <c r="L646" s="1">
        <f t="shared" si="130"/>
        <v>1395623</v>
      </c>
      <c r="M646" s="1">
        <f t="shared" si="131"/>
        <v>0.14205946387381305</v>
      </c>
      <c r="O646" s="1">
        <f t="shared" si="128"/>
        <v>1440653</v>
      </c>
      <c r="P646" s="1">
        <f t="shared" si="129"/>
        <v>0.15292239702080851</v>
      </c>
    </row>
    <row r="647" spans="1:16" x14ac:dyDescent="0.2">
      <c r="A647" s="20">
        <v>618</v>
      </c>
      <c r="B647" s="20">
        <f t="shared" si="126"/>
        <v>0.64689114664303526</v>
      </c>
      <c r="C647" s="20">
        <f t="shared" si="124"/>
        <v>28</v>
      </c>
      <c r="D647" s="20">
        <f t="shared" si="132"/>
        <v>78</v>
      </c>
      <c r="E647" s="19">
        <f t="shared" si="133"/>
        <v>9750</v>
      </c>
      <c r="F647" s="19">
        <f t="shared" si="134"/>
        <v>7000</v>
      </c>
      <c r="G647" s="21">
        <f t="shared" si="127"/>
        <v>0.95697801388861314</v>
      </c>
      <c r="H647" s="20">
        <f t="shared" si="125"/>
        <v>7</v>
      </c>
      <c r="I647" s="20">
        <f t="shared" si="135"/>
        <v>0</v>
      </c>
      <c r="J647" s="22" t="str">
        <f t="shared" si="136"/>
        <v/>
      </c>
      <c r="L647" s="1">
        <f t="shared" si="130"/>
        <v>6355199</v>
      </c>
      <c r="M647" s="1">
        <f t="shared" si="131"/>
        <v>0.64689114664303526</v>
      </c>
      <c r="O647" s="1">
        <f t="shared" si="128"/>
        <v>9015509</v>
      </c>
      <c r="P647" s="1">
        <f t="shared" si="129"/>
        <v>0.95697801388861314</v>
      </c>
    </row>
    <row r="648" spans="1:16" x14ac:dyDescent="0.2">
      <c r="A648" s="20">
        <v>619</v>
      </c>
      <c r="B648" s="20">
        <f t="shared" si="126"/>
        <v>0.8240002231221073</v>
      </c>
      <c r="C648" s="20">
        <f t="shared" si="124"/>
        <v>28</v>
      </c>
      <c r="D648" s="20">
        <f t="shared" si="132"/>
        <v>50</v>
      </c>
      <c r="E648" s="19">
        <f t="shared" si="133"/>
        <v>6250</v>
      </c>
      <c r="F648" s="19">
        <f t="shared" si="134"/>
        <v>0</v>
      </c>
      <c r="G648" s="21">
        <f t="shared" si="127"/>
        <v>-1</v>
      </c>
      <c r="H648" s="20">
        <f t="shared" si="125"/>
        <v>0</v>
      </c>
      <c r="I648" s="20">
        <f t="shared" si="135"/>
        <v>7</v>
      </c>
      <c r="J648" s="22" t="str">
        <f t="shared" si="136"/>
        <v/>
      </c>
      <c r="L648" s="1">
        <f t="shared" si="130"/>
        <v>8095157</v>
      </c>
      <c r="M648" s="1">
        <f t="shared" si="131"/>
        <v>0.8240002231221073</v>
      </c>
      <c r="O648" s="1">
        <f t="shared" si="128"/>
        <v>2212045</v>
      </c>
      <c r="P648" s="1">
        <f t="shared" si="129"/>
        <v>0.23480409489161813</v>
      </c>
    </row>
    <row r="649" spans="1:16" x14ac:dyDescent="0.2">
      <c r="A649" s="20">
        <v>620</v>
      </c>
      <c r="B649" s="20">
        <f t="shared" si="126"/>
        <v>0.33983430944165832</v>
      </c>
      <c r="C649" s="20">
        <f t="shared" si="124"/>
        <v>27</v>
      </c>
      <c r="D649" s="20">
        <f t="shared" si="132"/>
        <v>23</v>
      </c>
      <c r="E649" s="19">
        <f t="shared" si="133"/>
        <v>2875</v>
      </c>
      <c r="F649" s="19">
        <f t="shared" si="134"/>
        <v>0</v>
      </c>
      <c r="G649" s="21">
        <f t="shared" si="127"/>
        <v>-1</v>
      </c>
      <c r="H649" s="20">
        <f t="shared" si="125"/>
        <v>0</v>
      </c>
      <c r="I649" s="20">
        <f t="shared" si="135"/>
        <v>6</v>
      </c>
      <c r="J649" s="22" t="str">
        <f t="shared" si="136"/>
        <v/>
      </c>
      <c r="L649" s="1">
        <f t="shared" si="130"/>
        <v>3338606</v>
      </c>
      <c r="M649" s="1">
        <f t="shared" si="131"/>
        <v>0.33983430944165832</v>
      </c>
      <c r="O649" s="1">
        <f t="shared" si="128"/>
        <v>6424933</v>
      </c>
      <c r="P649" s="1">
        <f t="shared" si="129"/>
        <v>0.68199362029447363</v>
      </c>
    </row>
    <row r="650" spans="1:16" x14ac:dyDescent="0.2">
      <c r="A650" s="20">
        <v>621</v>
      </c>
      <c r="B650" s="20">
        <f t="shared" si="126"/>
        <v>4.2855221947967967E-2</v>
      </c>
      <c r="C650" s="20">
        <f t="shared" si="124"/>
        <v>25</v>
      </c>
      <c r="D650" s="20">
        <f t="shared" si="132"/>
        <v>-2</v>
      </c>
      <c r="E650" s="19">
        <f t="shared" si="133"/>
        <v>0</v>
      </c>
      <c r="F650" s="19">
        <f t="shared" si="134"/>
        <v>0</v>
      </c>
      <c r="G650" s="21">
        <f t="shared" si="127"/>
        <v>-1</v>
      </c>
      <c r="H650" s="20">
        <f t="shared" si="125"/>
        <v>0</v>
      </c>
      <c r="I650" s="20">
        <f t="shared" si="135"/>
        <v>5</v>
      </c>
      <c r="J650" s="22">
        <f t="shared" si="136"/>
        <v>800</v>
      </c>
      <c r="L650" s="1">
        <f t="shared" si="130"/>
        <v>421019</v>
      </c>
      <c r="M650" s="1">
        <f t="shared" si="131"/>
        <v>4.2855221947967967E-2</v>
      </c>
      <c r="O650" s="1">
        <f t="shared" si="128"/>
        <v>277351</v>
      </c>
      <c r="P650" s="1">
        <f t="shared" si="129"/>
        <v>2.9440246704874985E-2</v>
      </c>
    </row>
    <row r="651" spans="1:16" x14ac:dyDescent="0.2">
      <c r="A651" s="20">
        <v>622</v>
      </c>
      <c r="B651" s="20">
        <f t="shared" si="126"/>
        <v>0.71672388751184957</v>
      </c>
      <c r="C651" s="20">
        <f t="shared" si="124"/>
        <v>28</v>
      </c>
      <c r="D651" s="20">
        <f t="shared" si="132"/>
        <v>-28</v>
      </c>
      <c r="E651" s="19">
        <f t="shared" si="133"/>
        <v>0</v>
      </c>
      <c r="F651" s="19">
        <f t="shared" si="134"/>
        <v>0</v>
      </c>
      <c r="G651" s="21">
        <f t="shared" si="127"/>
        <v>-1</v>
      </c>
      <c r="H651" s="20">
        <f t="shared" si="125"/>
        <v>0</v>
      </c>
      <c r="I651" s="20">
        <f t="shared" si="135"/>
        <v>4</v>
      </c>
      <c r="J651" s="22">
        <f t="shared" si="136"/>
        <v>11200</v>
      </c>
      <c r="L651" s="1">
        <f t="shared" si="130"/>
        <v>7041251</v>
      </c>
      <c r="M651" s="1">
        <f t="shared" si="131"/>
        <v>0.71672388751184957</v>
      </c>
      <c r="O651" s="1">
        <f t="shared" si="128"/>
        <v>5608275</v>
      </c>
      <c r="P651" s="1">
        <f t="shared" si="129"/>
        <v>0.59530702823780246</v>
      </c>
    </row>
    <row r="652" spans="1:16" x14ac:dyDescent="0.2">
      <c r="A652" s="20">
        <v>623</v>
      </c>
      <c r="B652" s="20">
        <f t="shared" si="126"/>
        <v>0.94067028446134693</v>
      </c>
      <c r="C652" s="20">
        <f t="shared" si="124"/>
        <v>29</v>
      </c>
      <c r="D652" s="20">
        <f t="shared" si="132"/>
        <v>-29</v>
      </c>
      <c r="E652" s="19">
        <f t="shared" si="133"/>
        <v>0</v>
      </c>
      <c r="F652" s="19">
        <f t="shared" si="134"/>
        <v>0</v>
      </c>
      <c r="G652" s="21">
        <f t="shared" si="127"/>
        <v>-1</v>
      </c>
      <c r="H652" s="20">
        <f t="shared" si="125"/>
        <v>0</v>
      </c>
      <c r="I652" s="20">
        <f t="shared" si="135"/>
        <v>3</v>
      </c>
      <c r="J652" s="22">
        <f t="shared" si="136"/>
        <v>11600</v>
      </c>
      <c r="L652" s="1">
        <f t="shared" si="130"/>
        <v>9241349</v>
      </c>
      <c r="M652" s="1">
        <f t="shared" si="131"/>
        <v>0.94067028446134693</v>
      </c>
      <c r="O652" s="1">
        <f t="shared" si="128"/>
        <v>3191509</v>
      </c>
      <c r="P652" s="1">
        <f t="shared" si="129"/>
        <v>0.33877221398454976</v>
      </c>
    </row>
    <row r="653" spans="1:16" x14ac:dyDescent="0.2">
      <c r="A653" s="20">
        <v>624</v>
      </c>
      <c r="B653" s="20">
        <f t="shared" si="126"/>
        <v>0.75054704105171943</v>
      </c>
      <c r="C653" s="20">
        <f t="shared" si="124"/>
        <v>28</v>
      </c>
      <c r="D653" s="20">
        <f t="shared" si="132"/>
        <v>-28</v>
      </c>
      <c r="E653" s="19">
        <f t="shared" si="133"/>
        <v>0</v>
      </c>
      <c r="F653" s="19">
        <f t="shared" si="134"/>
        <v>0</v>
      </c>
      <c r="G653" s="21">
        <f t="shared" si="127"/>
        <v>-1</v>
      </c>
      <c r="H653" s="20">
        <f t="shared" si="125"/>
        <v>0</v>
      </c>
      <c r="I653" s="20">
        <f t="shared" si="135"/>
        <v>2</v>
      </c>
      <c r="J653" s="22">
        <f t="shared" si="136"/>
        <v>11200</v>
      </c>
      <c r="L653" s="1">
        <f t="shared" si="130"/>
        <v>7373537</v>
      </c>
      <c r="M653" s="1">
        <f t="shared" si="131"/>
        <v>0.75054704105171943</v>
      </c>
      <c r="O653" s="1">
        <f t="shared" si="128"/>
        <v>7373505</v>
      </c>
      <c r="P653" s="1">
        <f t="shared" si="129"/>
        <v>0.78268261617816126</v>
      </c>
    </row>
    <row r="654" spans="1:16" x14ac:dyDescent="0.2">
      <c r="A654" s="20">
        <v>625</v>
      </c>
      <c r="B654" s="20">
        <f t="shared" si="126"/>
        <v>0.36168185210078319</v>
      </c>
      <c r="C654" s="20">
        <f t="shared" si="124"/>
        <v>27</v>
      </c>
      <c r="D654" s="20">
        <f t="shared" si="132"/>
        <v>-27</v>
      </c>
      <c r="E654" s="19">
        <f t="shared" si="133"/>
        <v>0</v>
      </c>
      <c r="F654" s="19">
        <f t="shared" si="134"/>
        <v>0</v>
      </c>
      <c r="G654" s="21">
        <f t="shared" si="127"/>
        <v>-1</v>
      </c>
      <c r="H654" s="20">
        <f t="shared" si="125"/>
        <v>0</v>
      </c>
      <c r="I654" s="20">
        <f t="shared" si="135"/>
        <v>1</v>
      </c>
      <c r="J654" s="22">
        <f t="shared" si="136"/>
        <v>10800</v>
      </c>
      <c r="L654" s="1">
        <f t="shared" si="130"/>
        <v>3553241</v>
      </c>
      <c r="M654" s="1">
        <f t="shared" si="131"/>
        <v>0.36168185210078319</v>
      </c>
      <c r="O654" s="1">
        <f t="shared" si="128"/>
        <v>8695612</v>
      </c>
      <c r="P654" s="1">
        <f t="shared" si="129"/>
        <v>0.92302159548684293</v>
      </c>
    </row>
    <row r="655" spans="1:16" x14ac:dyDescent="0.2">
      <c r="A655" s="20">
        <v>626</v>
      </c>
      <c r="B655" s="20">
        <f t="shared" si="126"/>
        <v>0.79629297683469324</v>
      </c>
      <c r="C655" s="20">
        <f t="shared" si="124"/>
        <v>28</v>
      </c>
      <c r="D655" s="20">
        <f t="shared" si="132"/>
        <v>78</v>
      </c>
      <c r="E655" s="19">
        <f t="shared" si="133"/>
        <v>9750</v>
      </c>
      <c r="F655" s="19">
        <f t="shared" si="134"/>
        <v>7000</v>
      </c>
      <c r="G655" s="21">
        <f t="shared" si="127"/>
        <v>0.62626094505027219</v>
      </c>
      <c r="H655" s="20">
        <f t="shared" si="125"/>
        <v>5</v>
      </c>
      <c r="I655" s="20">
        <f t="shared" si="135"/>
        <v>0</v>
      </c>
      <c r="J655" s="22" t="str">
        <f t="shared" si="136"/>
        <v/>
      </c>
      <c r="L655" s="1">
        <f t="shared" si="130"/>
        <v>7822955</v>
      </c>
      <c r="M655" s="1">
        <f t="shared" si="131"/>
        <v>0.79629297683469324</v>
      </c>
      <c r="O655" s="1">
        <f t="shared" si="128"/>
        <v>5899886</v>
      </c>
      <c r="P655" s="1">
        <f t="shared" si="129"/>
        <v>0.62626094505027219</v>
      </c>
    </row>
    <row r="656" spans="1:16" x14ac:dyDescent="0.2">
      <c r="A656" s="20">
        <v>627</v>
      </c>
      <c r="B656" s="20">
        <f t="shared" si="126"/>
        <v>0.92673176905599708</v>
      </c>
      <c r="C656" s="20">
        <f t="shared" si="124"/>
        <v>29</v>
      </c>
      <c r="D656" s="20">
        <f t="shared" si="132"/>
        <v>49</v>
      </c>
      <c r="E656" s="19">
        <f t="shared" si="133"/>
        <v>6125</v>
      </c>
      <c r="F656" s="19">
        <f t="shared" si="134"/>
        <v>0</v>
      </c>
      <c r="G656" s="21">
        <f t="shared" si="127"/>
        <v>-1</v>
      </c>
      <c r="H656" s="20">
        <f t="shared" si="125"/>
        <v>0</v>
      </c>
      <c r="I656" s="20">
        <f t="shared" si="135"/>
        <v>5</v>
      </c>
      <c r="J656" s="22" t="str">
        <f t="shared" si="136"/>
        <v/>
      </c>
      <c r="L656" s="1">
        <f t="shared" si="130"/>
        <v>9104414</v>
      </c>
      <c r="M656" s="1">
        <f t="shared" si="131"/>
        <v>0.92673176905599708</v>
      </c>
      <c r="O656" s="1">
        <f t="shared" si="128"/>
        <v>8318754</v>
      </c>
      <c r="P656" s="1">
        <f t="shared" si="129"/>
        <v>0.88301888234463044</v>
      </c>
    </row>
    <row r="657" spans="1:16" x14ac:dyDescent="0.2">
      <c r="A657" s="20">
        <v>628</v>
      </c>
      <c r="B657" s="20">
        <f t="shared" si="126"/>
        <v>0.6246728874168801</v>
      </c>
      <c r="C657" s="20">
        <f t="shared" si="124"/>
        <v>28</v>
      </c>
      <c r="D657" s="20">
        <f t="shared" si="132"/>
        <v>21</v>
      </c>
      <c r="E657" s="19">
        <f t="shared" si="133"/>
        <v>2625</v>
      </c>
      <c r="F657" s="19">
        <f t="shared" si="134"/>
        <v>0</v>
      </c>
      <c r="G657" s="21">
        <f t="shared" si="127"/>
        <v>-1</v>
      </c>
      <c r="H657" s="20">
        <f t="shared" si="125"/>
        <v>0</v>
      </c>
      <c r="I657" s="20">
        <f t="shared" si="135"/>
        <v>4</v>
      </c>
      <c r="J657" s="22" t="str">
        <f t="shared" si="136"/>
        <v/>
      </c>
      <c r="L657" s="1">
        <f t="shared" si="130"/>
        <v>6136922</v>
      </c>
      <c r="M657" s="1">
        <f t="shared" si="131"/>
        <v>0.6246728874168801</v>
      </c>
      <c r="O657" s="1">
        <f t="shared" si="128"/>
        <v>7680187</v>
      </c>
      <c r="P657" s="1">
        <f t="shared" si="129"/>
        <v>0.81523628910504631</v>
      </c>
    </row>
    <row r="658" spans="1:16" x14ac:dyDescent="0.2">
      <c r="A658" s="20">
        <v>629</v>
      </c>
      <c r="B658" s="20">
        <f t="shared" si="126"/>
        <v>0.95164886931956005</v>
      </c>
      <c r="C658" s="20">
        <f t="shared" si="124"/>
        <v>29</v>
      </c>
      <c r="D658" s="20">
        <f t="shared" si="132"/>
        <v>-8</v>
      </c>
      <c r="E658" s="19">
        <f t="shared" si="133"/>
        <v>0</v>
      </c>
      <c r="F658" s="19">
        <f t="shared" si="134"/>
        <v>0</v>
      </c>
      <c r="G658" s="21">
        <f t="shared" si="127"/>
        <v>-1</v>
      </c>
      <c r="H658" s="20">
        <f t="shared" si="125"/>
        <v>0</v>
      </c>
      <c r="I658" s="20">
        <f t="shared" si="135"/>
        <v>3</v>
      </c>
      <c r="J658" s="22">
        <f t="shared" si="136"/>
        <v>3200</v>
      </c>
      <c r="L658" s="1">
        <f t="shared" si="130"/>
        <v>9349205</v>
      </c>
      <c r="M658" s="1">
        <f t="shared" si="131"/>
        <v>0.95164886931956005</v>
      </c>
      <c r="O658" s="1">
        <f t="shared" si="128"/>
        <v>2526947</v>
      </c>
      <c r="P658" s="1">
        <f t="shared" si="129"/>
        <v>0.26823030416383475</v>
      </c>
    </row>
    <row r="659" spans="1:16" x14ac:dyDescent="0.2">
      <c r="A659" s="20">
        <v>630</v>
      </c>
      <c r="B659" s="20">
        <f t="shared" si="126"/>
        <v>0.46815965078947258</v>
      </c>
      <c r="C659" s="20">
        <f t="shared" si="124"/>
        <v>27</v>
      </c>
      <c r="D659" s="20">
        <f t="shared" si="132"/>
        <v>-27</v>
      </c>
      <c r="E659" s="19">
        <f t="shared" si="133"/>
        <v>0</v>
      </c>
      <c r="F659" s="19">
        <f t="shared" si="134"/>
        <v>0</v>
      </c>
      <c r="G659" s="21">
        <f t="shared" si="127"/>
        <v>-1</v>
      </c>
      <c r="H659" s="20">
        <f t="shared" si="125"/>
        <v>0</v>
      </c>
      <c r="I659" s="20">
        <f t="shared" si="135"/>
        <v>2</v>
      </c>
      <c r="J659" s="22">
        <f t="shared" si="136"/>
        <v>10800</v>
      </c>
      <c r="L659" s="1">
        <f t="shared" si="130"/>
        <v>4599302</v>
      </c>
      <c r="M659" s="1">
        <f t="shared" si="131"/>
        <v>0.46815965078947258</v>
      </c>
      <c r="O659" s="1">
        <f t="shared" si="128"/>
        <v>4333707</v>
      </c>
      <c r="P659" s="1">
        <f t="shared" si="129"/>
        <v>0.46001421745962212</v>
      </c>
    </row>
    <row r="660" spans="1:16" x14ac:dyDescent="0.2">
      <c r="A660" s="20">
        <v>631</v>
      </c>
      <c r="B660" s="20">
        <f t="shared" si="126"/>
        <v>0.98132268454575056</v>
      </c>
      <c r="C660" s="20">
        <f t="shared" si="124"/>
        <v>29</v>
      </c>
      <c r="D660" s="20">
        <f t="shared" si="132"/>
        <v>-29</v>
      </c>
      <c r="E660" s="19">
        <f t="shared" si="133"/>
        <v>0</v>
      </c>
      <c r="F660" s="19">
        <f t="shared" si="134"/>
        <v>0</v>
      </c>
      <c r="G660" s="21">
        <f t="shared" si="127"/>
        <v>-1</v>
      </c>
      <c r="H660" s="20">
        <f t="shared" si="125"/>
        <v>0</v>
      </c>
      <c r="I660" s="20">
        <f t="shared" si="135"/>
        <v>1</v>
      </c>
      <c r="J660" s="22">
        <f t="shared" si="136"/>
        <v>11600</v>
      </c>
      <c r="L660" s="1">
        <f t="shared" si="130"/>
        <v>9640727</v>
      </c>
      <c r="M660" s="1">
        <f t="shared" si="131"/>
        <v>0.98132268454575056</v>
      </c>
      <c r="O660" s="1">
        <f t="shared" si="128"/>
        <v>7115491</v>
      </c>
      <c r="P660" s="1">
        <f t="shared" si="129"/>
        <v>0.75529495284429338</v>
      </c>
    </row>
    <row r="661" spans="1:16" x14ac:dyDescent="0.2">
      <c r="A661" s="20">
        <v>632</v>
      </c>
      <c r="B661" s="20">
        <f t="shared" si="126"/>
        <v>0.15622395148641363</v>
      </c>
      <c r="C661" s="20">
        <f t="shared" si="124"/>
        <v>26</v>
      </c>
      <c r="D661" s="20">
        <f t="shared" si="132"/>
        <v>80</v>
      </c>
      <c r="E661" s="19">
        <f t="shared" si="133"/>
        <v>10000</v>
      </c>
      <c r="F661" s="19">
        <f t="shared" si="134"/>
        <v>7000</v>
      </c>
      <c r="G661" s="21">
        <f t="shared" si="127"/>
        <v>0.96857797062269901</v>
      </c>
      <c r="H661" s="20">
        <f t="shared" si="125"/>
        <v>7</v>
      </c>
      <c r="I661" s="20">
        <f t="shared" si="135"/>
        <v>0</v>
      </c>
      <c r="J661" s="22" t="str">
        <f t="shared" si="136"/>
        <v/>
      </c>
      <c r="L661" s="1">
        <f t="shared" si="130"/>
        <v>1534778</v>
      </c>
      <c r="M661" s="1">
        <f t="shared" si="131"/>
        <v>0.15622395148641363</v>
      </c>
      <c r="O661" s="1">
        <f t="shared" si="128"/>
        <v>9124790</v>
      </c>
      <c r="P661" s="1">
        <f t="shared" si="129"/>
        <v>0.96857797062269901</v>
      </c>
    </row>
    <row r="662" spans="1:16" x14ac:dyDescent="0.2">
      <c r="A662" s="20">
        <v>633</v>
      </c>
      <c r="B662" s="20">
        <f t="shared" si="126"/>
        <v>0.13355283174221416</v>
      </c>
      <c r="C662" s="20">
        <f t="shared" si="124"/>
        <v>26</v>
      </c>
      <c r="D662" s="20">
        <f t="shared" si="132"/>
        <v>54</v>
      </c>
      <c r="E662" s="19">
        <f t="shared" si="133"/>
        <v>6750</v>
      </c>
      <c r="F662" s="19">
        <f t="shared" si="134"/>
        <v>0</v>
      </c>
      <c r="G662" s="21">
        <f t="shared" si="127"/>
        <v>-1</v>
      </c>
      <c r="H662" s="20">
        <f t="shared" si="125"/>
        <v>0</v>
      </c>
      <c r="I662" s="20">
        <f t="shared" si="135"/>
        <v>7</v>
      </c>
      <c r="J662" s="22" t="str">
        <f t="shared" si="136"/>
        <v/>
      </c>
      <c r="L662" s="1">
        <f t="shared" si="130"/>
        <v>1312052</v>
      </c>
      <c r="M662" s="1">
        <f t="shared" si="131"/>
        <v>0.13355283174221416</v>
      </c>
      <c r="O662" s="1">
        <f t="shared" si="128"/>
        <v>4285444</v>
      </c>
      <c r="P662" s="1">
        <f t="shared" si="129"/>
        <v>0.45489119779602838</v>
      </c>
    </row>
    <row r="663" spans="1:16" x14ac:dyDescent="0.2">
      <c r="A663" s="20">
        <v>634</v>
      </c>
      <c r="B663" s="20">
        <f t="shared" si="126"/>
        <v>8.546106015369978E-2</v>
      </c>
      <c r="C663" s="20">
        <f t="shared" si="124"/>
        <v>25</v>
      </c>
      <c r="D663" s="20">
        <f t="shared" si="132"/>
        <v>29</v>
      </c>
      <c r="E663" s="19">
        <f t="shared" si="133"/>
        <v>3625</v>
      </c>
      <c r="F663" s="19">
        <f t="shared" si="134"/>
        <v>0</v>
      </c>
      <c r="G663" s="21">
        <f t="shared" si="127"/>
        <v>-1</v>
      </c>
      <c r="H663" s="20">
        <f t="shared" si="125"/>
        <v>0</v>
      </c>
      <c r="I663" s="20">
        <f t="shared" si="135"/>
        <v>6</v>
      </c>
      <c r="J663" s="22" t="str">
        <f t="shared" si="136"/>
        <v/>
      </c>
      <c r="L663" s="1">
        <f t="shared" si="130"/>
        <v>839588</v>
      </c>
      <c r="M663" s="1">
        <f t="shared" si="131"/>
        <v>8.546106015369978E-2</v>
      </c>
      <c r="O663" s="1">
        <f t="shared" si="128"/>
        <v>8397042</v>
      </c>
      <c r="P663" s="1">
        <f t="shared" si="129"/>
        <v>0.89132899492411</v>
      </c>
    </row>
    <row r="664" spans="1:16" x14ac:dyDescent="0.2">
      <c r="A664" s="20">
        <v>635</v>
      </c>
      <c r="B664" s="20">
        <f t="shared" si="126"/>
        <v>0.2209924719700308</v>
      </c>
      <c r="C664" s="20">
        <f t="shared" si="124"/>
        <v>26</v>
      </c>
      <c r="D664" s="20">
        <f t="shared" si="132"/>
        <v>3</v>
      </c>
      <c r="E664" s="19">
        <f t="shared" si="133"/>
        <v>375</v>
      </c>
      <c r="F664" s="19">
        <f t="shared" si="134"/>
        <v>0</v>
      </c>
      <c r="G664" s="21">
        <f t="shared" si="127"/>
        <v>-1</v>
      </c>
      <c r="H664" s="20">
        <f t="shared" si="125"/>
        <v>0</v>
      </c>
      <c r="I664" s="20">
        <f t="shared" si="135"/>
        <v>5</v>
      </c>
      <c r="J664" s="22" t="str">
        <f t="shared" si="136"/>
        <v/>
      </c>
      <c r="L664" s="1">
        <f t="shared" si="130"/>
        <v>2171078</v>
      </c>
      <c r="M664" s="1">
        <f t="shared" si="131"/>
        <v>0.2209924719700308</v>
      </c>
      <c r="O664" s="1">
        <f t="shared" si="128"/>
        <v>8542016</v>
      </c>
      <c r="P664" s="1">
        <f t="shared" si="129"/>
        <v>0.90671769129005986</v>
      </c>
    </row>
    <row r="665" spans="1:16" x14ac:dyDescent="0.2">
      <c r="A665" s="20">
        <v>636</v>
      </c>
      <c r="B665" s="20">
        <f t="shared" si="126"/>
        <v>0.62414124199414567</v>
      </c>
      <c r="C665" s="20">
        <f t="shared" si="124"/>
        <v>28</v>
      </c>
      <c r="D665" s="20">
        <f t="shared" si="132"/>
        <v>-25</v>
      </c>
      <c r="E665" s="19">
        <f t="shared" si="133"/>
        <v>0</v>
      </c>
      <c r="F665" s="19">
        <f t="shared" si="134"/>
        <v>0</v>
      </c>
      <c r="G665" s="21">
        <f t="shared" si="127"/>
        <v>-1</v>
      </c>
      <c r="H665" s="20">
        <f t="shared" si="125"/>
        <v>0</v>
      </c>
      <c r="I665" s="20">
        <f t="shared" si="135"/>
        <v>4</v>
      </c>
      <c r="J665" s="22">
        <f t="shared" si="136"/>
        <v>10000</v>
      </c>
      <c r="L665" s="1">
        <f t="shared" si="130"/>
        <v>6131699</v>
      </c>
      <c r="M665" s="1">
        <f t="shared" si="131"/>
        <v>0.62414124199414567</v>
      </c>
      <c r="O665" s="1">
        <f t="shared" si="128"/>
        <v>451202</v>
      </c>
      <c r="P665" s="1">
        <f t="shared" si="129"/>
        <v>4.7894178112691151E-2</v>
      </c>
    </row>
    <row r="666" spans="1:16" x14ac:dyDescent="0.2">
      <c r="A666" s="20">
        <v>637</v>
      </c>
      <c r="B666" s="20">
        <f t="shared" si="126"/>
        <v>0.71768793380683671</v>
      </c>
      <c r="C666" s="20">
        <f t="shared" si="124"/>
        <v>28</v>
      </c>
      <c r="D666" s="20">
        <f t="shared" si="132"/>
        <v>-28</v>
      </c>
      <c r="E666" s="19">
        <f t="shared" si="133"/>
        <v>0</v>
      </c>
      <c r="F666" s="19">
        <f t="shared" si="134"/>
        <v>0</v>
      </c>
      <c r="G666" s="21">
        <f t="shared" si="127"/>
        <v>-1</v>
      </c>
      <c r="H666" s="20">
        <f t="shared" si="125"/>
        <v>0</v>
      </c>
      <c r="I666" s="20">
        <f t="shared" si="135"/>
        <v>3</v>
      </c>
      <c r="J666" s="22">
        <f t="shared" si="136"/>
        <v>11200</v>
      </c>
      <c r="L666" s="1">
        <f t="shared" si="130"/>
        <v>7050722</v>
      </c>
      <c r="M666" s="1">
        <f t="shared" si="131"/>
        <v>0.71768793380683671</v>
      </c>
      <c r="O666" s="1">
        <f t="shared" si="128"/>
        <v>6760983</v>
      </c>
      <c r="P666" s="1">
        <f t="shared" si="129"/>
        <v>0.71766464691840226</v>
      </c>
    </row>
    <row r="667" spans="1:16" x14ac:dyDescent="0.2">
      <c r="A667" s="20">
        <v>638</v>
      </c>
      <c r="B667" s="20">
        <f t="shared" si="126"/>
        <v>0.54067871261394163</v>
      </c>
      <c r="C667" s="20">
        <f t="shared" si="124"/>
        <v>27</v>
      </c>
      <c r="D667" s="20">
        <f t="shared" si="132"/>
        <v>-27</v>
      </c>
      <c r="E667" s="19">
        <f t="shared" si="133"/>
        <v>0</v>
      </c>
      <c r="F667" s="19">
        <f t="shared" si="134"/>
        <v>0</v>
      </c>
      <c r="G667" s="21">
        <f t="shared" si="127"/>
        <v>-1</v>
      </c>
      <c r="H667" s="20">
        <f t="shared" si="125"/>
        <v>0</v>
      </c>
      <c r="I667" s="20">
        <f t="shared" si="135"/>
        <v>2</v>
      </c>
      <c r="J667" s="22">
        <f t="shared" si="136"/>
        <v>10800</v>
      </c>
      <c r="L667" s="1">
        <f t="shared" si="130"/>
        <v>5311745</v>
      </c>
      <c r="M667" s="1">
        <f t="shared" si="131"/>
        <v>0.54067871261394163</v>
      </c>
      <c r="O667" s="1">
        <f t="shared" si="128"/>
        <v>1809018</v>
      </c>
      <c r="P667" s="1">
        <f t="shared" si="129"/>
        <v>0.19202359542081887</v>
      </c>
    </row>
    <row r="668" spans="1:16" x14ac:dyDescent="0.2">
      <c r="A668" s="20">
        <v>639</v>
      </c>
      <c r="B668" s="20">
        <f t="shared" si="126"/>
        <v>0.52886830573876775</v>
      </c>
      <c r="C668" s="20">
        <f t="shared" si="124"/>
        <v>27</v>
      </c>
      <c r="D668" s="20">
        <f t="shared" si="132"/>
        <v>-27</v>
      </c>
      <c r="E668" s="19">
        <f t="shared" si="133"/>
        <v>0</v>
      </c>
      <c r="F668" s="19">
        <f t="shared" si="134"/>
        <v>0</v>
      </c>
      <c r="G668" s="21">
        <f t="shared" si="127"/>
        <v>-1</v>
      </c>
      <c r="H668" s="20">
        <f t="shared" si="125"/>
        <v>0</v>
      </c>
      <c r="I668" s="20">
        <f t="shared" si="135"/>
        <v>1</v>
      </c>
      <c r="J668" s="22">
        <f t="shared" si="136"/>
        <v>10800</v>
      </c>
      <c r="L668" s="1">
        <f t="shared" si="130"/>
        <v>5195717</v>
      </c>
      <c r="M668" s="1">
        <f t="shared" si="131"/>
        <v>0.52886830573876775</v>
      </c>
      <c r="O668" s="1">
        <f t="shared" si="128"/>
        <v>7488640</v>
      </c>
      <c r="P668" s="1">
        <f t="shared" si="129"/>
        <v>0.7949039631513678</v>
      </c>
    </row>
    <row r="669" spans="1:16" x14ac:dyDescent="0.2">
      <c r="A669" s="20">
        <v>640</v>
      </c>
      <c r="B669" s="20">
        <f t="shared" si="126"/>
        <v>0.42911348558363482</v>
      </c>
      <c r="C669" s="20">
        <f t="shared" si="124"/>
        <v>27</v>
      </c>
      <c r="D669" s="20">
        <f t="shared" si="132"/>
        <v>79</v>
      </c>
      <c r="E669" s="19">
        <f t="shared" si="133"/>
        <v>9875</v>
      </c>
      <c r="F669" s="19">
        <f t="shared" si="134"/>
        <v>7000</v>
      </c>
      <c r="G669" s="21">
        <f t="shared" si="127"/>
        <v>0.22676816252868251</v>
      </c>
      <c r="H669" s="20">
        <f t="shared" si="125"/>
        <v>4</v>
      </c>
      <c r="I669" s="20">
        <f t="shared" si="135"/>
        <v>0</v>
      </c>
      <c r="J669" s="22" t="str">
        <f t="shared" si="136"/>
        <v/>
      </c>
      <c r="L669" s="1">
        <f t="shared" si="130"/>
        <v>4215704</v>
      </c>
      <c r="M669" s="1">
        <f t="shared" si="131"/>
        <v>0.42911348558363482</v>
      </c>
      <c r="O669" s="1">
        <f t="shared" si="128"/>
        <v>2136340</v>
      </c>
      <c r="P669" s="1">
        <f t="shared" si="129"/>
        <v>0.22676816252868251</v>
      </c>
    </row>
    <row r="670" spans="1:16" x14ac:dyDescent="0.2">
      <c r="A670" s="20">
        <v>641</v>
      </c>
      <c r="B670" s="20">
        <f t="shared" si="126"/>
        <v>0.54556795722244322</v>
      </c>
      <c r="C670" s="20">
        <f t="shared" ref="C670:C733" si="137">IF(AND(B670&gt;=$H$6,B670&lt;$I$6),$F$6,IF(AND(B670&gt;=$H$7,B670&lt;$I$7),$F$7,IF(AND(B670&gt;=$H$8,B670&lt;$I$8),$F$8,IF(AND(B670&gt;=$H$9,B670&lt;$I$9),$F$9,IF(AND(B670&gt;=$H$9,B670&lt;$I$9),$F$9,IF(AND(B670&gt;=$H$10,B670&lt;$I$10),$F$10,0))))))</f>
        <v>27</v>
      </c>
      <c r="D670" s="20">
        <f t="shared" si="132"/>
        <v>52</v>
      </c>
      <c r="E670" s="19">
        <f t="shared" si="133"/>
        <v>6500</v>
      </c>
      <c r="F670" s="19">
        <f t="shared" si="134"/>
        <v>0</v>
      </c>
      <c r="G670" s="21">
        <f t="shared" si="127"/>
        <v>-1</v>
      </c>
      <c r="H670" s="20">
        <f t="shared" ref="H670:H733" si="138">IF(AND(G670&gt;=$H$14,G670&lt;$I$14),$F$14,IF(AND(G670&gt;=$H$15,G670&lt;$I$15),$F$15,IF(AND(G670&gt;=$H$16,G670&lt;$I$16),$F$16,IF(AND(G670&gt;=$H$17,G670&lt;$I$17),$F$17,IF(AND(G670&gt;=$H$17,G670&lt;$I$17),$F$17,IF(AND(G670&gt;=$H$18,G670&lt;$I$18),$F$18,0))))))</f>
        <v>0</v>
      </c>
      <c r="I670" s="20">
        <f t="shared" si="135"/>
        <v>4</v>
      </c>
      <c r="J670" s="22" t="str">
        <f t="shared" si="136"/>
        <v/>
      </c>
      <c r="L670" s="1">
        <f t="shared" si="130"/>
        <v>5359778</v>
      </c>
      <c r="M670" s="1">
        <f t="shared" si="131"/>
        <v>0.54556795722244322</v>
      </c>
      <c r="O670" s="1">
        <f t="shared" si="128"/>
        <v>3719001</v>
      </c>
      <c r="P670" s="1">
        <f t="shared" si="129"/>
        <v>0.394764421024899</v>
      </c>
    </row>
    <row r="671" spans="1:16" x14ac:dyDescent="0.2">
      <c r="A671" s="20">
        <v>642</v>
      </c>
      <c r="B671" s="20">
        <f t="shared" ref="B671:B734" si="139">M671</f>
        <v>0.40936717908409392</v>
      </c>
      <c r="C671" s="20">
        <f t="shared" si="137"/>
        <v>27</v>
      </c>
      <c r="D671" s="20">
        <f t="shared" si="132"/>
        <v>25</v>
      </c>
      <c r="E671" s="19">
        <f t="shared" si="133"/>
        <v>3125</v>
      </c>
      <c r="F671" s="19">
        <f t="shared" si="134"/>
        <v>0</v>
      </c>
      <c r="G671" s="21">
        <f t="shared" ref="G671:G734" si="140">IF(F671&gt;0,P671,-1)</f>
        <v>-1</v>
      </c>
      <c r="H671" s="20">
        <f t="shared" si="138"/>
        <v>0</v>
      </c>
      <c r="I671" s="20">
        <f t="shared" si="135"/>
        <v>3</v>
      </c>
      <c r="J671" s="22" t="str">
        <f t="shared" si="136"/>
        <v/>
      </c>
      <c r="L671" s="1">
        <f t="shared" si="130"/>
        <v>4021712</v>
      </c>
      <c r="M671" s="1">
        <f t="shared" si="131"/>
        <v>0.40936717908409392</v>
      </c>
      <c r="O671" s="1">
        <f t="shared" ref="O671:O734" si="141">MOD($L$13*O670+$N$13,$O$13)</f>
        <v>6613432</v>
      </c>
      <c r="P671" s="1">
        <f t="shared" ref="P671:P734" si="142">O671/$O$13</f>
        <v>0.70200240722375173</v>
      </c>
    </row>
    <row r="672" spans="1:16" x14ac:dyDescent="0.2">
      <c r="A672" s="20">
        <v>643</v>
      </c>
      <c r="B672" s="20">
        <f t="shared" si="139"/>
        <v>0.82939912666831361</v>
      </c>
      <c r="C672" s="20">
        <f t="shared" si="137"/>
        <v>28</v>
      </c>
      <c r="D672" s="20">
        <f t="shared" si="132"/>
        <v>-3</v>
      </c>
      <c r="E672" s="19">
        <f t="shared" si="133"/>
        <v>0</v>
      </c>
      <c r="F672" s="19">
        <f t="shared" si="134"/>
        <v>0</v>
      </c>
      <c r="G672" s="21">
        <f t="shared" si="140"/>
        <v>-1</v>
      </c>
      <c r="H672" s="20">
        <f t="shared" si="138"/>
        <v>0</v>
      </c>
      <c r="I672" s="20">
        <f t="shared" si="135"/>
        <v>2</v>
      </c>
      <c r="J672" s="22">
        <f t="shared" si="136"/>
        <v>1200</v>
      </c>
      <c r="L672" s="1">
        <f t="shared" ref="L672:L735" si="143">MOD($L$7*L671+$N$7,$O$7)</f>
        <v>8148197</v>
      </c>
      <c r="M672" s="1">
        <f t="shared" ref="M672:M735" si="144">L672/$O$7</f>
        <v>0.82939912666831361</v>
      </c>
      <c r="O672" s="1">
        <f t="shared" si="141"/>
        <v>2745567</v>
      </c>
      <c r="P672" s="1">
        <f t="shared" si="142"/>
        <v>0.2914363742144917</v>
      </c>
    </row>
    <row r="673" spans="1:16" x14ac:dyDescent="0.2">
      <c r="A673" s="20">
        <v>644</v>
      </c>
      <c r="B673" s="20">
        <f t="shared" si="139"/>
        <v>0.55432560172479906</v>
      </c>
      <c r="C673" s="20">
        <f t="shared" si="137"/>
        <v>27</v>
      </c>
      <c r="D673" s="20">
        <f t="shared" si="132"/>
        <v>-27</v>
      </c>
      <c r="E673" s="19">
        <f t="shared" si="133"/>
        <v>0</v>
      </c>
      <c r="F673" s="19">
        <f t="shared" si="134"/>
        <v>0</v>
      </c>
      <c r="G673" s="21">
        <f t="shared" si="140"/>
        <v>-1</v>
      </c>
      <c r="H673" s="20">
        <f t="shared" si="138"/>
        <v>0</v>
      </c>
      <c r="I673" s="20">
        <f t="shared" si="135"/>
        <v>1</v>
      </c>
      <c r="J673" s="22">
        <f t="shared" si="136"/>
        <v>10800</v>
      </c>
      <c r="L673" s="1">
        <f t="shared" si="143"/>
        <v>5445815</v>
      </c>
      <c r="M673" s="1">
        <f t="shared" si="144"/>
        <v>0.55432560172479906</v>
      </c>
      <c r="O673" s="1">
        <f t="shared" si="141"/>
        <v>6283580</v>
      </c>
      <c r="P673" s="1">
        <f t="shared" si="142"/>
        <v>0.66698928574196004</v>
      </c>
    </row>
    <row r="674" spans="1:16" x14ac:dyDescent="0.2">
      <c r="A674" s="20">
        <v>645</v>
      </c>
      <c r="B674" s="20">
        <f t="shared" si="139"/>
        <v>0.41210449647030395</v>
      </c>
      <c r="C674" s="20">
        <f t="shared" si="137"/>
        <v>27</v>
      </c>
      <c r="D674" s="20">
        <f t="shared" si="132"/>
        <v>79</v>
      </c>
      <c r="E674" s="19">
        <f t="shared" si="133"/>
        <v>9875</v>
      </c>
      <c r="F674" s="19">
        <f t="shared" si="134"/>
        <v>7000</v>
      </c>
      <c r="G674" s="21">
        <f t="shared" si="140"/>
        <v>0.45009001878925287</v>
      </c>
      <c r="H674" s="20">
        <f t="shared" si="138"/>
        <v>4</v>
      </c>
      <c r="I674" s="20">
        <f t="shared" si="135"/>
        <v>0</v>
      </c>
      <c r="J674" s="22" t="str">
        <f t="shared" si="136"/>
        <v/>
      </c>
      <c r="L674" s="1">
        <f t="shared" si="143"/>
        <v>4048604</v>
      </c>
      <c r="M674" s="1">
        <f t="shared" si="144"/>
        <v>0.41210449647030395</v>
      </c>
      <c r="O674" s="1">
        <f t="shared" si="141"/>
        <v>4240213</v>
      </c>
      <c r="P674" s="1">
        <f t="shared" si="142"/>
        <v>0.45009001878925287</v>
      </c>
    </row>
    <row r="675" spans="1:16" x14ac:dyDescent="0.2">
      <c r="A675" s="20">
        <v>646</v>
      </c>
      <c r="B675" s="20">
        <f t="shared" si="139"/>
        <v>0.87547944024444901</v>
      </c>
      <c r="C675" s="20">
        <f t="shared" si="137"/>
        <v>29</v>
      </c>
      <c r="D675" s="20">
        <f t="shared" si="132"/>
        <v>50</v>
      </c>
      <c r="E675" s="19">
        <f t="shared" si="133"/>
        <v>6250</v>
      </c>
      <c r="F675" s="19">
        <f t="shared" si="134"/>
        <v>0</v>
      </c>
      <c r="G675" s="21">
        <f t="shared" si="140"/>
        <v>-1</v>
      </c>
      <c r="H675" s="20">
        <f t="shared" si="138"/>
        <v>0</v>
      </c>
      <c r="I675" s="20">
        <f t="shared" si="135"/>
        <v>4</v>
      </c>
      <c r="J675" s="22" t="str">
        <f t="shared" si="136"/>
        <v/>
      </c>
      <c r="L675" s="1">
        <f t="shared" si="143"/>
        <v>8600900</v>
      </c>
      <c r="M675" s="1">
        <f t="shared" si="144"/>
        <v>0.87547944024444901</v>
      </c>
      <c r="O675" s="1">
        <f t="shared" si="141"/>
        <v>3334199</v>
      </c>
      <c r="P675" s="1">
        <f t="shared" si="142"/>
        <v>0.35391846837814706</v>
      </c>
    </row>
    <row r="676" spans="1:16" x14ac:dyDescent="0.2">
      <c r="A676" s="20">
        <v>647</v>
      </c>
      <c r="B676" s="20">
        <f t="shared" si="139"/>
        <v>0.88973004159008295</v>
      </c>
      <c r="C676" s="20">
        <f t="shared" si="137"/>
        <v>29</v>
      </c>
      <c r="D676" s="20">
        <f t="shared" si="132"/>
        <v>21</v>
      </c>
      <c r="E676" s="19">
        <f t="shared" si="133"/>
        <v>2625</v>
      </c>
      <c r="F676" s="19">
        <f t="shared" si="134"/>
        <v>0</v>
      </c>
      <c r="G676" s="21">
        <f t="shared" si="140"/>
        <v>-1</v>
      </c>
      <c r="H676" s="20">
        <f t="shared" si="138"/>
        <v>0</v>
      </c>
      <c r="I676" s="20">
        <f t="shared" si="135"/>
        <v>3</v>
      </c>
      <c r="J676" s="22" t="str">
        <f t="shared" si="136"/>
        <v/>
      </c>
      <c r="L676" s="1">
        <f t="shared" si="143"/>
        <v>8740901</v>
      </c>
      <c r="M676" s="1">
        <f t="shared" si="144"/>
        <v>0.88973004159008295</v>
      </c>
      <c r="O676" s="1">
        <f t="shared" si="141"/>
        <v>4907050</v>
      </c>
      <c r="P676" s="1">
        <f t="shared" si="142"/>
        <v>0.52087341525055542</v>
      </c>
    </row>
    <row r="677" spans="1:16" x14ac:dyDescent="0.2">
      <c r="A677" s="20">
        <v>648</v>
      </c>
      <c r="B677" s="20">
        <f t="shared" si="139"/>
        <v>6.7935083274321004E-2</v>
      </c>
      <c r="C677" s="20">
        <f t="shared" si="137"/>
        <v>25</v>
      </c>
      <c r="D677" s="20">
        <f t="shared" si="132"/>
        <v>-4</v>
      </c>
      <c r="E677" s="19">
        <f t="shared" si="133"/>
        <v>0</v>
      </c>
      <c r="F677" s="19">
        <f t="shared" si="134"/>
        <v>0</v>
      </c>
      <c r="G677" s="21">
        <f t="shared" si="140"/>
        <v>-1</v>
      </c>
      <c r="H677" s="20">
        <f t="shared" si="138"/>
        <v>0</v>
      </c>
      <c r="I677" s="20">
        <f t="shared" si="135"/>
        <v>2</v>
      </c>
      <c r="J677" s="22">
        <f t="shared" si="136"/>
        <v>1600</v>
      </c>
      <c r="L677" s="1">
        <f t="shared" si="143"/>
        <v>667409</v>
      </c>
      <c r="M677" s="1">
        <f t="shared" si="144"/>
        <v>6.7935083274321004E-2</v>
      </c>
      <c r="O677" s="1">
        <f t="shared" si="141"/>
        <v>4826379</v>
      </c>
      <c r="P677" s="1">
        <f t="shared" si="142"/>
        <v>0.51231035204930875</v>
      </c>
    </row>
    <row r="678" spans="1:16" x14ac:dyDescent="0.2">
      <c r="A678" s="20">
        <v>649</v>
      </c>
      <c r="B678" s="20">
        <f t="shared" si="139"/>
        <v>0.58358869719591899</v>
      </c>
      <c r="C678" s="20">
        <f t="shared" si="137"/>
        <v>27</v>
      </c>
      <c r="D678" s="20">
        <f t="shared" si="132"/>
        <v>-27</v>
      </c>
      <c r="E678" s="19">
        <f t="shared" si="133"/>
        <v>0</v>
      </c>
      <c r="F678" s="19">
        <f t="shared" si="134"/>
        <v>0</v>
      </c>
      <c r="G678" s="21">
        <f t="shared" si="140"/>
        <v>-1</v>
      </c>
      <c r="H678" s="20">
        <f t="shared" si="138"/>
        <v>0</v>
      </c>
      <c r="I678" s="20">
        <f t="shared" si="135"/>
        <v>1</v>
      </c>
      <c r="J678" s="22">
        <f t="shared" si="136"/>
        <v>10800</v>
      </c>
      <c r="L678" s="1">
        <f t="shared" si="143"/>
        <v>5733302</v>
      </c>
      <c r="M678" s="1">
        <f t="shared" si="144"/>
        <v>0.58358869719591899</v>
      </c>
      <c r="O678" s="1">
        <f t="shared" si="141"/>
        <v>7329005</v>
      </c>
      <c r="P678" s="1">
        <f t="shared" si="142"/>
        <v>0.77795903134029543</v>
      </c>
    </row>
    <row r="679" spans="1:16" x14ac:dyDescent="0.2">
      <c r="A679" s="20">
        <v>650</v>
      </c>
      <c r="B679" s="20">
        <f t="shared" si="139"/>
        <v>0.81603470281651957</v>
      </c>
      <c r="C679" s="20">
        <f t="shared" si="137"/>
        <v>28</v>
      </c>
      <c r="D679" s="20">
        <f t="shared" si="132"/>
        <v>78</v>
      </c>
      <c r="E679" s="19">
        <f t="shared" si="133"/>
        <v>9750</v>
      </c>
      <c r="F679" s="19">
        <f t="shared" si="134"/>
        <v>7000</v>
      </c>
      <c r="G679" s="21">
        <f t="shared" si="140"/>
        <v>1.5463318391590703E-2</v>
      </c>
      <c r="H679" s="20">
        <f t="shared" si="138"/>
        <v>3</v>
      </c>
      <c r="I679" s="20">
        <f t="shared" si="135"/>
        <v>0</v>
      </c>
      <c r="J679" s="22" t="str">
        <f t="shared" si="136"/>
        <v/>
      </c>
      <c r="L679" s="1">
        <f t="shared" si="143"/>
        <v>8016902</v>
      </c>
      <c r="M679" s="1">
        <f t="shared" si="144"/>
        <v>0.81603470281651957</v>
      </c>
      <c r="O679" s="1">
        <f t="shared" si="141"/>
        <v>145677</v>
      </c>
      <c r="P679" s="1">
        <f t="shared" si="142"/>
        <v>1.5463318391590703E-2</v>
      </c>
    </row>
    <row r="680" spans="1:16" x14ac:dyDescent="0.2">
      <c r="A680" s="20">
        <v>651</v>
      </c>
      <c r="B680" s="20">
        <f t="shared" si="139"/>
        <v>0.37207382532368738</v>
      </c>
      <c r="C680" s="20">
        <f t="shared" si="137"/>
        <v>27</v>
      </c>
      <c r="D680" s="20">
        <f t="shared" si="132"/>
        <v>51</v>
      </c>
      <c r="E680" s="19">
        <f t="shared" si="133"/>
        <v>6375</v>
      </c>
      <c r="F680" s="19">
        <f t="shared" si="134"/>
        <v>0</v>
      </c>
      <c r="G680" s="21">
        <f t="shared" si="140"/>
        <v>-1</v>
      </c>
      <c r="H680" s="20">
        <f t="shared" si="138"/>
        <v>0</v>
      </c>
      <c r="I680" s="20">
        <f t="shared" si="135"/>
        <v>3</v>
      </c>
      <c r="J680" s="22" t="str">
        <f t="shared" si="136"/>
        <v/>
      </c>
      <c r="L680" s="1">
        <f t="shared" si="143"/>
        <v>3655334</v>
      </c>
      <c r="M680" s="1">
        <f t="shared" si="144"/>
        <v>0.37207382532368738</v>
      </c>
      <c r="O680" s="1">
        <f t="shared" si="141"/>
        <v>1752765</v>
      </c>
      <c r="P680" s="1">
        <f t="shared" si="142"/>
        <v>0.18605245344588697</v>
      </c>
    </row>
    <row r="681" spans="1:16" x14ac:dyDescent="0.2">
      <c r="A681" s="20">
        <v>652</v>
      </c>
      <c r="B681" s="20">
        <f t="shared" si="139"/>
        <v>3.0023359622451336E-2</v>
      </c>
      <c r="C681" s="20">
        <f t="shared" si="137"/>
        <v>25</v>
      </c>
      <c r="D681" s="20">
        <f t="shared" si="132"/>
        <v>26</v>
      </c>
      <c r="E681" s="19">
        <f t="shared" si="133"/>
        <v>3250</v>
      </c>
      <c r="F681" s="19">
        <f t="shared" si="134"/>
        <v>0</v>
      </c>
      <c r="G681" s="21">
        <f t="shared" si="140"/>
        <v>-1</v>
      </c>
      <c r="H681" s="20">
        <f t="shared" si="138"/>
        <v>0</v>
      </c>
      <c r="I681" s="20">
        <f t="shared" si="135"/>
        <v>2</v>
      </c>
      <c r="J681" s="22" t="str">
        <f t="shared" si="136"/>
        <v/>
      </c>
      <c r="L681" s="1">
        <f t="shared" si="143"/>
        <v>294956</v>
      </c>
      <c r="M681" s="1">
        <f t="shared" si="144"/>
        <v>3.0023359622451336E-2</v>
      </c>
      <c r="O681" s="1">
        <f t="shared" si="141"/>
        <v>8325319</v>
      </c>
      <c r="P681" s="1">
        <f t="shared" si="142"/>
        <v>0.88371574379318296</v>
      </c>
    </row>
    <row r="682" spans="1:16" x14ac:dyDescent="0.2">
      <c r="A682" s="20">
        <v>653</v>
      </c>
      <c r="B682" s="20">
        <f t="shared" si="139"/>
        <v>0.22259840148074905</v>
      </c>
      <c r="C682" s="20">
        <f t="shared" si="137"/>
        <v>26</v>
      </c>
      <c r="D682" s="20">
        <f t="shared" ref="D682:D745" si="145">IF(D681&gt;0,D681,0)-C682+IF(I682=0,$B$6,0)</f>
        <v>0</v>
      </c>
      <c r="E682" s="19">
        <f t="shared" ref="E682:E745" si="146">IF(D682&gt;0,D682*$B$10,0)</f>
        <v>0</v>
      </c>
      <c r="F682" s="19">
        <f t="shared" ref="F682:F745" si="147">IF(AND(D682&lt;=$B$5,I682&lt;=0),$B$9,0)</f>
        <v>0</v>
      </c>
      <c r="G682" s="21">
        <f t="shared" si="140"/>
        <v>-1</v>
      </c>
      <c r="H682" s="20">
        <f t="shared" si="138"/>
        <v>0</v>
      </c>
      <c r="I682" s="20">
        <f t="shared" ref="I682:I745" si="148">IF(H681&gt;0,H681,IF(I681&gt;0,I681-1,-1))</f>
        <v>1</v>
      </c>
      <c r="J682" s="22" t="str">
        <f t="shared" ref="J682:J745" si="149">IF(D682&lt;0,D682*$B$8*-1,"")</f>
        <v/>
      </c>
      <c r="L682" s="1">
        <f t="shared" si="143"/>
        <v>2186855</v>
      </c>
      <c r="M682" s="1">
        <f t="shared" si="144"/>
        <v>0.22259840148074905</v>
      </c>
      <c r="O682" s="1">
        <f t="shared" si="141"/>
        <v>6713362</v>
      </c>
      <c r="P682" s="1">
        <f t="shared" si="142"/>
        <v>0.71260977425404248</v>
      </c>
    </row>
    <row r="683" spans="1:16" x14ac:dyDescent="0.2">
      <c r="A683" s="20">
        <v>654</v>
      </c>
      <c r="B683" s="20">
        <f t="shared" si="139"/>
        <v>0.77600830681976996</v>
      </c>
      <c r="C683" s="20">
        <f t="shared" si="137"/>
        <v>28</v>
      </c>
      <c r="D683" s="20">
        <f t="shared" si="145"/>
        <v>78</v>
      </c>
      <c r="E683" s="19">
        <f t="shared" si="146"/>
        <v>9750</v>
      </c>
      <c r="F683" s="19">
        <f t="shared" si="147"/>
        <v>7000</v>
      </c>
      <c r="G683" s="21">
        <f t="shared" si="140"/>
        <v>0.12609477039715583</v>
      </c>
      <c r="H683" s="20">
        <f t="shared" si="138"/>
        <v>3</v>
      </c>
      <c r="I683" s="20">
        <f t="shared" si="148"/>
        <v>0</v>
      </c>
      <c r="J683" s="22" t="str">
        <f t="shared" si="149"/>
        <v/>
      </c>
      <c r="L683" s="1">
        <f t="shared" si="143"/>
        <v>7623674</v>
      </c>
      <c r="M683" s="1">
        <f t="shared" si="144"/>
        <v>0.77600830681976996</v>
      </c>
      <c r="O683" s="1">
        <f t="shared" si="141"/>
        <v>1187915</v>
      </c>
      <c r="P683" s="1">
        <f t="shared" si="142"/>
        <v>0.12609477039715583</v>
      </c>
    </row>
    <row r="684" spans="1:16" x14ac:dyDescent="0.2">
      <c r="A684" s="20">
        <v>655</v>
      </c>
      <c r="B684" s="20">
        <f t="shared" si="139"/>
        <v>0.97938940070236635</v>
      </c>
      <c r="C684" s="20">
        <f t="shared" si="137"/>
        <v>29</v>
      </c>
      <c r="D684" s="20">
        <f t="shared" si="145"/>
        <v>49</v>
      </c>
      <c r="E684" s="19">
        <f t="shared" si="146"/>
        <v>6125</v>
      </c>
      <c r="F684" s="19">
        <f t="shared" si="147"/>
        <v>0</v>
      </c>
      <c r="G684" s="21">
        <f t="shared" si="140"/>
        <v>-1</v>
      </c>
      <c r="H684" s="20">
        <f t="shared" si="138"/>
        <v>0</v>
      </c>
      <c r="I684" s="20">
        <f t="shared" si="148"/>
        <v>3</v>
      </c>
      <c r="J684" s="22" t="str">
        <f t="shared" si="149"/>
        <v/>
      </c>
      <c r="L684" s="1">
        <f t="shared" si="143"/>
        <v>9621734</v>
      </c>
      <c r="M684" s="1">
        <f t="shared" si="144"/>
        <v>0.97938940070236635</v>
      </c>
      <c r="O684" s="1">
        <f t="shared" si="141"/>
        <v>940188</v>
      </c>
      <c r="P684" s="1">
        <f t="shared" si="142"/>
        <v>9.9799051270639011E-2</v>
      </c>
    </row>
    <row r="685" spans="1:16" x14ac:dyDescent="0.2">
      <c r="A685" s="20">
        <v>656</v>
      </c>
      <c r="B685" s="20">
        <f t="shared" si="139"/>
        <v>4.9270084323259557E-2</v>
      </c>
      <c r="C685" s="20">
        <f t="shared" si="137"/>
        <v>25</v>
      </c>
      <c r="D685" s="20">
        <f t="shared" si="145"/>
        <v>24</v>
      </c>
      <c r="E685" s="19">
        <f t="shared" si="146"/>
        <v>3000</v>
      </c>
      <c r="F685" s="19">
        <f t="shared" si="147"/>
        <v>0</v>
      </c>
      <c r="G685" s="21">
        <f t="shared" si="140"/>
        <v>-1</v>
      </c>
      <c r="H685" s="20">
        <f t="shared" si="138"/>
        <v>0</v>
      </c>
      <c r="I685" s="20">
        <f t="shared" si="148"/>
        <v>2</v>
      </c>
      <c r="J685" s="22" t="str">
        <f t="shared" si="149"/>
        <v/>
      </c>
      <c r="L685" s="1">
        <f t="shared" si="143"/>
        <v>484040</v>
      </c>
      <c r="M685" s="1">
        <f t="shared" si="144"/>
        <v>4.9270084323259557E-2</v>
      </c>
      <c r="O685" s="1">
        <f t="shared" si="141"/>
        <v>4955848</v>
      </c>
      <c r="P685" s="1">
        <f t="shared" si="142"/>
        <v>0.52605322408017741</v>
      </c>
    </row>
    <row r="686" spans="1:16" x14ac:dyDescent="0.2">
      <c r="A686" s="20">
        <v>657</v>
      </c>
      <c r="B686" s="20">
        <f t="shared" si="139"/>
        <v>0.60059371652723059</v>
      </c>
      <c r="C686" s="20">
        <f t="shared" si="137"/>
        <v>28</v>
      </c>
      <c r="D686" s="20">
        <f t="shared" si="145"/>
        <v>-4</v>
      </c>
      <c r="E686" s="19">
        <f t="shared" si="146"/>
        <v>0</v>
      </c>
      <c r="F686" s="19">
        <f t="shared" si="147"/>
        <v>0</v>
      </c>
      <c r="G686" s="21">
        <f t="shared" si="140"/>
        <v>-1</v>
      </c>
      <c r="H686" s="20">
        <f t="shared" si="138"/>
        <v>0</v>
      </c>
      <c r="I686" s="20">
        <f t="shared" si="148"/>
        <v>1</v>
      </c>
      <c r="J686" s="22">
        <f t="shared" si="149"/>
        <v>1600</v>
      </c>
      <c r="L686" s="1">
        <f t="shared" si="143"/>
        <v>5900363</v>
      </c>
      <c r="M686" s="1">
        <f t="shared" si="144"/>
        <v>0.60059371652723059</v>
      </c>
      <c r="O686" s="1">
        <f t="shared" si="141"/>
        <v>1959283</v>
      </c>
      <c r="P686" s="1">
        <f t="shared" si="142"/>
        <v>0.20797392071659224</v>
      </c>
    </row>
    <row r="687" spans="1:16" x14ac:dyDescent="0.2">
      <c r="A687" s="20">
        <v>658</v>
      </c>
      <c r="B687" s="20">
        <f t="shared" si="139"/>
        <v>0.8514066820795998</v>
      </c>
      <c r="C687" s="20">
        <f t="shared" si="137"/>
        <v>29</v>
      </c>
      <c r="D687" s="20">
        <f t="shared" si="145"/>
        <v>77</v>
      </c>
      <c r="E687" s="19">
        <f t="shared" si="146"/>
        <v>9625</v>
      </c>
      <c r="F687" s="19">
        <f t="shared" si="147"/>
        <v>7000</v>
      </c>
      <c r="G687" s="21">
        <f t="shared" si="140"/>
        <v>0.64544878354952673</v>
      </c>
      <c r="H687" s="20">
        <f t="shared" si="138"/>
        <v>5</v>
      </c>
      <c r="I687" s="20">
        <f t="shared" si="148"/>
        <v>0</v>
      </c>
      <c r="J687" s="22" t="str">
        <f t="shared" si="149"/>
        <v/>
      </c>
      <c r="L687" s="1">
        <f t="shared" si="143"/>
        <v>8364404</v>
      </c>
      <c r="M687" s="1">
        <f t="shared" si="144"/>
        <v>0.8514066820795998</v>
      </c>
      <c r="O687" s="1">
        <f t="shared" si="141"/>
        <v>6080651</v>
      </c>
      <c r="P687" s="1">
        <f t="shared" si="142"/>
        <v>0.64544878354952673</v>
      </c>
    </row>
    <row r="688" spans="1:16" x14ac:dyDescent="0.2">
      <c r="A688" s="20">
        <v>659</v>
      </c>
      <c r="B688" s="20">
        <f t="shared" si="139"/>
        <v>0.96864533835113775</v>
      </c>
      <c r="C688" s="20">
        <f t="shared" si="137"/>
        <v>29</v>
      </c>
      <c r="D688" s="20">
        <f t="shared" si="145"/>
        <v>48</v>
      </c>
      <c r="E688" s="19">
        <f t="shared" si="146"/>
        <v>6000</v>
      </c>
      <c r="F688" s="19">
        <f t="shared" si="147"/>
        <v>0</v>
      </c>
      <c r="G688" s="21">
        <f t="shared" si="140"/>
        <v>-1</v>
      </c>
      <c r="H688" s="20">
        <f t="shared" si="138"/>
        <v>0</v>
      </c>
      <c r="I688" s="20">
        <f t="shared" si="148"/>
        <v>5</v>
      </c>
      <c r="J688" s="22" t="str">
        <f t="shared" si="149"/>
        <v/>
      </c>
      <c r="L688" s="1">
        <f t="shared" si="143"/>
        <v>9516182</v>
      </c>
      <c r="M688" s="1">
        <f t="shared" si="144"/>
        <v>0.96864533835113775</v>
      </c>
      <c r="O688" s="1">
        <f t="shared" si="141"/>
        <v>3244170</v>
      </c>
      <c r="P688" s="1">
        <f t="shared" si="142"/>
        <v>0.34436207243728806</v>
      </c>
    </row>
    <row r="689" spans="1:16" x14ac:dyDescent="0.2">
      <c r="A689" s="20">
        <v>660</v>
      </c>
      <c r="B689" s="20">
        <f t="shared" si="139"/>
        <v>0.59798831805119945</v>
      </c>
      <c r="C689" s="20">
        <f t="shared" si="137"/>
        <v>27</v>
      </c>
      <c r="D689" s="20">
        <f t="shared" si="145"/>
        <v>21</v>
      </c>
      <c r="E689" s="19">
        <f t="shared" si="146"/>
        <v>2625</v>
      </c>
      <c r="F689" s="19">
        <f t="shared" si="147"/>
        <v>0</v>
      </c>
      <c r="G689" s="21">
        <f t="shared" si="140"/>
        <v>-1</v>
      </c>
      <c r="H689" s="20">
        <f t="shared" si="138"/>
        <v>0</v>
      </c>
      <c r="I689" s="20">
        <f t="shared" si="148"/>
        <v>4</v>
      </c>
      <c r="J689" s="22" t="str">
        <f t="shared" si="149"/>
        <v/>
      </c>
      <c r="L689" s="1">
        <f t="shared" si="143"/>
        <v>5874767</v>
      </c>
      <c r="M689" s="1">
        <f t="shared" si="144"/>
        <v>0.59798831805119945</v>
      </c>
      <c r="O689" s="1">
        <f t="shared" si="141"/>
        <v>4855910</v>
      </c>
      <c r="P689" s="1">
        <f t="shared" si="142"/>
        <v>0.51544500786609559</v>
      </c>
    </row>
    <row r="690" spans="1:16" x14ac:dyDescent="0.2">
      <c r="A690" s="20">
        <v>661</v>
      </c>
      <c r="B690" s="20">
        <f t="shared" si="139"/>
        <v>0.20513746795291676</v>
      </c>
      <c r="C690" s="20">
        <f t="shared" si="137"/>
        <v>26</v>
      </c>
      <c r="D690" s="20">
        <f t="shared" si="145"/>
        <v>-5</v>
      </c>
      <c r="E690" s="19">
        <f t="shared" si="146"/>
        <v>0</v>
      </c>
      <c r="F690" s="19">
        <f t="shared" si="147"/>
        <v>0</v>
      </c>
      <c r="G690" s="21">
        <f t="shared" si="140"/>
        <v>-1</v>
      </c>
      <c r="H690" s="20">
        <f t="shared" si="138"/>
        <v>0</v>
      </c>
      <c r="I690" s="20">
        <f t="shared" si="148"/>
        <v>3</v>
      </c>
      <c r="J690" s="22">
        <f t="shared" si="149"/>
        <v>2000</v>
      </c>
      <c r="L690" s="1">
        <f t="shared" si="143"/>
        <v>2015315</v>
      </c>
      <c r="M690" s="1">
        <f t="shared" si="144"/>
        <v>0.20513746795291676</v>
      </c>
      <c r="O690" s="1">
        <f t="shared" si="141"/>
        <v>6093948</v>
      </c>
      <c r="P690" s="1">
        <f t="shared" si="142"/>
        <v>0.64686023315827057</v>
      </c>
    </row>
    <row r="691" spans="1:16" x14ac:dyDescent="0.2">
      <c r="A691" s="20">
        <v>662</v>
      </c>
      <c r="B691" s="20">
        <f t="shared" si="139"/>
        <v>0.38434472691309646</v>
      </c>
      <c r="C691" s="20">
        <f t="shared" si="137"/>
        <v>27</v>
      </c>
      <c r="D691" s="20">
        <f t="shared" si="145"/>
        <v>-27</v>
      </c>
      <c r="E691" s="19">
        <f t="shared" si="146"/>
        <v>0</v>
      </c>
      <c r="F691" s="19">
        <f t="shared" si="147"/>
        <v>0</v>
      </c>
      <c r="G691" s="21">
        <f t="shared" si="140"/>
        <v>-1</v>
      </c>
      <c r="H691" s="20">
        <f t="shared" si="138"/>
        <v>0</v>
      </c>
      <c r="I691" s="20">
        <f t="shared" si="148"/>
        <v>2</v>
      </c>
      <c r="J691" s="22">
        <f t="shared" si="149"/>
        <v>10800</v>
      </c>
      <c r="L691" s="1">
        <f t="shared" si="143"/>
        <v>3775886</v>
      </c>
      <c r="M691" s="1">
        <f t="shared" si="144"/>
        <v>0.38434472691309646</v>
      </c>
      <c r="O691" s="1">
        <f t="shared" si="141"/>
        <v>5217841</v>
      </c>
      <c r="P691" s="1">
        <f t="shared" si="142"/>
        <v>0.55386325020213223</v>
      </c>
    </row>
    <row r="692" spans="1:16" x14ac:dyDescent="0.2">
      <c r="A692" s="20">
        <v>663</v>
      </c>
      <c r="B692" s="20">
        <f t="shared" si="139"/>
        <v>0.75689655470761685</v>
      </c>
      <c r="C692" s="20">
        <f t="shared" si="137"/>
        <v>28</v>
      </c>
      <c r="D692" s="20">
        <f t="shared" si="145"/>
        <v>-28</v>
      </c>
      <c r="E692" s="19">
        <f t="shared" si="146"/>
        <v>0</v>
      </c>
      <c r="F692" s="19">
        <f t="shared" si="147"/>
        <v>0</v>
      </c>
      <c r="G692" s="21">
        <f t="shared" si="140"/>
        <v>-1</v>
      </c>
      <c r="H692" s="20">
        <f t="shared" si="138"/>
        <v>0</v>
      </c>
      <c r="I692" s="20">
        <f t="shared" si="148"/>
        <v>1</v>
      </c>
      <c r="J692" s="22">
        <f t="shared" si="149"/>
        <v>11200</v>
      </c>
      <c r="L692" s="1">
        <f t="shared" si="143"/>
        <v>7435916</v>
      </c>
      <c r="M692" s="1">
        <f t="shared" si="144"/>
        <v>0.75689655470761685</v>
      </c>
      <c r="O692" s="1">
        <f t="shared" si="141"/>
        <v>6906567</v>
      </c>
      <c r="P692" s="1">
        <f t="shared" si="142"/>
        <v>0.73311809354842172</v>
      </c>
    </row>
    <row r="693" spans="1:16" x14ac:dyDescent="0.2">
      <c r="A693" s="20">
        <v>664</v>
      </c>
      <c r="B693" s="20">
        <f t="shared" si="139"/>
        <v>0.18175636796296335</v>
      </c>
      <c r="C693" s="20">
        <f t="shared" si="137"/>
        <v>26</v>
      </c>
      <c r="D693" s="20">
        <f t="shared" si="145"/>
        <v>80</v>
      </c>
      <c r="E693" s="19">
        <f t="shared" si="146"/>
        <v>10000</v>
      </c>
      <c r="F693" s="19">
        <f t="shared" si="147"/>
        <v>7000</v>
      </c>
      <c r="G693" s="21">
        <f t="shared" si="140"/>
        <v>0.22541604963734013</v>
      </c>
      <c r="H693" s="20">
        <f t="shared" si="138"/>
        <v>4</v>
      </c>
      <c r="I693" s="20">
        <f t="shared" si="148"/>
        <v>0</v>
      </c>
      <c r="J693" s="22" t="str">
        <f t="shared" si="149"/>
        <v/>
      </c>
      <c r="L693" s="1">
        <f t="shared" si="143"/>
        <v>1785614</v>
      </c>
      <c r="M693" s="1">
        <f t="shared" si="144"/>
        <v>0.18175636796296335</v>
      </c>
      <c r="O693" s="1">
        <f t="shared" si="141"/>
        <v>2123602</v>
      </c>
      <c r="P693" s="1">
        <f t="shared" si="142"/>
        <v>0.22541604963734013</v>
      </c>
    </row>
    <row r="694" spans="1:16" x14ac:dyDescent="0.2">
      <c r="A694" s="20">
        <v>665</v>
      </c>
      <c r="B694" s="20">
        <f t="shared" si="139"/>
        <v>0.35810294092648809</v>
      </c>
      <c r="C694" s="20">
        <f t="shared" si="137"/>
        <v>27</v>
      </c>
      <c r="D694" s="20">
        <f t="shared" si="145"/>
        <v>53</v>
      </c>
      <c r="E694" s="19">
        <f t="shared" si="146"/>
        <v>6625</v>
      </c>
      <c r="F694" s="19">
        <f t="shared" si="147"/>
        <v>0</v>
      </c>
      <c r="G694" s="21">
        <f t="shared" si="140"/>
        <v>-1</v>
      </c>
      <c r="H694" s="20">
        <f t="shared" si="138"/>
        <v>0</v>
      </c>
      <c r="I694" s="20">
        <f t="shared" si="148"/>
        <v>4</v>
      </c>
      <c r="J694" s="22" t="str">
        <f t="shared" si="149"/>
        <v/>
      </c>
      <c r="L694" s="1">
        <f t="shared" si="143"/>
        <v>3518081</v>
      </c>
      <c r="M694" s="1">
        <f t="shared" si="144"/>
        <v>0.35810294092648809</v>
      </c>
      <c r="O694" s="1">
        <f t="shared" si="141"/>
        <v>1849557</v>
      </c>
      <c r="P694" s="1">
        <f t="shared" si="142"/>
        <v>0.19632672813412774</v>
      </c>
    </row>
    <row r="695" spans="1:16" x14ac:dyDescent="0.2">
      <c r="A695" s="20">
        <v>666</v>
      </c>
      <c r="B695" s="20">
        <f t="shared" si="139"/>
        <v>0.19030666769677421</v>
      </c>
      <c r="C695" s="20">
        <f t="shared" si="137"/>
        <v>26</v>
      </c>
      <c r="D695" s="20">
        <f t="shared" si="145"/>
        <v>27</v>
      </c>
      <c r="E695" s="19">
        <f t="shared" si="146"/>
        <v>3375</v>
      </c>
      <c r="F695" s="19">
        <f t="shared" si="147"/>
        <v>0</v>
      </c>
      <c r="G695" s="21">
        <f t="shared" si="140"/>
        <v>-1</v>
      </c>
      <c r="H695" s="20">
        <f t="shared" si="138"/>
        <v>0</v>
      </c>
      <c r="I695" s="20">
        <f t="shared" si="148"/>
        <v>3</v>
      </c>
      <c r="J695" s="22" t="str">
        <f t="shared" si="149"/>
        <v/>
      </c>
      <c r="L695" s="1">
        <f t="shared" si="143"/>
        <v>1869614</v>
      </c>
      <c r="M695" s="1">
        <f t="shared" si="144"/>
        <v>0.19030666769677421</v>
      </c>
      <c r="O695" s="1">
        <f t="shared" si="141"/>
        <v>2508631</v>
      </c>
      <c r="P695" s="1">
        <f t="shared" si="142"/>
        <v>0.26628609787416391</v>
      </c>
    </row>
    <row r="696" spans="1:16" x14ac:dyDescent="0.2">
      <c r="A696" s="20">
        <v>667</v>
      </c>
      <c r="B696" s="20">
        <f t="shared" si="139"/>
        <v>0.9014149422798784</v>
      </c>
      <c r="C696" s="20">
        <f t="shared" si="137"/>
        <v>29</v>
      </c>
      <c r="D696" s="20">
        <f t="shared" si="145"/>
        <v>-2</v>
      </c>
      <c r="E696" s="19">
        <f t="shared" si="146"/>
        <v>0</v>
      </c>
      <c r="F696" s="19">
        <f t="shared" si="147"/>
        <v>0</v>
      </c>
      <c r="G696" s="21">
        <f t="shared" si="140"/>
        <v>-1</v>
      </c>
      <c r="H696" s="20">
        <f t="shared" si="138"/>
        <v>0</v>
      </c>
      <c r="I696" s="20">
        <f t="shared" si="148"/>
        <v>2</v>
      </c>
      <c r="J696" s="22">
        <f t="shared" si="149"/>
        <v>800</v>
      </c>
      <c r="L696" s="1">
        <f t="shared" si="143"/>
        <v>8855696</v>
      </c>
      <c r="M696" s="1">
        <f t="shared" si="144"/>
        <v>0.9014149422798784</v>
      </c>
      <c r="O696" s="1">
        <f t="shared" si="141"/>
        <v>2266879</v>
      </c>
      <c r="P696" s="1">
        <f t="shared" si="142"/>
        <v>0.24062461289160775</v>
      </c>
    </row>
    <row r="697" spans="1:16" x14ac:dyDescent="0.2">
      <c r="A697" s="20">
        <v>668</v>
      </c>
      <c r="B697" s="20">
        <f t="shared" si="139"/>
        <v>0.94703628798101669</v>
      </c>
      <c r="C697" s="20">
        <f t="shared" si="137"/>
        <v>29</v>
      </c>
      <c r="D697" s="20">
        <f t="shared" si="145"/>
        <v>-29</v>
      </c>
      <c r="E697" s="19">
        <f t="shared" si="146"/>
        <v>0</v>
      </c>
      <c r="F697" s="19">
        <f t="shared" si="147"/>
        <v>0</v>
      </c>
      <c r="G697" s="21">
        <f t="shared" si="140"/>
        <v>-1</v>
      </c>
      <c r="H697" s="20">
        <f t="shared" si="138"/>
        <v>0</v>
      </c>
      <c r="I697" s="20">
        <f t="shared" si="148"/>
        <v>1</v>
      </c>
      <c r="J697" s="22">
        <f t="shared" si="149"/>
        <v>11600</v>
      </c>
      <c r="L697" s="1">
        <f t="shared" si="143"/>
        <v>9303890</v>
      </c>
      <c r="M697" s="1">
        <f t="shared" si="144"/>
        <v>0.94703628798101669</v>
      </c>
      <c r="O697" s="1">
        <f t="shared" si="141"/>
        <v>4599000</v>
      </c>
      <c r="P697" s="1">
        <f t="shared" si="142"/>
        <v>0.48817453189539628</v>
      </c>
    </row>
    <row r="698" spans="1:16" x14ac:dyDescent="0.2">
      <c r="A698" s="20">
        <v>669</v>
      </c>
      <c r="B698" s="20">
        <f t="shared" si="139"/>
        <v>0.74559794434508109</v>
      </c>
      <c r="C698" s="20">
        <f t="shared" si="137"/>
        <v>28</v>
      </c>
      <c r="D698" s="20">
        <f t="shared" si="145"/>
        <v>78</v>
      </c>
      <c r="E698" s="19">
        <f t="shared" si="146"/>
        <v>9750</v>
      </c>
      <c r="F698" s="19">
        <f t="shared" si="147"/>
        <v>7000</v>
      </c>
      <c r="G698" s="21">
        <f t="shared" si="140"/>
        <v>0.94324681813487188</v>
      </c>
      <c r="H698" s="20">
        <f t="shared" si="138"/>
        <v>6</v>
      </c>
      <c r="I698" s="20">
        <f t="shared" si="148"/>
        <v>0</v>
      </c>
      <c r="J698" s="22" t="str">
        <f t="shared" si="149"/>
        <v/>
      </c>
      <c r="L698" s="1">
        <f t="shared" si="143"/>
        <v>7324916</v>
      </c>
      <c r="M698" s="1">
        <f t="shared" si="144"/>
        <v>0.74559794434508109</v>
      </c>
      <c r="O698" s="1">
        <f t="shared" si="141"/>
        <v>8886150</v>
      </c>
      <c r="P698" s="1">
        <f t="shared" si="142"/>
        <v>0.94324681813487188</v>
      </c>
    </row>
    <row r="699" spans="1:16" x14ac:dyDescent="0.2">
      <c r="A699" s="20">
        <v>670</v>
      </c>
      <c r="B699" s="20">
        <f t="shared" si="139"/>
        <v>0.14237979474598331</v>
      </c>
      <c r="C699" s="20">
        <f t="shared" si="137"/>
        <v>26</v>
      </c>
      <c r="D699" s="20">
        <f t="shared" si="145"/>
        <v>52</v>
      </c>
      <c r="E699" s="19">
        <f t="shared" si="146"/>
        <v>6500</v>
      </c>
      <c r="F699" s="19">
        <f t="shared" si="147"/>
        <v>0</v>
      </c>
      <c r="G699" s="21">
        <f t="shared" si="140"/>
        <v>-1</v>
      </c>
      <c r="H699" s="20">
        <f t="shared" si="138"/>
        <v>0</v>
      </c>
      <c r="I699" s="20">
        <f t="shared" si="148"/>
        <v>6</v>
      </c>
      <c r="J699" s="22" t="str">
        <f t="shared" si="149"/>
        <v/>
      </c>
      <c r="L699" s="1">
        <f t="shared" si="143"/>
        <v>1398770</v>
      </c>
      <c r="M699" s="1">
        <f t="shared" si="144"/>
        <v>0.14237979474598331</v>
      </c>
      <c r="O699" s="1">
        <f t="shared" si="141"/>
        <v>2765474</v>
      </c>
      <c r="P699" s="1">
        <f t="shared" si="142"/>
        <v>0.29354946193061299</v>
      </c>
    </row>
    <row r="700" spans="1:16" x14ac:dyDescent="0.2">
      <c r="A700" s="20">
        <v>671</v>
      </c>
      <c r="B700" s="20">
        <f t="shared" si="139"/>
        <v>0.78671022840802474</v>
      </c>
      <c r="C700" s="20">
        <f t="shared" si="137"/>
        <v>28</v>
      </c>
      <c r="D700" s="20">
        <f t="shared" si="145"/>
        <v>24</v>
      </c>
      <c r="E700" s="19">
        <f t="shared" si="146"/>
        <v>3000</v>
      </c>
      <c r="F700" s="19">
        <f t="shared" si="147"/>
        <v>0</v>
      </c>
      <c r="G700" s="21">
        <f t="shared" si="140"/>
        <v>-1</v>
      </c>
      <c r="H700" s="20">
        <f t="shared" si="138"/>
        <v>0</v>
      </c>
      <c r="I700" s="20">
        <f t="shared" si="148"/>
        <v>5</v>
      </c>
      <c r="J700" s="22" t="str">
        <f t="shared" si="149"/>
        <v/>
      </c>
      <c r="L700" s="1">
        <f t="shared" si="143"/>
        <v>7728812</v>
      </c>
      <c r="M700" s="1">
        <f t="shared" si="144"/>
        <v>0.78671022840802474</v>
      </c>
      <c r="O700" s="1">
        <f t="shared" si="141"/>
        <v>5748343</v>
      </c>
      <c r="P700" s="1">
        <f t="shared" si="142"/>
        <v>0.61017496264387427</v>
      </c>
    </row>
    <row r="701" spans="1:16" x14ac:dyDescent="0.2">
      <c r="A701" s="20">
        <v>672</v>
      </c>
      <c r="B701" s="20">
        <f t="shared" si="139"/>
        <v>0.53906484353918482</v>
      </c>
      <c r="C701" s="20">
        <f t="shared" si="137"/>
        <v>27</v>
      </c>
      <c r="D701" s="20">
        <f t="shared" si="145"/>
        <v>-3</v>
      </c>
      <c r="E701" s="19">
        <f t="shared" si="146"/>
        <v>0</v>
      </c>
      <c r="F701" s="19">
        <f t="shared" si="147"/>
        <v>0</v>
      </c>
      <c r="G701" s="21">
        <f t="shared" si="140"/>
        <v>-1</v>
      </c>
      <c r="H701" s="20">
        <f t="shared" si="138"/>
        <v>0</v>
      </c>
      <c r="I701" s="20">
        <f t="shared" si="148"/>
        <v>4</v>
      </c>
      <c r="J701" s="22">
        <f t="shared" si="149"/>
        <v>1200</v>
      </c>
      <c r="L701" s="1">
        <f t="shared" si="143"/>
        <v>5295890</v>
      </c>
      <c r="M701" s="1">
        <f t="shared" si="144"/>
        <v>0.53906484353918482</v>
      </c>
      <c r="O701" s="1">
        <f t="shared" si="141"/>
        <v>4533683</v>
      </c>
      <c r="P701" s="1">
        <f t="shared" si="142"/>
        <v>0.48124126468517414</v>
      </c>
    </row>
    <row r="702" spans="1:16" x14ac:dyDescent="0.2">
      <c r="A702" s="20">
        <v>673</v>
      </c>
      <c r="B702" s="20">
        <f t="shared" si="139"/>
        <v>0.10756816548331537</v>
      </c>
      <c r="C702" s="20">
        <f t="shared" si="137"/>
        <v>26</v>
      </c>
      <c r="D702" s="20">
        <f t="shared" si="145"/>
        <v>-26</v>
      </c>
      <c r="E702" s="19">
        <f t="shared" si="146"/>
        <v>0</v>
      </c>
      <c r="F702" s="19">
        <f t="shared" si="147"/>
        <v>0</v>
      </c>
      <c r="G702" s="21">
        <f t="shared" si="140"/>
        <v>-1</v>
      </c>
      <c r="H702" s="20">
        <f t="shared" si="138"/>
        <v>0</v>
      </c>
      <c r="I702" s="20">
        <f t="shared" si="148"/>
        <v>3</v>
      </c>
      <c r="J702" s="22">
        <f t="shared" si="149"/>
        <v>10400</v>
      </c>
      <c r="L702" s="1">
        <f t="shared" si="143"/>
        <v>1056773</v>
      </c>
      <c r="M702" s="1">
        <f t="shared" si="144"/>
        <v>0.10756816548331537</v>
      </c>
      <c r="O702" s="1">
        <f t="shared" si="141"/>
        <v>9027148</v>
      </c>
      <c r="P702" s="1">
        <f t="shared" si="142"/>
        <v>0.95821347015665637</v>
      </c>
    </row>
    <row r="703" spans="1:16" x14ac:dyDescent="0.2">
      <c r="A703" s="20">
        <v>674</v>
      </c>
      <c r="B703" s="20">
        <f t="shared" si="139"/>
        <v>0.32128076975498404</v>
      </c>
      <c r="C703" s="20">
        <f t="shared" si="137"/>
        <v>27</v>
      </c>
      <c r="D703" s="20">
        <f t="shared" si="145"/>
        <v>-27</v>
      </c>
      <c r="E703" s="19">
        <f t="shared" si="146"/>
        <v>0</v>
      </c>
      <c r="F703" s="19">
        <f t="shared" si="147"/>
        <v>0</v>
      </c>
      <c r="G703" s="21">
        <f t="shared" si="140"/>
        <v>-1</v>
      </c>
      <c r="H703" s="20">
        <f t="shared" si="138"/>
        <v>0</v>
      </c>
      <c r="I703" s="20">
        <f t="shared" si="148"/>
        <v>2</v>
      </c>
      <c r="J703" s="22">
        <f t="shared" si="149"/>
        <v>10800</v>
      </c>
      <c r="L703" s="1">
        <f t="shared" si="143"/>
        <v>3156332</v>
      </c>
      <c r="M703" s="1">
        <f t="shared" si="144"/>
        <v>0.32128076975498404</v>
      </c>
      <c r="O703" s="1">
        <f t="shared" si="141"/>
        <v>3640636</v>
      </c>
      <c r="P703" s="1">
        <f t="shared" si="142"/>
        <v>0.38644613505143027</v>
      </c>
    </row>
    <row r="704" spans="1:16" x14ac:dyDescent="0.2">
      <c r="A704" s="20">
        <v>675</v>
      </c>
      <c r="B704" s="20">
        <f t="shared" si="139"/>
        <v>0.64997841558263625</v>
      </c>
      <c r="C704" s="20">
        <f t="shared" si="137"/>
        <v>28</v>
      </c>
      <c r="D704" s="20">
        <f t="shared" si="145"/>
        <v>-28</v>
      </c>
      <c r="E704" s="19">
        <f t="shared" si="146"/>
        <v>0</v>
      </c>
      <c r="F704" s="19">
        <f t="shared" si="147"/>
        <v>0</v>
      </c>
      <c r="G704" s="21">
        <f t="shared" si="140"/>
        <v>-1</v>
      </c>
      <c r="H704" s="20">
        <f t="shared" si="138"/>
        <v>0</v>
      </c>
      <c r="I704" s="20">
        <f t="shared" si="148"/>
        <v>1</v>
      </c>
      <c r="J704" s="22">
        <f t="shared" si="149"/>
        <v>11200</v>
      </c>
      <c r="L704" s="1">
        <f t="shared" si="143"/>
        <v>6385529</v>
      </c>
      <c r="M704" s="1">
        <f t="shared" si="144"/>
        <v>0.64997841558263625</v>
      </c>
      <c r="O704" s="1">
        <f t="shared" si="141"/>
        <v>8180927</v>
      </c>
      <c r="P704" s="1">
        <f t="shared" si="142"/>
        <v>0.86838882554803398</v>
      </c>
    </row>
    <row r="705" spans="1:16" x14ac:dyDescent="0.2">
      <c r="A705" s="20">
        <v>676</v>
      </c>
      <c r="B705" s="20">
        <f t="shared" si="139"/>
        <v>0.36124609218220649</v>
      </c>
      <c r="C705" s="20">
        <f t="shared" si="137"/>
        <v>27</v>
      </c>
      <c r="D705" s="20">
        <f t="shared" si="145"/>
        <v>79</v>
      </c>
      <c r="E705" s="19">
        <f t="shared" si="146"/>
        <v>9875</v>
      </c>
      <c r="F705" s="19">
        <f t="shared" si="147"/>
        <v>7000</v>
      </c>
      <c r="G705" s="21">
        <f t="shared" si="140"/>
        <v>0.92105573501049964</v>
      </c>
      <c r="H705" s="20">
        <f t="shared" si="138"/>
        <v>6</v>
      </c>
      <c r="I705" s="20">
        <f t="shared" si="148"/>
        <v>0</v>
      </c>
      <c r="J705" s="22" t="str">
        <f t="shared" si="149"/>
        <v/>
      </c>
      <c r="L705" s="1">
        <f t="shared" si="143"/>
        <v>3548960</v>
      </c>
      <c r="M705" s="1">
        <f t="shared" si="144"/>
        <v>0.36124609218220649</v>
      </c>
      <c r="O705" s="1">
        <f t="shared" si="141"/>
        <v>8677092</v>
      </c>
      <c r="P705" s="1">
        <f t="shared" si="142"/>
        <v>0.92105573501049964</v>
      </c>
    </row>
    <row r="706" spans="1:16" x14ac:dyDescent="0.2">
      <c r="A706" s="20">
        <v>677</v>
      </c>
      <c r="B706" s="20">
        <f t="shared" si="139"/>
        <v>0.43163918305143301</v>
      </c>
      <c r="C706" s="20">
        <f t="shared" si="137"/>
        <v>27</v>
      </c>
      <c r="D706" s="20">
        <f t="shared" si="145"/>
        <v>52</v>
      </c>
      <c r="E706" s="19">
        <f t="shared" si="146"/>
        <v>6500</v>
      </c>
      <c r="F706" s="19">
        <f t="shared" si="147"/>
        <v>0</v>
      </c>
      <c r="G706" s="21">
        <f t="shared" si="140"/>
        <v>-1</v>
      </c>
      <c r="H706" s="20">
        <f t="shared" si="138"/>
        <v>0</v>
      </c>
      <c r="I706" s="20">
        <f t="shared" si="148"/>
        <v>6</v>
      </c>
      <c r="J706" s="22" t="str">
        <f t="shared" si="149"/>
        <v/>
      </c>
      <c r="L706" s="1">
        <f t="shared" si="143"/>
        <v>4240517</v>
      </c>
      <c r="M706" s="1">
        <f t="shared" si="144"/>
        <v>0.43163918305143301</v>
      </c>
      <c r="O706" s="1">
        <f t="shared" si="141"/>
        <v>8311618</v>
      </c>
      <c r="P706" s="1">
        <f t="shared" si="142"/>
        <v>0.88226141040298978</v>
      </c>
    </row>
    <row r="707" spans="1:16" x14ac:dyDescent="0.2">
      <c r="A707" s="20">
        <v>678</v>
      </c>
      <c r="B707" s="20">
        <f t="shared" si="139"/>
        <v>0.67945129876508226</v>
      </c>
      <c r="C707" s="20">
        <f t="shared" si="137"/>
        <v>28</v>
      </c>
      <c r="D707" s="20">
        <f t="shared" si="145"/>
        <v>24</v>
      </c>
      <c r="E707" s="19">
        <f t="shared" si="146"/>
        <v>3000</v>
      </c>
      <c r="F707" s="19">
        <f t="shared" si="147"/>
        <v>0</v>
      </c>
      <c r="G707" s="21">
        <f t="shared" si="140"/>
        <v>-1</v>
      </c>
      <c r="H707" s="20">
        <f t="shared" si="138"/>
        <v>0</v>
      </c>
      <c r="I707" s="20">
        <f t="shared" si="148"/>
        <v>5</v>
      </c>
      <c r="J707" s="22" t="str">
        <f t="shared" si="149"/>
        <v/>
      </c>
      <c r="L707" s="1">
        <f t="shared" si="143"/>
        <v>6675077</v>
      </c>
      <c r="M707" s="1">
        <f t="shared" si="144"/>
        <v>0.67945129876508226</v>
      </c>
      <c r="O707" s="1">
        <f t="shared" si="141"/>
        <v>7697899</v>
      </c>
      <c r="P707" s="1">
        <f t="shared" si="142"/>
        <v>0.81711638201849079</v>
      </c>
    </row>
    <row r="708" spans="1:16" x14ac:dyDescent="0.2">
      <c r="A708" s="20">
        <v>679</v>
      </c>
      <c r="B708" s="20">
        <f t="shared" si="139"/>
        <v>0.76904256084734279</v>
      </c>
      <c r="C708" s="20">
        <f t="shared" si="137"/>
        <v>28</v>
      </c>
      <c r="D708" s="20">
        <f t="shared" si="145"/>
        <v>-4</v>
      </c>
      <c r="E708" s="19">
        <f t="shared" si="146"/>
        <v>0</v>
      </c>
      <c r="F708" s="19">
        <f t="shared" si="147"/>
        <v>0</v>
      </c>
      <c r="G708" s="21">
        <f t="shared" si="140"/>
        <v>-1</v>
      </c>
      <c r="H708" s="20">
        <f t="shared" si="138"/>
        <v>0</v>
      </c>
      <c r="I708" s="20">
        <f t="shared" si="148"/>
        <v>4</v>
      </c>
      <c r="J708" s="22">
        <f t="shared" si="149"/>
        <v>1600</v>
      </c>
      <c r="L708" s="1">
        <f t="shared" si="143"/>
        <v>7555241</v>
      </c>
      <c r="M708" s="1">
        <f t="shared" si="144"/>
        <v>0.76904256084734279</v>
      </c>
      <c r="O708" s="1">
        <f t="shared" si="141"/>
        <v>6031631</v>
      </c>
      <c r="P708" s="1">
        <f t="shared" si="142"/>
        <v>0.64024540986970235</v>
      </c>
    </row>
    <row r="709" spans="1:16" x14ac:dyDescent="0.2">
      <c r="A709" s="20">
        <v>680</v>
      </c>
      <c r="B709" s="20">
        <f t="shared" si="139"/>
        <v>0.32408618417121693</v>
      </c>
      <c r="C709" s="20">
        <f t="shared" si="137"/>
        <v>27</v>
      </c>
      <c r="D709" s="20">
        <f t="shared" si="145"/>
        <v>-27</v>
      </c>
      <c r="E709" s="19">
        <f t="shared" si="146"/>
        <v>0</v>
      </c>
      <c r="F709" s="19">
        <f t="shared" si="147"/>
        <v>0</v>
      </c>
      <c r="G709" s="21">
        <f t="shared" si="140"/>
        <v>-1</v>
      </c>
      <c r="H709" s="20">
        <f t="shared" si="138"/>
        <v>0</v>
      </c>
      <c r="I709" s="20">
        <f t="shared" si="148"/>
        <v>3</v>
      </c>
      <c r="J709" s="22">
        <f t="shared" si="149"/>
        <v>10800</v>
      </c>
      <c r="L709" s="1">
        <f t="shared" si="143"/>
        <v>3183893</v>
      </c>
      <c r="M709" s="1">
        <f t="shared" si="144"/>
        <v>0.32408618417121693</v>
      </c>
      <c r="O709" s="1">
        <f t="shared" si="141"/>
        <v>9322497</v>
      </c>
      <c r="P709" s="1">
        <f t="shared" si="142"/>
        <v>0.98956416809550685</v>
      </c>
    </row>
    <row r="710" spans="1:16" x14ac:dyDescent="0.2">
      <c r="A710" s="20">
        <v>681</v>
      </c>
      <c r="B710" s="20">
        <f t="shared" si="139"/>
        <v>0.12235010688383614</v>
      </c>
      <c r="C710" s="20">
        <f t="shared" si="137"/>
        <v>26</v>
      </c>
      <c r="D710" s="20">
        <f t="shared" si="145"/>
        <v>-26</v>
      </c>
      <c r="E710" s="19">
        <f t="shared" si="146"/>
        <v>0</v>
      </c>
      <c r="F710" s="19">
        <f t="shared" si="147"/>
        <v>0</v>
      </c>
      <c r="G710" s="21">
        <f t="shared" si="140"/>
        <v>-1</v>
      </c>
      <c r="H710" s="20">
        <f t="shared" si="138"/>
        <v>0</v>
      </c>
      <c r="I710" s="20">
        <f t="shared" si="148"/>
        <v>2</v>
      </c>
      <c r="J710" s="22">
        <f t="shared" si="149"/>
        <v>10400</v>
      </c>
      <c r="L710" s="1">
        <f t="shared" si="143"/>
        <v>1201994</v>
      </c>
      <c r="M710" s="1">
        <f t="shared" si="144"/>
        <v>0.12235010688383614</v>
      </c>
      <c r="O710" s="1">
        <f t="shared" si="141"/>
        <v>8167162</v>
      </c>
      <c r="P710" s="1">
        <f t="shared" si="142"/>
        <v>0.86692769868751218</v>
      </c>
    </row>
    <row r="711" spans="1:16" x14ac:dyDescent="0.2">
      <c r="A711" s="20">
        <v>682</v>
      </c>
      <c r="B711" s="20">
        <f t="shared" si="139"/>
        <v>0.91539162866618273</v>
      </c>
      <c r="C711" s="20">
        <f t="shared" si="137"/>
        <v>29</v>
      </c>
      <c r="D711" s="20">
        <f t="shared" si="145"/>
        <v>-29</v>
      </c>
      <c r="E711" s="19">
        <f t="shared" si="146"/>
        <v>0</v>
      </c>
      <c r="F711" s="19">
        <f t="shared" si="147"/>
        <v>0</v>
      </c>
      <c r="G711" s="21">
        <f t="shared" si="140"/>
        <v>-1</v>
      </c>
      <c r="H711" s="20">
        <f t="shared" si="138"/>
        <v>0</v>
      </c>
      <c r="I711" s="20">
        <f t="shared" si="148"/>
        <v>1</v>
      </c>
      <c r="J711" s="22">
        <f t="shared" si="149"/>
        <v>11600</v>
      </c>
      <c r="L711" s="1">
        <f t="shared" si="143"/>
        <v>8993006</v>
      </c>
      <c r="M711" s="1">
        <f t="shared" si="144"/>
        <v>0.91539162866618273</v>
      </c>
      <c r="O711" s="1">
        <f t="shared" si="141"/>
        <v>2015300</v>
      </c>
      <c r="P711" s="1">
        <f t="shared" si="142"/>
        <v>0.21392001176968733</v>
      </c>
    </row>
    <row r="712" spans="1:16" x14ac:dyDescent="0.2">
      <c r="A712" s="20">
        <v>683</v>
      </c>
      <c r="B712" s="20">
        <f t="shared" si="139"/>
        <v>0.32980022733618364</v>
      </c>
      <c r="C712" s="20">
        <f t="shared" si="137"/>
        <v>27</v>
      </c>
      <c r="D712" s="20">
        <f t="shared" si="145"/>
        <v>79</v>
      </c>
      <c r="E712" s="19">
        <f t="shared" si="146"/>
        <v>9875</v>
      </c>
      <c r="F712" s="19">
        <f t="shared" si="147"/>
        <v>7000</v>
      </c>
      <c r="G712" s="21">
        <f t="shared" si="140"/>
        <v>0.12620590732581302</v>
      </c>
      <c r="H712" s="20">
        <f t="shared" si="138"/>
        <v>3</v>
      </c>
      <c r="I712" s="20">
        <f t="shared" si="148"/>
        <v>0</v>
      </c>
      <c r="J712" s="22" t="str">
        <f t="shared" si="149"/>
        <v/>
      </c>
      <c r="L712" s="1">
        <f t="shared" si="143"/>
        <v>3240029</v>
      </c>
      <c r="M712" s="1">
        <f t="shared" si="144"/>
        <v>0.32980022733618364</v>
      </c>
      <c r="O712" s="1">
        <f t="shared" si="141"/>
        <v>1188962</v>
      </c>
      <c r="P712" s="1">
        <f t="shared" si="142"/>
        <v>0.12620590732581302</v>
      </c>
    </row>
    <row r="713" spans="1:16" x14ac:dyDescent="0.2">
      <c r="A713" s="20">
        <v>684</v>
      </c>
      <c r="B713" s="20">
        <f t="shared" si="139"/>
        <v>0.56972347007400181</v>
      </c>
      <c r="C713" s="20">
        <f t="shared" si="137"/>
        <v>27</v>
      </c>
      <c r="D713" s="20">
        <f t="shared" si="145"/>
        <v>52</v>
      </c>
      <c r="E713" s="19">
        <f t="shared" si="146"/>
        <v>6500</v>
      </c>
      <c r="F713" s="19">
        <f t="shared" si="147"/>
        <v>0</v>
      </c>
      <c r="G713" s="21">
        <f t="shared" si="140"/>
        <v>-1</v>
      </c>
      <c r="H713" s="20">
        <f t="shared" si="138"/>
        <v>0</v>
      </c>
      <c r="I713" s="20">
        <f t="shared" si="148"/>
        <v>3</v>
      </c>
      <c r="J713" s="22" t="str">
        <f t="shared" si="149"/>
        <v/>
      </c>
      <c r="L713" s="1">
        <f t="shared" si="143"/>
        <v>5597087</v>
      </c>
      <c r="M713" s="1">
        <f t="shared" si="144"/>
        <v>0.56972347007400181</v>
      </c>
      <c r="O713" s="1">
        <f t="shared" si="141"/>
        <v>4000409</v>
      </c>
      <c r="P713" s="1">
        <f t="shared" si="142"/>
        <v>0.42463531005982391</v>
      </c>
    </row>
    <row r="714" spans="1:16" x14ac:dyDescent="0.2">
      <c r="A714" s="20">
        <v>685</v>
      </c>
      <c r="B714" s="20">
        <f t="shared" si="139"/>
        <v>2.3388937764709392E-2</v>
      </c>
      <c r="C714" s="20">
        <f t="shared" si="137"/>
        <v>25</v>
      </c>
      <c r="D714" s="20">
        <f t="shared" si="145"/>
        <v>27</v>
      </c>
      <c r="E714" s="19">
        <f t="shared" si="146"/>
        <v>3375</v>
      </c>
      <c r="F714" s="19">
        <f t="shared" si="147"/>
        <v>0</v>
      </c>
      <c r="G714" s="21">
        <f t="shared" si="140"/>
        <v>-1</v>
      </c>
      <c r="H714" s="20">
        <f t="shared" si="138"/>
        <v>0</v>
      </c>
      <c r="I714" s="20">
        <f t="shared" si="148"/>
        <v>2</v>
      </c>
      <c r="J714" s="22" t="str">
        <f t="shared" si="149"/>
        <v/>
      </c>
      <c r="L714" s="1">
        <f t="shared" si="143"/>
        <v>229778</v>
      </c>
      <c r="M714" s="1">
        <f t="shared" si="144"/>
        <v>2.3388937764709392E-2</v>
      </c>
      <c r="O714" s="1">
        <f t="shared" si="141"/>
        <v>4647586</v>
      </c>
      <c r="P714" s="1">
        <f t="shared" si="142"/>
        <v>0.49333183735455471</v>
      </c>
    </row>
    <row r="715" spans="1:16" x14ac:dyDescent="0.2">
      <c r="A715" s="20">
        <v>686</v>
      </c>
      <c r="B715" s="20">
        <f t="shared" si="139"/>
        <v>0.15709852500204341</v>
      </c>
      <c r="C715" s="20">
        <f t="shared" si="137"/>
        <v>26</v>
      </c>
      <c r="D715" s="20">
        <f t="shared" si="145"/>
        <v>1</v>
      </c>
      <c r="E715" s="19">
        <f t="shared" si="146"/>
        <v>125</v>
      </c>
      <c r="F715" s="19">
        <f t="shared" si="147"/>
        <v>0</v>
      </c>
      <c r="G715" s="21">
        <f t="shared" si="140"/>
        <v>-1</v>
      </c>
      <c r="H715" s="20">
        <f t="shared" si="138"/>
        <v>0</v>
      </c>
      <c r="I715" s="20">
        <f t="shared" si="148"/>
        <v>1</v>
      </c>
      <c r="J715" s="22" t="str">
        <f t="shared" si="149"/>
        <v/>
      </c>
      <c r="L715" s="1">
        <f t="shared" si="143"/>
        <v>1543370</v>
      </c>
      <c r="M715" s="1">
        <f t="shared" si="144"/>
        <v>0.15709852500204341</v>
      </c>
      <c r="O715" s="1">
        <f t="shared" si="141"/>
        <v>3653816</v>
      </c>
      <c r="P715" s="1">
        <f t="shared" si="142"/>
        <v>0.38784516534722968</v>
      </c>
    </row>
    <row r="716" spans="1:16" x14ac:dyDescent="0.2">
      <c r="A716" s="20">
        <v>687</v>
      </c>
      <c r="B716" s="20">
        <f t="shared" si="139"/>
        <v>4.3411602166360939E-2</v>
      </c>
      <c r="C716" s="20">
        <f t="shared" si="137"/>
        <v>25</v>
      </c>
      <c r="D716" s="20">
        <f t="shared" si="145"/>
        <v>82</v>
      </c>
      <c r="E716" s="19">
        <f t="shared" si="146"/>
        <v>10250</v>
      </c>
      <c r="F716" s="19">
        <f t="shared" si="147"/>
        <v>0</v>
      </c>
      <c r="G716" s="21">
        <f t="shared" si="140"/>
        <v>-1</v>
      </c>
      <c r="H716" s="20">
        <f t="shared" si="138"/>
        <v>0</v>
      </c>
      <c r="I716" s="20">
        <f t="shared" si="148"/>
        <v>0</v>
      </c>
      <c r="J716" s="22" t="str">
        <f t="shared" si="149"/>
        <v/>
      </c>
      <c r="L716" s="1">
        <f t="shared" si="143"/>
        <v>426485</v>
      </c>
      <c r="M716" s="1">
        <f t="shared" si="144"/>
        <v>4.3411602166360939E-2</v>
      </c>
      <c r="O716" s="1">
        <f t="shared" si="141"/>
        <v>6627365</v>
      </c>
      <c r="P716" s="1">
        <f t="shared" si="142"/>
        <v>0.7034813669438863</v>
      </c>
    </row>
    <row r="717" spans="1:16" x14ac:dyDescent="0.2">
      <c r="A717" s="20">
        <v>688</v>
      </c>
      <c r="B717" s="20">
        <f t="shared" si="139"/>
        <v>0.21314940417134515</v>
      </c>
      <c r="C717" s="20">
        <f t="shared" si="137"/>
        <v>26</v>
      </c>
      <c r="D717" s="20">
        <f t="shared" si="145"/>
        <v>56</v>
      </c>
      <c r="E717" s="19">
        <f t="shared" si="146"/>
        <v>7000</v>
      </c>
      <c r="F717" s="19">
        <f t="shared" si="147"/>
        <v>7000</v>
      </c>
      <c r="G717" s="21">
        <f t="shared" si="140"/>
        <v>0.25413321634411307</v>
      </c>
      <c r="H717" s="20">
        <f t="shared" si="138"/>
        <v>4</v>
      </c>
      <c r="I717" s="20">
        <f t="shared" si="148"/>
        <v>-1</v>
      </c>
      <c r="J717" s="22" t="str">
        <f t="shared" si="149"/>
        <v/>
      </c>
      <c r="L717" s="1">
        <f t="shared" si="143"/>
        <v>2094026</v>
      </c>
      <c r="M717" s="1">
        <f t="shared" si="144"/>
        <v>0.21314940417134515</v>
      </c>
      <c r="O717" s="1">
        <f t="shared" si="141"/>
        <v>2394141</v>
      </c>
      <c r="P717" s="1">
        <f t="shared" si="142"/>
        <v>0.25413321634411307</v>
      </c>
    </row>
    <row r="718" spans="1:16" x14ac:dyDescent="0.2">
      <c r="A718" s="20">
        <v>689</v>
      </c>
      <c r="B718" s="20">
        <f t="shared" si="139"/>
        <v>0.69648319046698581</v>
      </c>
      <c r="C718" s="20">
        <f t="shared" si="137"/>
        <v>28</v>
      </c>
      <c r="D718" s="20">
        <f t="shared" si="145"/>
        <v>28</v>
      </c>
      <c r="E718" s="19">
        <f t="shared" si="146"/>
        <v>3500</v>
      </c>
      <c r="F718" s="19">
        <f t="shared" si="147"/>
        <v>0</v>
      </c>
      <c r="G718" s="21">
        <f t="shared" si="140"/>
        <v>-1</v>
      </c>
      <c r="H718" s="20">
        <f t="shared" si="138"/>
        <v>0</v>
      </c>
      <c r="I718" s="20">
        <f t="shared" si="148"/>
        <v>4</v>
      </c>
      <c r="J718" s="22" t="str">
        <f t="shared" si="149"/>
        <v/>
      </c>
      <c r="L718" s="1">
        <f t="shared" si="143"/>
        <v>6842402</v>
      </c>
      <c r="M718" s="1">
        <f t="shared" si="144"/>
        <v>0.69648319046698581</v>
      </c>
      <c r="O718" s="1">
        <f t="shared" si="141"/>
        <v>2424313</v>
      </c>
      <c r="P718" s="1">
        <f t="shared" si="142"/>
        <v>0.25733591301215997</v>
      </c>
    </row>
    <row r="719" spans="1:16" x14ac:dyDescent="0.2">
      <c r="A719" s="20">
        <v>690</v>
      </c>
      <c r="B719" s="20">
        <f t="shared" si="139"/>
        <v>0.79326494925753366</v>
      </c>
      <c r="C719" s="20">
        <f t="shared" si="137"/>
        <v>28</v>
      </c>
      <c r="D719" s="20">
        <f t="shared" si="145"/>
        <v>0</v>
      </c>
      <c r="E719" s="19">
        <f t="shared" si="146"/>
        <v>0</v>
      </c>
      <c r="F719" s="19">
        <f t="shared" si="147"/>
        <v>0</v>
      </c>
      <c r="G719" s="21">
        <f t="shared" si="140"/>
        <v>-1</v>
      </c>
      <c r="H719" s="20">
        <f t="shared" si="138"/>
        <v>0</v>
      </c>
      <c r="I719" s="20">
        <f t="shared" si="148"/>
        <v>3</v>
      </c>
      <c r="J719" s="22" t="str">
        <f t="shared" si="149"/>
        <v/>
      </c>
      <c r="L719" s="1">
        <f t="shared" si="143"/>
        <v>7793207</v>
      </c>
      <c r="M719" s="1">
        <f t="shared" si="144"/>
        <v>0.79326494925753366</v>
      </c>
      <c r="O719" s="1">
        <f t="shared" si="141"/>
        <v>786330</v>
      </c>
      <c r="P719" s="1">
        <f t="shared" si="142"/>
        <v>8.3467336304698186E-2</v>
      </c>
    </row>
    <row r="720" spans="1:16" x14ac:dyDescent="0.2">
      <c r="A720" s="20">
        <v>691</v>
      </c>
      <c r="B720" s="20">
        <f t="shared" si="139"/>
        <v>9.2178847433846384E-2</v>
      </c>
      <c r="C720" s="20">
        <f t="shared" si="137"/>
        <v>25</v>
      </c>
      <c r="D720" s="20">
        <f t="shared" si="145"/>
        <v>-25</v>
      </c>
      <c r="E720" s="19">
        <f t="shared" si="146"/>
        <v>0</v>
      </c>
      <c r="F720" s="19">
        <f t="shared" si="147"/>
        <v>0</v>
      </c>
      <c r="G720" s="21">
        <f t="shared" si="140"/>
        <v>-1</v>
      </c>
      <c r="H720" s="20">
        <f t="shared" si="138"/>
        <v>0</v>
      </c>
      <c r="I720" s="20">
        <f t="shared" si="148"/>
        <v>2</v>
      </c>
      <c r="J720" s="22">
        <f t="shared" si="149"/>
        <v>10000</v>
      </c>
      <c r="L720" s="1">
        <f t="shared" si="143"/>
        <v>905585</v>
      </c>
      <c r="M720" s="1">
        <f t="shared" si="144"/>
        <v>9.2178847433846384E-2</v>
      </c>
      <c r="O720" s="1">
        <f t="shared" si="141"/>
        <v>6182649</v>
      </c>
      <c r="P720" s="1">
        <f t="shared" si="142"/>
        <v>0.65627566458981079</v>
      </c>
    </row>
    <row r="721" spans="1:16" x14ac:dyDescent="0.2">
      <c r="A721" s="20">
        <v>692</v>
      </c>
      <c r="B721" s="20">
        <f t="shared" si="139"/>
        <v>0.61553964046193199</v>
      </c>
      <c r="C721" s="20">
        <f t="shared" si="137"/>
        <v>28</v>
      </c>
      <c r="D721" s="20">
        <f t="shared" si="145"/>
        <v>-28</v>
      </c>
      <c r="E721" s="19">
        <f t="shared" si="146"/>
        <v>0</v>
      </c>
      <c r="F721" s="19">
        <f t="shared" si="147"/>
        <v>0</v>
      </c>
      <c r="G721" s="21">
        <f t="shared" si="140"/>
        <v>-1</v>
      </c>
      <c r="H721" s="20">
        <f t="shared" si="138"/>
        <v>0</v>
      </c>
      <c r="I721" s="20">
        <f t="shared" si="148"/>
        <v>1</v>
      </c>
      <c r="J721" s="22">
        <f t="shared" si="149"/>
        <v>11200</v>
      </c>
      <c r="L721" s="1">
        <f t="shared" si="143"/>
        <v>6047195</v>
      </c>
      <c r="M721" s="1">
        <f t="shared" si="144"/>
        <v>0.61553964046193199</v>
      </c>
      <c r="O721" s="1">
        <f t="shared" si="141"/>
        <v>9116644</v>
      </c>
      <c r="P721" s="1">
        <f t="shared" si="142"/>
        <v>0.96771328922743483</v>
      </c>
    </row>
    <row r="722" spans="1:16" x14ac:dyDescent="0.2">
      <c r="A722" s="20">
        <v>693</v>
      </c>
      <c r="B722" s="20">
        <f t="shared" si="139"/>
        <v>0.74111606044532607</v>
      </c>
      <c r="C722" s="20">
        <f t="shared" si="137"/>
        <v>28</v>
      </c>
      <c r="D722" s="20">
        <f t="shared" si="145"/>
        <v>78</v>
      </c>
      <c r="E722" s="19">
        <f t="shared" si="146"/>
        <v>9750</v>
      </c>
      <c r="F722" s="19">
        <f t="shared" si="147"/>
        <v>7000</v>
      </c>
      <c r="G722" s="21">
        <f t="shared" si="140"/>
        <v>0.24179075453270424</v>
      </c>
      <c r="H722" s="20">
        <f t="shared" si="138"/>
        <v>4</v>
      </c>
      <c r="I722" s="20">
        <f t="shared" si="148"/>
        <v>0</v>
      </c>
      <c r="J722" s="22" t="str">
        <f t="shared" si="149"/>
        <v/>
      </c>
      <c r="L722" s="1">
        <f t="shared" si="143"/>
        <v>7280885</v>
      </c>
      <c r="M722" s="1">
        <f t="shared" si="144"/>
        <v>0.74111606044532607</v>
      </c>
      <c r="O722" s="1">
        <f t="shared" si="141"/>
        <v>2277865</v>
      </c>
      <c r="P722" s="1">
        <f t="shared" si="142"/>
        <v>0.24179075453270424</v>
      </c>
    </row>
    <row r="723" spans="1:16" x14ac:dyDescent="0.2">
      <c r="A723" s="20">
        <v>694</v>
      </c>
      <c r="B723" s="20">
        <f t="shared" si="139"/>
        <v>0.54740871460799367</v>
      </c>
      <c r="C723" s="20">
        <f t="shared" si="137"/>
        <v>27</v>
      </c>
      <c r="D723" s="20">
        <f t="shared" si="145"/>
        <v>51</v>
      </c>
      <c r="E723" s="19">
        <f t="shared" si="146"/>
        <v>6375</v>
      </c>
      <c r="F723" s="19">
        <f t="shared" si="147"/>
        <v>0</v>
      </c>
      <c r="G723" s="21">
        <f t="shared" si="140"/>
        <v>-1</v>
      </c>
      <c r="H723" s="20">
        <f t="shared" si="138"/>
        <v>0</v>
      </c>
      <c r="I723" s="20">
        <f t="shared" si="148"/>
        <v>4</v>
      </c>
      <c r="J723" s="22" t="str">
        <f t="shared" si="149"/>
        <v/>
      </c>
      <c r="L723" s="1">
        <f t="shared" si="143"/>
        <v>5377862</v>
      </c>
      <c r="M723" s="1">
        <f t="shared" si="144"/>
        <v>0.54740871460799367</v>
      </c>
      <c r="O723" s="1">
        <f t="shared" si="141"/>
        <v>5585631</v>
      </c>
      <c r="P723" s="1">
        <f t="shared" si="142"/>
        <v>0.59290341351715903</v>
      </c>
    </row>
    <row r="724" spans="1:16" x14ac:dyDescent="0.2">
      <c r="A724" s="20">
        <v>695</v>
      </c>
      <c r="B724" s="20">
        <f t="shared" si="139"/>
        <v>0.64562020566117384</v>
      </c>
      <c r="C724" s="20">
        <f t="shared" si="137"/>
        <v>28</v>
      </c>
      <c r="D724" s="20">
        <f t="shared" si="145"/>
        <v>23</v>
      </c>
      <c r="E724" s="19">
        <f t="shared" si="146"/>
        <v>2875</v>
      </c>
      <c r="F724" s="19">
        <f t="shared" si="147"/>
        <v>0</v>
      </c>
      <c r="G724" s="21">
        <f t="shared" si="140"/>
        <v>-1</v>
      </c>
      <c r="H724" s="20">
        <f t="shared" si="138"/>
        <v>0</v>
      </c>
      <c r="I724" s="20">
        <f t="shared" si="148"/>
        <v>3</v>
      </c>
      <c r="J724" s="22" t="str">
        <f t="shared" si="149"/>
        <v/>
      </c>
      <c r="L724" s="1">
        <f t="shared" si="143"/>
        <v>6342713</v>
      </c>
      <c r="M724" s="1">
        <f t="shared" si="144"/>
        <v>0.64562020566117384</v>
      </c>
      <c r="O724" s="1">
        <f t="shared" si="141"/>
        <v>1008686</v>
      </c>
      <c r="P724" s="1">
        <f t="shared" si="142"/>
        <v>0.10706997518578815</v>
      </c>
    </row>
    <row r="725" spans="1:16" x14ac:dyDescent="0.2">
      <c r="A725" s="20">
        <v>696</v>
      </c>
      <c r="B725" s="20">
        <f t="shared" si="139"/>
        <v>7.8597917778078397E-2</v>
      </c>
      <c r="C725" s="20">
        <f t="shared" si="137"/>
        <v>25</v>
      </c>
      <c r="D725" s="20">
        <f t="shared" si="145"/>
        <v>-2</v>
      </c>
      <c r="E725" s="19">
        <f t="shared" si="146"/>
        <v>0</v>
      </c>
      <c r="F725" s="19">
        <f t="shared" si="147"/>
        <v>0</v>
      </c>
      <c r="G725" s="21">
        <f t="shared" si="140"/>
        <v>-1</v>
      </c>
      <c r="H725" s="20">
        <f t="shared" si="138"/>
        <v>0</v>
      </c>
      <c r="I725" s="20">
        <f t="shared" si="148"/>
        <v>2</v>
      </c>
      <c r="J725" s="22">
        <f t="shared" si="149"/>
        <v>800</v>
      </c>
      <c r="L725" s="1">
        <f t="shared" si="143"/>
        <v>772163</v>
      </c>
      <c r="M725" s="1">
        <f t="shared" si="144"/>
        <v>7.8597917778078397E-2</v>
      </c>
      <c r="O725" s="1">
        <f t="shared" si="141"/>
        <v>1110448</v>
      </c>
      <c r="P725" s="1">
        <f t="shared" si="142"/>
        <v>0.11787180530423548</v>
      </c>
    </row>
    <row r="726" spans="1:16" x14ac:dyDescent="0.2">
      <c r="A726" s="20">
        <v>697</v>
      </c>
      <c r="B726" s="20">
        <f t="shared" si="139"/>
        <v>0.43220899945512198</v>
      </c>
      <c r="C726" s="20">
        <f t="shared" si="137"/>
        <v>27</v>
      </c>
      <c r="D726" s="20">
        <f t="shared" si="145"/>
        <v>-27</v>
      </c>
      <c r="E726" s="19">
        <f t="shared" si="146"/>
        <v>0</v>
      </c>
      <c r="F726" s="19">
        <f t="shared" si="147"/>
        <v>0</v>
      </c>
      <c r="G726" s="21">
        <f t="shared" si="140"/>
        <v>-1</v>
      </c>
      <c r="H726" s="20">
        <f t="shared" si="138"/>
        <v>0</v>
      </c>
      <c r="I726" s="20">
        <f t="shared" si="148"/>
        <v>1</v>
      </c>
      <c r="J726" s="22">
        <f t="shared" si="149"/>
        <v>10800</v>
      </c>
      <c r="L726" s="1">
        <f t="shared" si="143"/>
        <v>4246115</v>
      </c>
      <c r="M726" s="1">
        <f t="shared" si="144"/>
        <v>0.43220899945512198</v>
      </c>
      <c r="O726" s="1">
        <f t="shared" si="141"/>
        <v>2927912</v>
      </c>
      <c r="P726" s="1">
        <f t="shared" si="142"/>
        <v>0.31079192651248388</v>
      </c>
    </row>
    <row r="727" spans="1:16" x14ac:dyDescent="0.2">
      <c r="A727" s="20">
        <v>698</v>
      </c>
      <c r="B727" s="20">
        <f t="shared" si="139"/>
        <v>0.17030201999813319</v>
      </c>
      <c r="C727" s="20">
        <f t="shared" si="137"/>
        <v>26</v>
      </c>
      <c r="D727" s="20">
        <f t="shared" si="145"/>
        <v>80</v>
      </c>
      <c r="E727" s="19">
        <f t="shared" si="146"/>
        <v>10000</v>
      </c>
      <c r="F727" s="19">
        <f t="shared" si="147"/>
        <v>7000</v>
      </c>
      <c r="G727" s="21">
        <f t="shared" si="140"/>
        <v>0.60325252252698836</v>
      </c>
      <c r="H727" s="20">
        <f t="shared" si="138"/>
        <v>5</v>
      </c>
      <c r="I727" s="20">
        <f t="shared" si="148"/>
        <v>0</v>
      </c>
      <c r="J727" s="22" t="str">
        <f t="shared" si="149"/>
        <v/>
      </c>
      <c r="L727" s="1">
        <f t="shared" si="143"/>
        <v>1673084</v>
      </c>
      <c r="M727" s="1">
        <f t="shared" si="144"/>
        <v>0.17030201999813319</v>
      </c>
      <c r="O727" s="1">
        <f t="shared" si="141"/>
        <v>5683128</v>
      </c>
      <c r="P727" s="1">
        <f t="shared" si="142"/>
        <v>0.60325252252698836</v>
      </c>
    </row>
    <row r="728" spans="1:16" x14ac:dyDescent="0.2">
      <c r="A728" s="20">
        <v>699</v>
      </c>
      <c r="B728" s="20">
        <f t="shared" si="139"/>
        <v>0.11061604197057129</v>
      </c>
      <c r="C728" s="20">
        <f t="shared" si="137"/>
        <v>26</v>
      </c>
      <c r="D728" s="20">
        <f t="shared" si="145"/>
        <v>54</v>
      </c>
      <c r="E728" s="19">
        <f t="shared" si="146"/>
        <v>6750</v>
      </c>
      <c r="F728" s="19">
        <f t="shared" si="147"/>
        <v>0</v>
      </c>
      <c r="G728" s="21">
        <f t="shared" si="140"/>
        <v>-1</v>
      </c>
      <c r="H728" s="20">
        <f t="shared" si="138"/>
        <v>0</v>
      </c>
      <c r="I728" s="20">
        <f t="shared" si="148"/>
        <v>5</v>
      </c>
      <c r="J728" s="22" t="str">
        <f t="shared" si="149"/>
        <v/>
      </c>
      <c r="L728" s="1">
        <f t="shared" si="143"/>
        <v>1086716</v>
      </c>
      <c r="M728" s="1">
        <f t="shared" si="144"/>
        <v>0.11061604197057129</v>
      </c>
      <c r="O728" s="1">
        <f t="shared" si="141"/>
        <v>2435401</v>
      </c>
      <c r="P728" s="1">
        <f t="shared" si="142"/>
        <v>0.2585128817465927</v>
      </c>
    </row>
    <row r="729" spans="1:16" x14ac:dyDescent="0.2">
      <c r="A729" s="20">
        <v>700</v>
      </c>
      <c r="B729" s="20">
        <f t="shared" si="139"/>
        <v>0.32941637995170503</v>
      </c>
      <c r="C729" s="20">
        <f t="shared" si="137"/>
        <v>27</v>
      </c>
      <c r="D729" s="20">
        <f t="shared" si="145"/>
        <v>27</v>
      </c>
      <c r="E729" s="19">
        <f t="shared" si="146"/>
        <v>3375</v>
      </c>
      <c r="F729" s="19">
        <f t="shared" si="147"/>
        <v>0</v>
      </c>
      <c r="G729" s="21">
        <f t="shared" si="140"/>
        <v>-1</v>
      </c>
      <c r="H729" s="20">
        <f t="shared" si="138"/>
        <v>0</v>
      </c>
      <c r="I729" s="20">
        <f t="shared" si="148"/>
        <v>4</v>
      </c>
      <c r="J729" s="22" t="str">
        <f t="shared" si="149"/>
        <v/>
      </c>
      <c r="L729" s="1">
        <f t="shared" si="143"/>
        <v>3236258</v>
      </c>
      <c r="M729" s="1">
        <f t="shared" si="144"/>
        <v>0.32941637995170503</v>
      </c>
      <c r="O729" s="1">
        <f t="shared" si="141"/>
        <v>8954492</v>
      </c>
      <c r="P729" s="1">
        <f t="shared" si="142"/>
        <v>0.95050118296609498</v>
      </c>
    </row>
    <row r="730" spans="1:16" x14ac:dyDescent="0.2">
      <c r="A730" s="20">
        <v>701</v>
      </c>
      <c r="B730" s="20">
        <f t="shared" si="139"/>
        <v>0.27443978487038712</v>
      </c>
      <c r="C730" s="20">
        <f t="shared" si="137"/>
        <v>26</v>
      </c>
      <c r="D730" s="20">
        <f t="shared" si="145"/>
        <v>1</v>
      </c>
      <c r="E730" s="19">
        <f t="shared" si="146"/>
        <v>125</v>
      </c>
      <c r="F730" s="19">
        <f t="shared" si="147"/>
        <v>0</v>
      </c>
      <c r="G730" s="21">
        <f t="shared" si="140"/>
        <v>-1</v>
      </c>
      <c r="H730" s="20">
        <f t="shared" si="138"/>
        <v>0</v>
      </c>
      <c r="I730" s="20">
        <f t="shared" si="148"/>
        <v>3</v>
      </c>
      <c r="J730" s="22" t="str">
        <f t="shared" si="149"/>
        <v/>
      </c>
      <c r="L730" s="1">
        <f t="shared" si="143"/>
        <v>2696156</v>
      </c>
      <c r="M730" s="1">
        <f t="shared" si="144"/>
        <v>0.27443978487038712</v>
      </c>
      <c r="O730" s="1">
        <f t="shared" si="141"/>
        <v>6778178</v>
      </c>
      <c r="P730" s="1">
        <f t="shared" si="142"/>
        <v>0.71948986132934845</v>
      </c>
    </row>
    <row r="731" spans="1:16" x14ac:dyDescent="0.2">
      <c r="A731" s="20">
        <v>702</v>
      </c>
      <c r="B731" s="20">
        <f t="shared" si="139"/>
        <v>0.53927432588266322</v>
      </c>
      <c r="C731" s="20">
        <f t="shared" si="137"/>
        <v>27</v>
      </c>
      <c r="D731" s="20">
        <f t="shared" si="145"/>
        <v>-26</v>
      </c>
      <c r="E731" s="19">
        <f t="shared" si="146"/>
        <v>0</v>
      </c>
      <c r="F731" s="19">
        <f t="shared" si="147"/>
        <v>0</v>
      </c>
      <c r="G731" s="21">
        <f t="shared" si="140"/>
        <v>-1</v>
      </c>
      <c r="H731" s="20">
        <f t="shared" si="138"/>
        <v>0</v>
      </c>
      <c r="I731" s="20">
        <f t="shared" si="148"/>
        <v>2</v>
      </c>
      <c r="J731" s="22">
        <f t="shared" si="149"/>
        <v>10400</v>
      </c>
      <c r="L731" s="1">
        <f t="shared" si="143"/>
        <v>5297948</v>
      </c>
      <c r="M731" s="1">
        <f t="shared" si="144"/>
        <v>0.53927432588266322</v>
      </c>
      <c r="O731" s="1">
        <f t="shared" si="141"/>
        <v>8166576</v>
      </c>
      <c r="P731" s="1">
        <f t="shared" si="142"/>
        <v>0.86686549597481577</v>
      </c>
    </row>
    <row r="732" spans="1:16" x14ac:dyDescent="0.2">
      <c r="A732" s="20">
        <v>703</v>
      </c>
      <c r="B732" s="20">
        <f t="shared" si="139"/>
        <v>0.29337930951647345</v>
      </c>
      <c r="C732" s="20">
        <f t="shared" si="137"/>
        <v>26</v>
      </c>
      <c r="D732" s="20">
        <f t="shared" si="145"/>
        <v>-26</v>
      </c>
      <c r="E732" s="19">
        <f t="shared" si="146"/>
        <v>0</v>
      </c>
      <c r="F732" s="19">
        <f t="shared" si="147"/>
        <v>0</v>
      </c>
      <c r="G732" s="21">
        <f t="shared" si="140"/>
        <v>-1</v>
      </c>
      <c r="H732" s="20">
        <f t="shared" si="138"/>
        <v>0</v>
      </c>
      <c r="I732" s="20">
        <f t="shared" si="148"/>
        <v>1</v>
      </c>
      <c r="J732" s="22">
        <f t="shared" si="149"/>
        <v>10400</v>
      </c>
      <c r="L732" s="1">
        <f t="shared" si="143"/>
        <v>2882222</v>
      </c>
      <c r="M732" s="1">
        <f t="shared" si="144"/>
        <v>0.29337930951647345</v>
      </c>
      <c r="O732" s="1">
        <f t="shared" si="141"/>
        <v>4720485</v>
      </c>
      <c r="P732" s="1">
        <f t="shared" si="142"/>
        <v>0.50106991850277005</v>
      </c>
    </row>
    <row r="733" spans="1:16" x14ac:dyDescent="0.2">
      <c r="A733" s="20">
        <v>704</v>
      </c>
      <c r="B733" s="20">
        <f t="shared" si="139"/>
        <v>0.953820645451948</v>
      </c>
      <c r="C733" s="20">
        <f t="shared" si="137"/>
        <v>29</v>
      </c>
      <c r="D733" s="20">
        <f t="shared" si="145"/>
        <v>77</v>
      </c>
      <c r="E733" s="19">
        <f t="shared" si="146"/>
        <v>9625</v>
      </c>
      <c r="F733" s="19">
        <f t="shared" si="147"/>
        <v>7000</v>
      </c>
      <c r="G733" s="21">
        <f t="shared" si="140"/>
        <v>0.37088091460491035</v>
      </c>
      <c r="H733" s="20">
        <f t="shared" si="138"/>
        <v>4</v>
      </c>
      <c r="I733" s="20">
        <f t="shared" si="148"/>
        <v>0</v>
      </c>
      <c r="J733" s="22" t="str">
        <f t="shared" si="149"/>
        <v/>
      </c>
      <c r="L733" s="1">
        <f t="shared" si="143"/>
        <v>9370541</v>
      </c>
      <c r="M733" s="1">
        <f t="shared" si="144"/>
        <v>0.953820645451948</v>
      </c>
      <c r="O733" s="1">
        <f t="shared" si="141"/>
        <v>3493999</v>
      </c>
      <c r="P733" s="1">
        <f t="shared" si="142"/>
        <v>0.37088091460491035</v>
      </c>
    </row>
    <row r="734" spans="1:16" x14ac:dyDescent="0.2">
      <c r="A734" s="20">
        <v>705</v>
      </c>
      <c r="B734" s="20">
        <f t="shared" si="139"/>
        <v>0.47616089913323373</v>
      </c>
      <c r="C734" s="20">
        <f t="shared" ref="C734:C797" si="150">IF(AND(B734&gt;=$H$6,B734&lt;$I$6),$F$6,IF(AND(B734&gt;=$H$7,B734&lt;$I$7),$F$7,IF(AND(B734&gt;=$H$8,B734&lt;$I$8),$F$8,IF(AND(B734&gt;=$H$9,B734&lt;$I$9),$F$9,IF(AND(B734&gt;=$H$9,B734&lt;$I$9),$F$9,IF(AND(B734&gt;=$H$10,B734&lt;$I$10),$F$10,0))))))</f>
        <v>27</v>
      </c>
      <c r="D734" s="20">
        <f t="shared" si="145"/>
        <v>50</v>
      </c>
      <c r="E734" s="19">
        <f t="shared" si="146"/>
        <v>6250</v>
      </c>
      <c r="F734" s="19">
        <f t="shared" si="147"/>
        <v>0</v>
      </c>
      <c r="G734" s="21">
        <f t="shared" si="140"/>
        <v>-1</v>
      </c>
      <c r="H734" s="20">
        <f t="shared" ref="H734:H797" si="151">IF(AND(G734&gt;=$H$14,G734&lt;$I$14),$F$14,IF(AND(G734&gt;=$H$15,G734&lt;$I$15),$F$15,IF(AND(G734&gt;=$H$16,G734&lt;$I$16),$F$16,IF(AND(G734&gt;=$H$17,G734&lt;$I$17),$F$17,IF(AND(G734&gt;=$H$17,G734&lt;$I$17),$F$17,IF(AND(G734&gt;=$H$18,G734&lt;$I$18),$F$18,0))))))</f>
        <v>0</v>
      </c>
      <c r="I734" s="20">
        <f t="shared" si="148"/>
        <v>4</v>
      </c>
      <c r="J734" s="22" t="str">
        <f t="shared" si="149"/>
        <v/>
      </c>
      <c r="L734" s="1">
        <f t="shared" si="143"/>
        <v>4677908</v>
      </c>
      <c r="M734" s="1">
        <f t="shared" si="144"/>
        <v>0.47616089913323373</v>
      </c>
      <c r="O734" s="1">
        <f t="shared" si="141"/>
        <v>4383679</v>
      </c>
      <c r="P734" s="1">
        <f t="shared" si="142"/>
        <v>0.46531864401058465</v>
      </c>
    </row>
    <row r="735" spans="1:16" x14ac:dyDescent="0.2">
      <c r="A735" s="20">
        <v>706</v>
      </c>
      <c r="B735" s="20">
        <f t="shared" ref="B735:B798" si="152">M735</f>
        <v>0.66153200809794821</v>
      </c>
      <c r="C735" s="20">
        <f t="shared" si="150"/>
        <v>28</v>
      </c>
      <c r="D735" s="20">
        <f t="shared" si="145"/>
        <v>22</v>
      </c>
      <c r="E735" s="19">
        <f t="shared" si="146"/>
        <v>2750</v>
      </c>
      <c r="F735" s="19">
        <f t="shared" si="147"/>
        <v>0</v>
      </c>
      <c r="G735" s="21">
        <f t="shared" ref="G735:G798" si="153">IF(F735&gt;0,P735,-1)</f>
        <v>-1</v>
      </c>
      <c r="H735" s="20">
        <f t="shared" si="151"/>
        <v>0</v>
      </c>
      <c r="I735" s="20">
        <f t="shared" si="148"/>
        <v>3</v>
      </c>
      <c r="J735" s="22" t="str">
        <f t="shared" si="149"/>
        <v/>
      </c>
      <c r="L735" s="1">
        <f t="shared" si="143"/>
        <v>6499034</v>
      </c>
      <c r="M735" s="1">
        <f t="shared" si="144"/>
        <v>0.66153200809794821</v>
      </c>
      <c r="O735" s="1">
        <f t="shared" ref="O735:O798" si="154">MOD($L$13*O734+$N$13,$O$13)</f>
        <v>5259380</v>
      </c>
      <c r="P735" s="1">
        <f t="shared" ref="P735:P798" si="155">O735/$O$13</f>
        <v>0.55827253088932582</v>
      </c>
    </row>
    <row r="736" spans="1:16" x14ac:dyDescent="0.2">
      <c r="A736" s="20">
        <v>707</v>
      </c>
      <c r="B736" s="20">
        <f t="shared" si="152"/>
        <v>0.47664643401097512</v>
      </c>
      <c r="C736" s="20">
        <f t="shared" si="150"/>
        <v>27</v>
      </c>
      <c r="D736" s="20">
        <f t="shared" si="145"/>
        <v>-5</v>
      </c>
      <c r="E736" s="19">
        <f t="shared" si="146"/>
        <v>0</v>
      </c>
      <c r="F736" s="19">
        <f t="shared" si="147"/>
        <v>0</v>
      </c>
      <c r="G736" s="21">
        <f t="shared" si="153"/>
        <v>-1</v>
      </c>
      <c r="H736" s="20">
        <f t="shared" si="151"/>
        <v>0</v>
      </c>
      <c r="I736" s="20">
        <f t="shared" si="148"/>
        <v>2</v>
      </c>
      <c r="J736" s="22">
        <f t="shared" si="149"/>
        <v>2000</v>
      </c>
      <c r="L736" s="1">
        <f t="shared" ref="L736:L799" si="156">MOD($L$7*L735+$N$7,$O$7)</f>
        <v>4682678</v>
      </c>
      <c r="M736" s="1">
        <f t="shared" ref="M736:M799" si="157">L736/$O$7</f>
        <v>0.47664643401097512</v>
      </c>
      <c r="O736" s="1">
        <f t="shared" si="154"/>
        <v>107507</v>
      </c>
      <c r="P736" s="1">
        <f t="shared" si="155"/>
        <v>1.1411650228414517E-2</v>
      </c>
    </row>
    <row r="737" spans="1:16" x14ac:dyDescent="0.2">
      <c r="A737" s="20">
        <v>708</v>
      </c>
      <c r="B737" s="20">
        <f t="shared" si="152"/>
        <v>0.36917008246051569</v>
      </c>
      <c r="C737" s="20">
        <f t="shared" si="150"/>
        <v>27</v>
      </c>
      <c r="D737" s="20">
        <f t="shared" si="145"/>
        <v>-27</v>
      </c>
      <c r="E737" s="19">
        <f t="shared" si="146"/>
        <v>0</v>
      </c>
      <c r="F737" s="19">
        <f t="shared" si="147"/>
        <v>0</v>
      </c>
      <c r="G737" s="21">
        <f t="shared" si="153"/>
        <v>-1</v>
      </c>
      <c r="H737" s="20">
        <f t="shared" si="151"/>
        <v>0</v>
      </c>
      <c r="I737" s="20">
        <f t="shared" si="148"/>
        <v>1</v>
      </c>
      <c r="J737" s="22">
        <f t="shared" si="149"/>
        <v>10800</v>
      </c>
      <c r="L737" s="1">
        <f t="shared" si="156"/>
        <v>3626807</v>
      </c>
      <c r="M737" s="1">
        <f t="shared" si="157"/>
        <v>0.36917008246051569</v>
      </c>
      <c r="O737" s="1">
        <f t="shared" si="154"/>
        <v>5522889</v>
      </c>
      <c r="P737" s="1">
        <f t="shared" si="155"/>
        <v>0.58624347733968973</v>
      </c>
    </row>
    <row r="738" spans="1:16" x14ac:dyDescent="0.2">
      <c r="A738" s="20">
        <v>709</v>
      </c>
      <c r="B738" s="20">
        <f t="shared" si="152"/>
        <v>0.14390358030568748</v>
      </c>
      <c r="C738" s="20">
        <f t="shared" si="150"/>
        <v>26</v>
      </c>
      <c r="D738" s="20">
        <f t="shared" si="145"/>
        <v>80</v>
      </c>
      <c r="E738" s="19">
        <f t="shared" si="146"/>
        <v>10000</v>
      </c>
      <c r="F738" s="19">
        <f t="shared" si="147"/>
        <v>7000</v>
      </c>
      <c r="G738" s="21">
        <f t="shared" si="153"/>
        <v>0.19983353874735413</v>
      </c>
      <c r="H738" s="20">
        <f t="shared" si="151"/>
        <v>3</v>
      </c>
      <c r="I738" s="20">
        <f t="shared" si="148"/>
        <v>0</v>
      </c>
      <c r="J738" s="22" t="str">
        <f t="shared" si="149"/>
        <v/>
      </c>
      <c r="L738" s="1">
        <f t="shared" si="156"/>
        <v>1413740</v>
      </c>
      <c r="M738" s="1">
        <f t="shared" si="157"/>
        <v>0.14390358030568748</v>
      </c>
      <c r="O738" s="1">
        <f t="shared" si="154"/>
        <v>1882594</v>
      </c>
      <c r="P738" s="1">
        <f t="shared" si="155"/>
        <v>0.19983353874735413</v>
      </c>
    </row>
    <row r="739" spans="1:16" x14ac:dyDescent="0.2">
      <c r="A739" s="20">
        <v>710</v>
      </c>
      <c r="B739" s="20">
        <f t="shared" si="152"/>
        <v>0.88175047436350396</v>
      </c>
      <c r="C739" s="20">
        <f t="shared" si="150"/>
        <v>29</v>
      </c>
      <c r="D739" s="20">
        <f t="shared" si="145"/>
        <v>51</v>
      </c>
      <c r="E739" s="19">
        <f t="shared" si="146"/>
        <v>6375</v>
      </c>
      <c r="F739" s="19">
        <f t="shared" si="147"/>
        <v>0</v>
      </c>
      <c r="G739" s="21">
        <f t="shared" si="153"/>
        <v>-1</v>
      </c>
      <c r="H739" s="20">
        <f t="shared" si="151"/>
        <v>0</v>
      </c>
      <c r="I739" s="20">
        <f t="shared" si="148"/>
        <v>3</v>
      </c>
      <c r="J739" s="22" t="str">
        <f t="shared" si="149"/>
        <v/>
      </c>
      <c r="L739" s="1">
        <f t="shared" si="156"/>
        <v>8662508</v>
      </c>
      <c r="M739" s="1">
        <f t="shared" si="157"/>
        <v>0.88175047436350396</v>
      </c>
      <c r="O739" s="1">
        <f t="shared" si="154"/>
        <v>39744</v>
      </c>
      <c r="P739" s="1">
        <f t="shared" si="155"/>
        <v>4.2187450740705868E-3</v>
      </c>
    </row>
    <row r="740" spans="1:16" x14ac:dyDescent="0.2">
      <c r="A740" s="20">
        <v>711</v>
      </c>
      <c r="B740" s="20">
        <f t="shared" si="152"/>
        <v>0.46963915801126949</v>
      </c>
      <c r="C740" s="20">
        <f t="shared" si="150"/>
        <v>27</v>
      </c>
      <c r="D740" s="20">
        <f t="shared" si="145"/>
        <v>24</v>
      </c>
      <c r="E740" s="19">
        <f t="shared" si="146"/>
        <v>3000</v>
      </c>
      <c r="F740" s="19">
        <f t="shared" si="147"/>
        <v>0</v>
      </c>
      <c r="G740" s="21">
        <f t="shared" si="153"/>
        <v>-1</v>
      </c>
      <c r="H740" s="20">
        <f t="shared" si="151"/>
        <v>0</v>
      </c>
      <c r="I740" s="20">
        <f t="shared" si="148"/>
        <v>2</v>
      </c>
      <c r="J740" s="22" t="str">
        <f t="shared" si="149"/>
        <v/>
      </c>
      <c r="L740" s="1">
        <f t="shared" si="156"/>
        <v>4613837</v>
      </c>
      <c r="M740" s="1">
        <f t="shared" si="157"/>
        <v>0.46963915801126949</v>
      </c>
      <c r="O740" s="1">
        <f t="shared" si="154"/>
        <v>9303096</v>
      </c>
      <c r="P740" s="1">
        <f t="shared" si="155"/>
        <v>0.98750479125417123</v>
      </c>
    </row>
    <row r="741" spans="1:16" x14ac:dyDescent="0.2">
      <c r="A741" s="20">
        <v>712</v>
      </c>
      <c r="B741" s="20">
        <f t="shared" si="152"/>
        <v>0.45837077906564971</v>
      </c>
      <c r="C741" s="20">
        <f t="shared" si="150"/>
        <v>27</v>
      </c>
      <c r="D741" s="20">
        <f t="shared" si="145"/>
        <v>-3</v>
      </c>
      <c r="E741" s="19">
        <f t="shared" si="146"/>
        <v>0</v>
      </c>
      <c r="F741" s="19">
        <f t="shared" si="147"/>
        <v>0</v>
      </c>
      <c r="G741" s="21">
        <f t="shared" si="153"/>
        <v>-1</v>
      </c>
      <c r="H741" s="20">
        <f t="shared" si="151"/>
        <v>0</v>
      </c>
      <c r="I741" s="20">
        <f t="shared" si="148"/>
        <v>1</v>
      </c>
      <c r="J741" s="22">
        <f t="shared" si="149"/>
        <v>1200</v>
      </c>
      <c r="L741" s="1">
        <f t="shared" si="156"/>
        <v>4503134</v>
      </c>
      <c r="M741" s="1">
        <f t="shared" si="157"/>
        <v>0.45837077906564971</v>
      </c>
      <c r="O741" s="1">
        <f t="shared" si="154"/>
        <v>3504911</v>
      </c>
      <c r="P741" s="1">
        <f t="shared" si="155"/>
        <v>0.37203920129593937</v>
      </c>
    </row>
    <row r="742" spans="1:16" x14ac:dyDescent="0.2">
      <c r="A742" s="20">
        <v>713</v>
      </c>
      <c r="B742" s="20">
        <f t="shared" si="152"/>
        <v>0.40645091613916917</v>
      </c>
      <c r="C742" s="20">
        <f t="shared" si="150"/>
        <v>27</v>
      </c>
      <c r="D742" s="20">
        <f t="shared" si="145"/>
        <v>79</v>
      </c>
      <c r="E742" s="19">
        <f t="shared" si="146"/>
        <v>9875</v>
      </c>
      <c r="F742" s="19">
        <f t="shared" si="147"/>
        <v>7000</v>
      </c>
      <c r="G742" s="21">
        <f t="shared" si="153"/>
        <v>0.35033608040751479</v>
      </c>
      <c r="H742" s="20">
        <f t="shared" si="151"/>
        <v>4</v>
      </c>
      <c r="I742" s="20">
        <f t="shared" si="148"/>
        <v>0</v>
      </c>
      <c r="J742" s="22" t="str">
        <f t="shared" si="149"/>
        <v/>
      </c>
      <c r="L742" s="1">
        <f t="shared" si="156"/>
        <v>3993062</v>
      </c>
      <c r="M742" s="1">
        <f t="shared" si="157"/>
        <v>0.40645091613916917</v>
      </c>
      <c r="O742" s="1">
        <f t="shared" si="154"/>
        <v>3300450</v>
      </c>
      <c r="P742" s="1">
        <f t="shared" si="155"/>
        <v>0.35033608040751479</v>
      </c>
    </row>
    <row r="743" spans="1:16" x14ac:dyDescent="0.2">
      <c r="A743" s="20">
        <v>714</v>
      </c>
      <c r="B743" s="20">
        <f t="shared" si="152"/>
        <v>0.40301949763528228</v>
      </c>
      <c r="C743" s="20">
        <f t="shared" si="150"/>
        <v>27</v>
      </c>
      <c r="D743" s="20">
        <f t="shared" si="145"/>
        <v>52</v>
      </c>
      <c r="E743" s="19">
        <f t="shared" si="146"/>
        <v>6500</v>
      </c>
      <c r="F743" s="19">
        <f t="shared" si="147"/>
        <v>0</v>
      </c>
      <c r="G743" s="21">
        <f t="shared" si="153"/>
        <v>-1</v>
      </c>
      <c r="H743" s="20">
        <f t="shared" si="151"/>
        <v>0</v>
      </c>
      <c r="I743" s="20">
        <f t="shared" si="148"/>
        <v>4</v>
      </c>
      <c r="J743" s="22" t="str">
        <f t="shared" si="149"/>
        <v/>
      </c>
      <c r="L743" s="1">
        <f t="shared" si="156"/>
        <v>3959351</v>
      </c>
      <c r="M743" s="1">
        <f t="shared" si="157"/>
        <v>0.40301949763528228</v>
      </c>
      <c r="O743" s="1">
        <f t="shared" si="154"/>
        <v>1209819</v>
      </c>
      <c r="P743" s="1">
        <f t="shared" si="155"/>
        <v>0.12841983561712469</v>
      </c>
    </row>
    <row r="744" spans="1:16" x14ac:dyDescent="0.2">
      <c r="A744" s="20">
        <v>715</v>
      </c>
      <c r="B744" s="20">
        <f t="shared" si="152"/>
        <v>0.91765532052070919</v>
      </c>
      <c r="C744" s="20">
        <f t="shared" si="150"/>
        <v>29</v>
      </c>
      <c r="D744" s="20">
        <f t="shared" si="145"/>
        <v>23</v>
      </c>
      <c r="E744" s="19">
        <f t="shared" si="146"/>
        <v>2875</v>
      </c>
      <c r="F744" s="19">
        <f t="shared" si="147"/>
        <v>0</v>
      </c>
      <c r="G744" s="21">
        <f t="shared" si="153"/>
        <v>-1</v>
      </c>
      <c r="H744" s="20">
        <f t="shared" si="151"/>
        <v>0</v>
      </c>
      <c r="I744" s="20">
        <f t="shared" si="148"/>
        <v>3</v>
      </c>
      <c r="J744" s="22" t="str">
        <f t="shared" si="149"/>
        <v/>
      </c>
      <c r="L744" s="1">
        <f t="shared" si="156"/>
        <v>9015245</v>
      </c>
      <c r="M744" s="1">
        <f t="shared" si="157"/>
        <v>0.91765532052070919</v>
      </c>
      <c r="O744" s="1">
        <f t="shared" si="154"/>
        <v>1266033</v>
      </c>
      <c r="P744" s="1">
        <f t="shared" si="155"/>
        <v>0.13438683782107508</v>
      </c>
    </row>
    <row r="745" spans="1:16" x14ac:dyDescent="0.2">
      <c r="A745" s="20">
        <v>716</v>
      </c>
      <c r="B745" s="20">
        <f t="shared" si="152"/>
        <v>0.57239207969449368</v>
      </c>
      <c r="C745" s="20">
        <f t="shared" si="150"/>
        <v>27</v>
      </c>
      <c r="D745" s="20">
        <f t="shared" si="145"/>
        <v>-4</v>
      </c>
      <c r="E745" s="19">
        <f t="shared" si="146"/>
        <v>0</v>
      </c>
      <c r="F745" s="19">
        <f t="shared" si="147"/>
        <v>0</v>
      </c>
      <c r="G745" s="21">
        <f t="shared" si="153"/>
        <v>-1</v>
      </c>
      <c r="H745" s="20">
        <f t="shared" si="151"/>
        <v>0</v>
      </c>
      <c r="I745" s="20">
        <f t="shared" si="148"/>
        <v>2</v>
      </c>
      <c r="J745" s="22">
        <f t="shared" si="149"/>
        <v>1600</v>
      </c>
      <c r="L745" s="1">
        <f t="shared" si="156"/>
        <v>5623304</v>
      </c>
      <c r="M745" s="1">
        <f t="shared" si="157"/>
        <v>0.57239207969449368</v>
      </c>
      <c r="O745" s="1">
        <f t="shared" si="154"/>
        <v>2393880</v>
      </c>
      <c r="P745" s="1">
        <f t="shared" si="155"/>
        <v>0.25410551172292917</v>
      </c>
    </row>
    <row r="746" spans="1:16" x14ac:dyDescent="0.2">
      <c r="A746" s="20">
        <v>717</v>
      </c>
      <c r="B746" s="20">
        <f t="shared" si="152"/>
        <v>7.0676370442550283E-3</v>
      </c>
      <c r="C746" s="20">
        <f t="shared" si="150"/>
        <v>25</v>
      </c>
      <c r="D746" s="20">
        <f t="shared" ref="D746:D809" si="158">IF(D745&gt;0,D745,0)-C746+IF(I746=0,$B$6,0)</f>
        <v>-25</v>
      </c>
      <c r="E746" s="19">
        <f t="shared" ref="E746:E809" si="159">IF(D746&gt;0,D746*$B$10,0)</f>
        <v>0</v>
      </c>
      <c r="F746" s="19">
        <f t="shared" ref="F746:F809" si="160">IF(AND(D746&lt;=$B$5,I746&lt;=0),$B$9,0)</f>
        <v>0</v>
      </c>
      <c r="G746" s="21">
        <f t="shared" si="153"/>
        <v>-1</v>
      </c>
      <c r="H746" s="20">
        <f t="shared" si="151"/>
        <v>0</v>
      </c>
      <c r="I746" s="20">
        <f t="shared" ref="I746:I809" si="161">IF(H745&gt;0,H745,IF(I745&gt;0,I745-1,-1))</f>
        <v>1</v>
      </c>
      <c r="J746" s="22">
        <f t="shared" ref="J746:J809" si="162">IF(D746&lt;0,D746*$B$8*-1,"")</f>
        <v>10000</v>
      </c>
      <c r="L746" s="1">
        <f t="shared" si="156"/>
        <v>69434</v>
      </c>
      <c r="M746" s="1">
        <f t="shared" si="157"/>
        <v>7.0676370442550283E-3</v>
      </c>
      <c r="O746" s="1">
        <f t="shared" si="154"/>
        <v>7600070</v>
      </c>
      <c r="P746" s="1">
        <f t="shared" si="155"/>
        <v>0.80673203188133169</v>
      </c>
    </row>
    <row r="747" spans="1:16" x14ac:dyDescent="0.2">
      <c r="A747" s="20">
        <v>718</v>
      </c>
      <c r="B747" s="20">
        <f t="shared" si="152"/>
        <v>0.74713638756147183</v>
      </c>
      <c r="C747" s="20">
        <f t="shared" si="150"/>
        <v>28</v>
      </c>
      <c r="D747" s="20">
        <f t="shared" si="158"/>
        <v>78</v>
      </c>
      <c r="E747" s="19">
        <f t="shared" si="159"/>
        <v>9750</v>
      </c>
      <c r="F747" s="19">
        <f t="shared" si="160"/>
        <v>7000</v>
      </c>
      <c r="G747" s="21">
        <f t="shared" si="153"/>
        <v>0.34090791121910841</v>
      </c>
      <c r="H747" s="20">
        <f t="shared" si="151"/>
        <v>4</v>
      </c>
      <c r="I747" s="20">
        <f t="shared" si="161"/>
        <v>0</v>
      </c>
      <c r="J747" s="22" t="str">
        <f t="shared" si="162"/>
        <v/>
      </c>
      <c r="L747" s="1">
        <f t="shared" si="156"/>
        <v>7340030</v>
      </c>
      <c r="M747" s="1">
        <f t="shared" si="157"/>
        <v>0.74713638756147183</v>
      </c>
      <c r="O747" s="1">
        <f t="shared" si="154"/>
        <v>3211629</v>
      </c>
      <c r="P747" s="1">
        <f t="shared" si="155"/>
        <v>0.34090791121910841</v>
      </c>
    </row>
    <row r="748" spans="1:16" x14ac:dyDescent="0.2">
      <c r="A748" s="20">
        <v>719</v>
      </c>
      <c r="B748" s="20">
        <f t="shared" si="152"/>
        <v>0.50406571841806835</v>
      </c>
      <c r="C748" s="20">
        <f t="shared" si="150"/>
        <v>27</v>
      </c>
      <c r="D748" s="20">
        <f t="shared" si="158"/>
        <v>51</v>
      </c>
      <c r="E748" s="19">
        <f t="shared" si="159"/>
        <v>6375</v>
      </c>
      <c r="F748" s="19">
        <f t="shared" si="160"/>
        <v>0</v>
      </c>
      <c r="G748" s="21">
        <f t="shared" si="153"/>
        <v>-1</v>
      </c>
      <c r="H748" s="20">
        <f t="shared" si="151"/>
        <v>0</v>
      </c>
      <c r="I748" s="20">
        <f t="shared" si="161"/>
        <v>4</v>
      </c>
      <c r="J748" s="22" t="str">
        <f t="shared" si="162"/>
        <v/>
      </c>
      <c r="L748" s="1">
        <f t="shared" si="156"/>
        <v>4952051</v>
      </c>
      <c r="M748" s="1">
        <f t="shared" si="157"/>
        <v>0.50406571841806835</v>
      </c>
      <c r="O748" s="1">
        <f t="shared" si="154"/>
        <v>7703778</v>
      </c>
      <c r="P748" s="1">
        <f t="shared" si="155"/>
        <v>0.81774042595695851</v>
      </c>
    </row>
    <row r="749" spans="1:16" x14ac:dyDescent="0.2">
      <c r="A749" s="20">
        <v>720</v>
      </c>
      <c r="B749" s="20">
        <f t="shared" si="152"/>
        <v>0.35629607937202529</v>
      </c>
      <c r="C749" s="20">
        <f t="shared" si="150"/>
        <v>27</v>
      </c>
      <c r="D749" s="20">
        <f t="shared" si="158"/>
        <v>24</v>
      </c>
      <c r="E749" s="19">
        <f t="shared" si="159"/>
        <v>3000</v>
      </c>
      <c r="F749" s="19">
        <f t="shared" si="160"/>
        <v>0</v>
      </c>
      <c r="G749" s="21">
        <f t="shared" si="153"/>
        <v>-1</v>
      </c>
      <c r="H749" s="20">
        <f t="shared" si="151"/>
        <v>0</v>
      </c>
      <c r="I749" s="20">
        <f t="shared" si="161"/>
        <v>3</v>
      </c>
      <c r="J749" s="22" t="str">
        <f t="shared" si="162"/>
        <v/>
      </c>
      <c r="L749" s="1">
        <f t="shared" si="156"/>
        <v>3500330</v>
      </c>
      <c r="M749" s="1">
        <f t="shared" si="157"/>
        <v>0.35629607937202529</v>
      </c>
      <c r="O749" s="1">
        <f t="shared" si="154"/>
        <v>7009815</v>
      </c>
      <c r="P749" s="1">
        <f t="shared" si="155"/>
        <v>0.74407765955606153</v>
      </c>
    </row>
    <row r="750" spans="1:16" x14ac:dyDescent="0.2">
      <c r="A750" s="20">
        <v>721</v>
      </c>
      <c r="B750" s="20">
        <f t="shared" si="152"/>
        <v>0.75817177083934528</v>
      </c>
      <c r="C750" s="20">
        <f t="shared" si="150"/>
        <v>28</v>
      </c>
      <c r="D750" s="20">
        <f t="shared" si="158"/>
        <v>-4</v>
      </c>
      <c r="E750" s="19">
        <f t="shared" si="159"/>
        <v>0</v>
      </c>
      <c r="F750" s="19">
        <f t="shared" si="160"/>
        <v>0</v>
      </c>
      <c r="G750" s="21">
        <f t="shared" si="153"/>
        <v>-1</v>
      </c>
      <c r="H750" s="20">
        <f t="shared" si="151"/>
        <v>0</v>
      </c>
      <c r="I750" s="20">
        <f t="shared" si="161"/>
        <v>2</v>
      </c>
      <c r="J750" s="22">
        <f t="shared" si="162"/>
        <v>1600</v>
      </c>
      <c r="L750" s="1">
        <f t="shared" si="156"/>
        <v>7448444</v>
      </c>
      <c r="M750" s="1">
        <f t="shared" si="157"/>
        <v>0.75817177083934528</v>
      </c>
      <c r="O750" s="1">
        <f t="shared" si="154"/>
        <v>8077465</v>
      </c>
      <c r="P750" s="1">
        <f t="shared" si="155"/>
        <v>0.85740654387398285</v>
      </c>
    </row>
    <row r="751" spans="1:16" x14ac:dyDescent="0.2">
      <c r="A751" s="20">
        <v>722</v>
      </c>
      <c r="B751" s="20">
        <f t="shared" si="152"/>
        <v>0.37993032930766901</v>
      </c>
      <c r="C751" s="20">
        <f t="shared" si="150"/>
        <v>27</v>
      </c>
      <c r="D751" s="20">
        <f t="shared" si="158"/>
        <v>-27</v>
      </c>
      <c r="E751" s="19">
        <f t="shared" si="159"/>
        <v>0</v>
      </c>
      <c r="F751" s="19">
        <f t="shared" si="160"/>
        <v>0</v>
      </c>
      <c r="G751" s="21">
        <f t="shared" si="153"/>
        <v>-1</v>
      </c>
      <c r="H751" s="20">
        <f t="shared" si="151"/>
        <v>0</v>
      </c>
      <c r="I751" s="20">
        <f t="shared" si="161"/>
        <v>1</v>
      </c>
      <c r="J751" s="22">
        <f t="shared" si="162"/>
        <v>10800</v>
      </c>
      <c r="L751" s="1">
        <f t="shared" si="156"/>
        <v>3732518</v>
      </c>
      <c r="M751" s="1">
        <f t="shared" si="157"/>
        <v>0.37993032930766901</v>
      </c>
      <c r="O751" s="1">
        <f t="shared" si="154"/>
        <v>3357447</v>
      </c>
      <c r="P751" s="1">
        <f t="shared" si="155"/>
        <v>0.35638619647501685</v>
      </c>
    </row>
    <row r="752" spans="1:16" x14ac:dyDescent="0.2">
      <c r="A752" s="20">
        <v>723</v>
      </c>
      <c r="B752" s="20">
        <f t="shared" si="152"/>
        <v>0.95210661572316657</v>
      </c>
      <c r="C752" s="20">
        <f t="shared" si="150"/>
        <v>29</v>
      </c>
      <c r="D752" s="20">
        <f t="shared" si="158"/>
        <v>77</v>
      </c>
      <c r="E752" s="19">
        <f t="shared" si="159"/>
        <v>9625</v>
      </c>
      <c r="F752" s="19">
        <f t="shared" si="160"/>
        <v>7000</v>
      </c>
      <c r="G752" s="21">
        <f t="shared" si="153"/>
        <v>0.59995015291146381</v>
      </c>
      <c r="H752" s="20">
        <f t="shared" si="151"/>
        <v>5</v>
      </c>
      <c r="I752" s="20">
        <f t="shared" si="161"/>
        <v>0</v>
      </c>
      <c r="J752" s="22" t="str">
        <f t="shared" si="162"/>
        <v/>
      </c>
      <c r="L752" s="1">
        <f t="shared" si="156"/>
        <v>9353702</v>
      </c>
      <c r="M752" s="1">
        <f t="shared" si="157"/>
        <v>0.95210661572316657</v>
      </c>
      <c r="O752" s="1">
        <f t="shared" si="154"/>
        <v>5652017</v>
      </c>
      <c r="P752" s="1">
        <f t="shared" si="155"/>
        <v>0.59995015291146381</v>
      </c>
    </row>
    <row r="753" spans="1:16" x14ac:dyDescent="0.2">
      <c r="A753" s="20">
        <v>724</v>
      </c>
      <c r="B753" s="20">
        <f t="shared" si="152"/>
        <v>0.7327819611476416</v>
      </c>
      <c r="C753" s="20">
        <f t="shared" si="150"/>
        <v>28</v>
      </c>
      <c r="D753" s="20">
        <f t="shared" si="158"/>
        <v>49</v>
      </c>
      <c r="E753" s="19">
        <f t="shared" si="159"/>
        <v>6125</v>
      </c>
      <c r="F753" s="19">
        <f t="shared" si="160"/>
        <v>0</v>
      </c>
      <c r="G753" s="21">
        <f t="shared" si="153"/>
        <v>-1</v>
      </c>
      <c r="H753" s="20">
        <f t="shared" si="151"/>
        <v>0</v>
      </c>
      <c r="I753" s="20">
        <f t="shared" si="161"/>
        <v>5</v>
      </c>
      <c r="J753" s="22" t="str">
        <f t="shared" si="162"/>
        <v/>
      </c>
      <c r="L753" s="1">
        <f t="shared" si="156"/>
        <v>7199009</v>
      </c>
      <c r="M753" s="1">
        <f t="shared" si="157"/>
        <v>0.7327819611476416</v>
      </c>
      <c r="O753" s="1">
        <f t="shared" si="154"/>
        <v>8617137</v>
      </c>
      <c r="P753" s="1">
        <f t="shared" si="155"/>
        <v>0.9146916332362468</v>
      </c>
    </row>
    <row r="754" spans="1:16" x14ac:dyDescent="0.2">
      <c r="A754" s="20">
        <v>725</v>
      </c>
      <c r="B754" s="20">
        <f t="shared" si="152"/>
        <v>0.18712045957453913</v>
      </c>
      <c r="C754" s="20">
        <f t="shared" si="150"/>
        <v>26</v>
      </c>
      <c r="D754" s="20">
        <f t="shared" si="158"/>
        <v>23</v>
      </c>
      <c r="E754" s="19">
        <f t="shared" si="159"/>
        <v>2875</v>
      </c>
      <c r="F754" s="19">
        <f t="shared" si="160"/>
        <v>0</v>
      </c>
      <c r="G754" s="21">
        <f t="shared" si="153"/>
        <v>-1</v>
      </c>
      <c r="H754" s="20">
        <f t="shared" si="151"/>
        <v>0</v>
      </c>
      <c r="I754" s="20">
        <f t="shared" si="161"/>
        <v>4</v>
      </c>
      <c r="J754" s="22" t="str">
        <f t="shared" si="162"/>
        <v/>
      </c>
      <c r="L754" s="1">
        <f t="shared" si="156"/>
        <v>1838312</v>
      </c>
      <c r="M754" s="1">
        <f t="shared" si="157"/>
        <v>0.18712045957453913</v>
      </c>
      <c r="O754" s="1">
        <f t="shared" si="154"/>
        <v>2862863</v>
      </c>
      <c r="P754" s="1">
        <f t="shared" si="155"/>
        <v>0.30388710695926285</v>
      </c>
    </row>
    <row r="755" spans="1:16" x14ac:dyDescent="0.2">
      <c r="A755" s="20">
        <v>726</v>
      </c>
      <c r="B755" s="20">
        <f t="shared" si="152"/>
        <v>0.31431074863269004</v>
      </c>
      <c r="C755" s="20">
        <f t="shared" si="150"/>
        <v>27</v>
      </c>
      <c r="D755" s="20">
        <f t="shared" si="158"/>
        <v>-4</v>
      </c>
      <c r="E755" s="19">
        <f t="shared" si="159"/>
        <v>0</v>
      </c>
      <c r="F755" s="19">
        <f t="shared" si="160"/>
        <v>0</v>
      </c>
      <c r="G755" s="21">
        <f t="shared" si="153"/>
        <v>-1</v>
      </c>
      <c r="H755" s="20">
        <f t="shared" si="151"/>
        <v>0</v>
      </c>
      <c r="I755" s="20">
        <f t="shared" si="161"/>
        <v>3</v>
      </c>
      <c r="J755" s="22">
        <f t="shared" si="162"/>
        <v>1600</v>
      </c>
      <c r="L755" s="1">
        <f t="shared" si="156"/>
        <v>3087857</v>
      </c>
      <c r="M755" s="1">
        <f t="shared" si="157"/>
        <v>0.31431074863269004</v>
      </c>
      <c r="O755" s="1">
        <f t="shared" si="154"/>
        <v>8991895</v>
      </c>
      <c r="P755" s="1">
        <f t="shared" si="155"/>
        <v>0.95447143563330161</v>
      </c>
    </row>
    <row r="756" spans="1:16" x14ac:dyDescent="0.2">
      <c r="A756" s="20">
        <v>727</v>
      </c>
      <c r="B756" s="20">
        <f t="shared" si="152"/>
        <v>0.54190354305081001</v>
      </c>
      <c r="C756" s="20">
        <f t="shared" si="150"/>
        <v>27</v>
      </c>
      <c r="D756" s="20">
        <f t="shared" si="158"/>
        <v>-27</v>
      </c>
      <c r="E756" s="19">
        <f t="shared" si="159"/>
        <v>0</v>
      </c>
      <c r="F756" s="19">
        <f t="shared" si="160"/>
        <v>0</v>
      </c>
      <c r="G756" s="21">
        <f t="shared" si="153"/>
        <v>-1</v>
      </c>
      <c r="H756" s="20">
        <f t="shared" si="151"/>
        <v>0</v>
      </c>
      <c r="I756" s="20">
        <f t="shared" si="161"/>
        <v>2</v>
      </c>
      <c r="J756" s="22">
        <f t="shared" si="162"/>
        <v>10800</v>
      </c>
      <c r="L756" s="1">
        <f t="shared" si="156"/>
        <v>5323778</v>
      </c>
      <c r="M756" s="1">
        <f t="shared" si="157"/>
        <v>0.54190354305081001</v>
      </c>
      <c r="O756" s="1">
        <f t="shared" si="154"/>
        <v>3960488</v>
      </c>
      <c r="P756" s="1">
        <f t="shared" si="155"/>
        <v>0.42039777679437579</v>
      </c>
    </row>
    <row r="757" spans="1:16" x14ac:dyDescent="0.2">
      <c r="A757" s="20">
        <v>728</v>
      </c>
      <c r="B757" s="20">
        <f t="shared" si="152"/>
        <v>0.7479477499326409</v>
      </c>
      <c r="C757" s="20">
        <f t="shared" si="150"/>
        <v>28</v>
      </c>
      <c r="D757" s="20">
        <f t="shared" si="158"/>
        <v>-28</v>
      </c>
      <c r="E757" s="19">
        <f t="shared" si="159"/>
        <v>0</v>
      </c>
      <c r="F757" s="19">
        <f t="shared" si="160"/>
        <v>0</v>
      </c>
      <c r="G757" s="21">
        <f t="shared" si="153"/>
        <v>-1</v>
      </c>
      <c r="H757" s="20">
        <f t="shared" si="151"/>
        <v>0</v>
      </c>
      <c r="I757" s="20">
        <f t="shared" si="161"/>
        <v>1</v>
      </c>
      <c r="J757" s="22">
        <f t="shared" si="162"/>
        <v>11200</v>
      </c>
      <c r="L757" s="1">
        <f t="shared" si="156"/>
        <v>7348001</v>
      </c>
      <c r="M757" s="1">
        <f t="shared" si="157"/>
        <v>0.7479477499326409</v>
      </c>
      <c r="O757" s="1">
        <f t="shared" si="154"/>
        <v>6035169</v>
      </c>
      <c r="P757" s="1">
        <f t="shared" si="155"/>
        <v>0.64062096140130609</v>
      </c>
    </row>
    <row r="758" spans="1:16" x14ac:dyDescent="0.2">
      <c r="A758" s="20">
        <v>729</v>
      </c>
      <c r="B758" s="20">
        <f t="shared" si="152"/>
        <v>7.6515003689352545E-2</v>
      </c>
      <c r="C758" s="20">
        <f t="shared" si="150"/>
        <v>25</v>
      </c>
      <c r="D758" s="20">
        <f t="shared" si="158"/>
        <v>81</v>
      </c>
      <c r="E758" s="19">
        <f t="shared" si="159"/>
        <v>10125</v>
      </c>
      <c r="F758" s="19">
        <f t="shared" si="160"/>
        <v>7000</v>
      </c>
      <c r="G758" s="21">
        <f t="shared" si="153"/>
        <v>0.76441677898006866</v>
      </c>
      <c r="H758" s="20">
        <f t="shared" si="151"/>
        <v>5</v>
      </c>
      <c r="I758" s="20">
        <f t="shared" si="161"/>
        <v>0</v>
      </c>
      <c r="J758" s="22" t="str">
        <f t="shared" si="162"/>
        <v/>
      </c>
      <c r="L758" s="1">
        <f t="shared" si="156"/>
        <v>751700</v>
      </c>
      <c r="M758" s="1">
        <f t="shared" si="157"/>
        <v>7.6515003689352545E-2</v>
      </c>
      <c r="O758" s="1">
        <f t="shared" si="154"/>
        <v>7201426</v>
      </c>
      <c r="P758" s="1">
        <f t="shared" si="155"/>
        <v>0.76441677898006866</v>
      </c>
    </row>
    <row r="759" spans="1:16" x14ac:dyDescent="0.2">
      <c r="A759" s="20">
        <v>730</v>
      </c>
      <c r="B759" s="20">
        <f t="shared" si="152"/>
        <v>0.47824717226828356</v>
      </c>
      <c r="C759" s="20">
        <f t="shared" si="150"/>
        <v>27</v>
      </c>
      <c r="D759" s="20">
        <f t="shared" si="158"/>
        <v>54</v>
      </c>
      <c r="E759" s="19">
        <f t="shared" si="159"/>
        <v>6750</v>
      </c>
      <c r="F759" s="19">
        <f t="shared" si="160"/>
        <v>0</v>
      </c>
      <c r="G759" s="21">
        <f t="shared" si="153"/>
        <v>-1</v>
      </c>
      <c r="H759" s="20">
        <f t="shared" si="151"/>
        <v>0</v>
      </c>
      <c r="I759" s="20">
        <f t="shared" si="161"/>
        <v>5</v>
      </c>
      <c r="J759" s="22" t="str">
        <f t="shared" si="162"/>
        <v/>
      </c>
      <c r="L759" s="1">
        <f t="shared" si="156"/>
        <v>4698404</v>
      </c>
      <c r="M759" s="1">
        <f t="shared" si="157"/>
        <v>0.47824717226828356</v>
      </c>
      <c r="O759" s="1">
        <f t="shared" si="154"/>
        <v>6693590</v>
      </c>
      <c r="P759" s="1">
        <f t="shared" si="155"/>
        <v>0.71051101651439563</v>
      </c>
    </row>
    <row r="760" spans="1:16" x14ac:dyDescent="0.2">
      <c r="A760" s="20">
        <v>731</v>
      </c>
      <c r="B760" s="20">
        <f t="shared" si="152"/>
        <v>0.6141001364281754</v>
      </c>
      <c r="C760" s="20">
        <f t="shared" si="150"/>
        <v>28</v>
      </c>
      <c r="D760" s="20">
        <f t="shared" si="158"/>
        <v>26</v>
      </c>
      <c r="E760" s="19">
        <f t="shared" si="159"/>
        <v>3250</v>
      </c>
      <c r="F760" s="19">
        <f t="shared" si="160"/>
        <v>0</v>
      </c>
      <c r="G760" s="21">
        <f t="shared" si="153"/>
        <v>-1</v>
      </c>
      <c r="H760" s="20">
        <f t="shared" si="151"/>
        <v>0</v>
      </c>
      <c r="I760" s="20">
        <f t="shared" si="161"/>
        <v>4</v>
      </c>
      <c r="J760" s="22" t="str">
        <f t="shared" si="162"/>
        <v/>
      </c>
      <c r="L760" s="1">
        <f t="shared" si="156"/>
        <v>6033053</v>
      </c>
      <c r="M760" s="1">
        <f t="shared" si="157"/>
        <v>0.6141001364281754</v>
      </c>
      <c r="O760" s="1">
        <f t="shared" si="154"/>
        <v>6517714</v>
      </c>
      <c r="P760" s="1">
        <f t="shared" si="155"/>
        <v>0.69184213545946305</v>
      </c>
    </row>
    <row r="761" spans="1:16" x14ac:dyDescent="0.2">
      <c r="A761" s="20">
        <v>732</v>
      </c>
      <c r="B761" s="20">
        <f t="shared" si="152"/>
        <v>0.42928846136033028</v>
      </c>
      <c r="C761" s="20">
        <f t="shared" si="150"/>
        <v>27</v>
      </c>
      <c r="D761" s="20">
        <f t="shared" si="158"/>
        <v>-1</v>
      </c>
      <c r="E761" s="19">
        <f t="shared" si="159"/>
        <v>0</v>
      </c>
      <c r="F761" s="19">
        <f t="shared" si="160"/>
        <v>0</v>
      </c>
      <c r="G761" s="21">
        <f t="shared" si="153"/>
        <v>-1</v>
      </c>
      <c r="H761" s="20">
        <f t="shared" si="151"/>
        <v>0</v>
      </c>
      <c r="I761" s="20">
        <f t="shared" si="161"/>
        <v>3</v>
      </c>
      <c r="J761" s="22">
        <f t="shared" si="162"/>
        <v>400</v>
      </c>
      <c r="L761" s="1">
        <f t="shared" si="156"/>
        <v>4217423</v>
      </c>
      <c r="M761" s="1">
        <f t="shared" si="157"/>
        <v>0.42928846136033028</v>
      </c>
      <c r="O761" s="1">
        <f t="shared" si="154"/>
        <v>8813064</v>
      </c>
      <c r="P761" s="1">
        <f t="shared" si="155"/>
        <v>0.93548888731554003</v>
      </c>
    </row>
    <row r="762" spans="1:16" x14ac:dyDescent="0.2">
      <c r="A762" s="20">
        <v>733</v>
      </c>
      <c r="B762" s="20">
        <f t="shared" si="152"/>
        <v>0.29115073496442517</v>
      </c>
      <c r="C762" s="20">
        <f t="shared" si="150"/>
        <v>26</v>
      </c>
      <c r="D762" s="20">
        <f t="shared" si="158"/>
        <v>-26</v>
      </c>
      <c r="E762" s="19">
        <f t="shared" si="159"/>
        <v>0</v>
      </c>
      <c r="F762" s="19">
        <f t="shared" si="160"/>
        <v>0</v>
      </c>
      <c r="G762" s="21">
        <f t="shared" si="153"/>
        <v>-1</v>
      </c>
      <c r="H762" s="20">
        <f t="shared" si="151"/>
        <v>0</v>
      </c>
      <c r="I762" s="20">
        <f t="shared" si="161"/>
        <v>2</v>
      </c>
      <c r="J762" s="22">
        <f t="shared" si="162"/>
        <v>10400</v>
      </c>
      <c r="L762" s="1">
        <f t="shared" si="156"/>
        <v>2860328</v>
      </c>
      <c r="M762" s="1">
        <f t="shared" si="157"/>
        <v>0.29115073496442517</v>
      </c>
      <c r="O762" s="1">
        <f t="shared" si="154"/>
        <v>750097</v>
      </c>
      <c r="P762" s="1">
        <f t="shared" si="155"/>
        <v>7.9621276766936519E-2</v>
      </c>
    </row>
    <row r="763" spans="1:16" x14ac:dyDescent="0.2">
      <c r="A763" s="20">
        <v>734</v>
      </c>
      <c r="B763" s="20">
        <f t="shared" si="152"/>
        <v>0.78756739595633929</v>
      </c>
      <c r="C763" s="20">
        <f t="shared" si="150"/>
        <v>28</v>
      </c>
      <c r="D763" s="20">
        <f t="shared" si="158"/>
        <v>-28</v>
      </c>
      <c r="E763" s="19">
        <f t="shared" si="159"/>
        <v>0</v>
      </c>
      <c r="F763" s="19">
        <f t="shared" si="160"/>
        <v>0</v>
      </c>
      <c r="G763" s="21">
        <f t="shared" si="153"/>
        <v>-1</v>
      </c>
      <c r="H763" s="20">
        <f t="shared" si="151"/>
        <v>0</v>
      </c>
      <c r="I763" s="20">
        <f t="shared" si="161"/>
        <v>1</v>
      </c>
      <c r="J763" s="22">
        <f t="shared" si="162"/>
        <v>11200</v>
      </c>
      <c r="L763" s="1">
        <f t="shared" si="156"/>
        <v>7737233</v>
      </c>
      <c r="M763" s="1">
        <f t="shared" si="157"/>
        <v>0.78756739595633929</v>
      </c>
      <c r="O763" s="1">
        <f t="shared" si="154"/>
        <v>6589425</v>
      </c>
      <c r="P763" s="1">
        <f t="shared" si="155"/>
        <v>0.69945411281470349</v>
      </c>
    </row>
    <row r="764" spans="1:16" x14ac:dyDescent="0.2">
      <c r="A764" s="20">
        <v>735</v>
      </c>
      <c r="B764" s="20">
        <f t="shared" si="152"/>
        <v>0.81978187167486227</v>
      </c>
      <c r="C764" s="20">
        <f t="shared" si="150"/>
        <v>28</v>
      </c>
      <c r="D764" s="20">
        <f t="shared" si="158"/>
        <v>78</v>
      </c>
      <c r="E764" s="19">
        <f t="shared" si="159"/>
        <v>9750</v>
      </c>
      <c r="F764" s="19">
        <f t="shared" si="160"/>
        <v>7000</v>
      </c>
      <c r="G764" s="21">
        <f t="shared" si="153"/>
        <v>3.9913867288071059E-2</v>
      </c>
      <c r="H764" s="20">
        <f t="shared" si="151"/>
        <v>3</v>
      </c>
      <c r="I764" s="20">
        <f t="shared" si="161"/>
        <v>0</v>
      </c>
      <c r="J764" s="22" t="str">
        <f t="shared" si="162"/>
        <v/>
      </c>
      <c r="L764" s="1">
        <f t="shared" si="156"/>
        <v>8053715</v>
      </c>
      <c r="M764" s="1">
        <f t="shared" si="157"/>
        <v>0.81978187167486227</v>
      </c>
      <c r="O764" s="1">
        <f t="shared" si="154"/>
        <v>376021</v>
      </c>
      <c r="P764" s="1">
        <f t="shared" si="155"/>
        <v>3.9913867288071059E-2</v>
      </c>
    </row>
    <row r="765" spans="1:16" x14ac:dyDescent="0.2">
      <c r="A765" s="20">
        <v>736</v>
      </c>
      <c r="B765" s="20">
        <f t="shared" si="152"/>
        <v>0.72643030991681068</v>
      </c>
      <c r="C765" s="20">
        <f t="shared" si="150"/>
        <v>28</v>
      </c>
      <c r="D765" s="20">
        <f t="shared" si="158"/>
        <v>50</v>
      </c>
      <c r="E765" s="19">
        <f t="shared" si="159"/>
        <v>6250</v>
      </c>
      <c r="F765" s="19">
        <f t="shared" si="160"/>
        <v>0</v>
      </c>
      <c r="G765" s="21">
        <f t="shared" si="153"/>
        <v>-1</v>
      </c>
      <c r="H765" s="20">
        <f t="shared" si="151"/>
        <v>0</v>
      </c>
      <c r="I765" s="20">
        <f t="shared" si="161"/>
        <v>3</v>
      </c>
      <c r="J765" s="22" t="str">
        <f t="shared" si="162"/>
        <v/>
      </c>
      <c r="L765" s="1">
        <f t="shared" si="156"/>
        <v>7136609</v>
      </c>
      <c r="M765" s="1">
        <f t="shared" si="157"/>
        <v>0.72643030991681068</v>
      </c>
      <c r="O765" s="1">
        <f t="shared" si="154"/>
        <v>124892</v>
      </c>
      <c r="P765" s="1">
        <f t="shared" si="155"/>
        <v>1.3257032754398745E-2</v>
      </c>
    </row>
    <row r="766" spans="1:16" x14ac:dyDescent="0.2">
      <c r="A766" s="20">
        <v>737</v>
      </c>
      <c r="B766" s="20">
        <f t="shared" si="152"/>
        <v>0.64066011571202064</v>
      </c>
      <c r="C766" s="20">
        <f t="shared" si="150"/>
        <v>28</v>
      </c>
      <c r="D766" s="20">
        <f t="shared" si="158"/>
        <v>22</v>
      </c>
      <c r="E766" s="19">
        <f t="shared" si="159"/>
        <v>2750</v>
      </c>
      <c r="F766" s="19">
        <f t="shared" si="160"/>
        <v>0</v>
      </c>
      <c r="G766" s="21">
        <f t="shared" si="153"/>
        <v>-1</v>
      </c>
      <c r="H766" s="20">
        <f t="shared" si="151"/>
        <v>0</v>
      </c>
      <c r="I766" s="20">
        <f t="shared" si="161"/>
        <v>2</v>
      </c>
      <c r="J766" s="22" t="str">
        <f t="shared" si="162"/>
        <v/>
      </c>
      <c r="L766" s="1">
        <f t="shared" si="156"/>
        <v>6293984</v>
      </c>
      <c r="M766" s="1">
        <f t="shared" si="157"/>
        <v>0.64066011571202064</v>
      </c>
      <c r="O766" s="1">
        <f t="shared" si="154"/>
        <v>135646</v>
      </c>
      <c r="P766" s="1">
        <f t="shared" si="155"/>
        <v>1.4398548065554016E-2</v>
      </c>
    </row>
    <row r="767" spans="1:16" x14ac:dyDescent="0.2">
      <c r="A767" s="20">
        <v>738</v>
      </c>
      <c r="B767" s="20">
        <f t="shared" si="152"/>
        <v>0.40931160213582418</v>
      </c>
      <c r="C767" s="20">
        <f t="shared" si="150"/>
        <v>27</v>
      </c>
      <c r="D767" s="20">
        <f t="shared" si="158"/>
        <v>-5</v>
      </c>
      <c r="E767" s="19">
        <f t="shared" si="159"/>
        <v>0</v>
      </c>
      <c r="F767" s="19">
        <f t="shared" si="160"/>
        <v>0</v>
      </c>
      <c r="G767" s="21">
        <f t="shared" si="153"/>
        <v>-1</v>
      </c>
      <c r="H767" s="20">
        <f t="shared" si="151"/>
        <v>0</v>
      </c>
      <c r="I767" s="20">
        <f t="shared" si="161"/>
        <v>1</v>
      </c>
      <c r="J767" s="22">
        <f t="shared" si="162"/>
        <v>2000</v>
      </c>
      <c r="L767" s="1">
        <f t="shared" si="156"/>
        <v>4021166</v>
      </c>
      <c r="M767" s="1">
        <f t="shared" si="157"/>
        <v>0.40931160213582418</v>
      </c>
      <c r="O767" s="1">
        <f t="shared" si="154"/>
        <v>489166</v>
      </c>
      <c r="P767" s="1">
        <f t="shared" si="155"/>
        <v>5.1923979793247102E-2</v>
      </c>
    </row>
    <row r="768" spans="1:16" x14ac:dyDescent="0.2">
      <c r="A768" s="20">
        <v>739</v>
      </c>
      <c r="B768" s="20">
        <f t="shared" si="152"/>
        <v>0.94336759865951658</v>
      </c>
      <c r="C768" s="20">
        <f t="shared" si="150"/>
        <v>29</v>
      </c>
      <c r="D768" s="20">
        <f t="shared" si="158"/>
        <v>77</v>
      </c>
      <c r="E768" s="19">
        <f t="shared" si="159"/>
        <v>9625</v>
      </c>
      <c r="F768" s="19">
        <f t="shared" si="160"/>
        <v>7000</v>
      </c>
      <c r="G768" s="21">
        <f t="shared" si="153"/>
        <v>0.11124987010141696</v>
      </c>
      <c r="H768" s="20">
        <f t="shared" si="151"/>
        <v>3</v>
      </c>
      <c r="I768" s="20">
        <f t="shared" si="161"/>
        <v>0</v>
      </c>
      <c r="J768" s="22" t="str">
        <f t="shared" si="162"/>
        <v/>
      </c>
      <c r="L768" s="1">
        <f t="shared" si="156"/>
        <v>9267848</v>
      </c>
      <c r="M768" s="1">
        <f t="shared" si="157"/>
        <v>0.94336759865951658</v>
      </c>
      <c r="O768" s="1">
        <f t="shared" si="154"/>
        <v>1048064</v>
      </c>
      <c r="P768" s="1">
        <f t="shared" si="155"/>
        <v>0.11124987010141696</v>
      </c>
    </row>
    <row r="769" spans="1:16" x14ac:dyDescent="0.2">
      <c r="A769" s="20">
        <v>740</v>
      </c>
      <c r="B769" s="20">
        <f t="shared" si="152"/>
        <v>0.63140685919295148</v>
      </c>
      <c r="C769" s="20">
        <f t="shared" si="150"/>
        <v>28</v>
      </c>
      <c r="D769" s="20">
        <f t="shared" si="158"/>
        <v>49</v>
      </c>
      <c r="E769" s="19">
        <f t="shared" si="159"/>
        <v>6125</v>
      </c>
      <c r="F769" s="19">
        <f t="shared" si="160"/>
        <v>0</v>
      </c>
      <c r="G769" s="21">
        <f t="shared" si="153"/>
        <v>-1</v>
      </c>
      <c r="H769" s="20">
        <f t="shared" si="151"/>
        <v>0</v>
      </c>
      <c r="I769" s="20">
        <f t="shared" si="161"/>
        <v>3</v>
      </c>
      <c r="J769" s="22" t="str">
        <f t="shared" si="162"/>
        <v/>
      </c>
      <c r="L769" s="1">
        <f t="shared" si="156"/>
        <v>6203078</v>
      </c>
      <c r="M769" s="1">
        <f t="shared" si="157"/>
        <v>0.63140685919295148</v>
      </c>
      <c r="O769" s="1">
        <f t="shared" si="154"/>
        <v>3885423</v>
      </c>
      <c r="P769" s="1">
        <f t="shared" si="155"/>
        <v>0.41242977913472628</v>
      </c>
    </row>
    <row r="770" spans="1:16" x14ac:dyDescent="0.2">
      <c r="A770" s="20">
        <v>741</v>
      </c>
      <c r="B770" s="20">
        <f t="shared" si="152"/>
        <v>0.70311730695688013</v>
      </c>
      <c r="C770" s="20">
        <f t="shared" si="150"/>
        <v>28</v>
      </c>
      <c r="D770" s="20">
        <f t="shared" si="158"/>
        <v>21</v>
      </c>
      <c r="E770" s="19">
        <f t="shared" si="159"/>
        <v>2625</v>
      </c>
      <c r="F770" s="19">
        <f t="shared" si="160"/>
        <v>0</v>
      </c>
      <c r="G770" s="21">
        <f t="shared" si="153"/>
        <v>-1</v>
      </c>
      <c r="H770" s="20">
        <f t="shared" si="151"/>
        <v>0</v>
      </c>
      <c r="I770" s="20">
        <f t="shared" si="161"/>
        <v>2</v>
      </c>
      <c r="J770" s="22" t="str">
        <f t="shared" si="162"/>
        <v/>
      </c>
      <c r="L770" s="1">
        <f t="shared" si="156"/>
        <v>6907577</v>
      </c>
      <c r="M770" s="1">
        <f t="shared" si="157"/>
        <v>0.70311730695688013</v>
      </c>
      <c r="O770" s="1">
        <f t="shared" si="154"/>
        <v>4426039</v>
      </c>
      <c r="P770" s="1">
        <f t="shared" si="155"/>
        <v>0.46981507218433743</v>
      </c>
    </row>
    <row r="771" spans="1:16" x14ac:dyDescent="0.2">
      <c r="A771" s="20">
        <v>742</v>
      </c>
      <c r="B771" s="20">
        <f t="shared" si="152"/>
        <v>4.0709707450476716E-2</v>
      </c>
      <c r="C771" s="20">
        <f t="shared" si="150"/>
        <v>25</v>
      </c>
      <c r="D771" s="20">
        <f t="shared" si="158"/>
        <v>-4</v>
      </c>
      <c r="E771" s="19">
        <f t="shared" si="159"/>
        <v>0</v>
      </c>
      <c r="F771" s="19">
        <f t="shared" si="160"/>
        <v>0</v>
      </c>
      <c r="G771" s="21">
        <f t="shared" si="153"/>
        <v>-1</v>
      </c>
      <c r="H771" s="20">
        <f t="shared" si="151"/>
        <v>0</v>
      </c>
      <c r="I771" s="20">
        <f t="shared" si="161"/>
        <v>1</v>
      </c>
      <c r="J771" s="22">
        <f t="shared" si="162"/>
        <v>1600</v>
      </c>
      <c r="L771" s="1">
        <f t="shared" si="156"/>
        <v>399941</v>
      </c>
      <c r="M771" s="1">
        <f t="shared" si="157"/>
        <v>4.0709707450476716E-2</v>
      </c>
      <c r="O771" s="1">
        <f t="shared" si="154"/>
        <v>1309873</v>
      </c>
      <c r="P771" s="1">
        <f t="shared" si="155"/>
        <v>0.13904036499617708</v>
      </c>
    </row>
    <row r="772" spans="1:16" x14ac:dyDescent="0.2">
      <c r="A772" s="20">
        <v>743</v>
      </c>
      <c r="B772" s="20">
        <f t="shared" si="152"/>
        <v>6.1462811743673823E-2</v>
      </c>
      <c r="C772" s="20">
        <f t="shared" si="150"/>
        <v>25</v>
      </c>
      <c r="D772" s="20">
        <f t="shared" si="158"/>
        <v>81</v>
      </c>
      <c r="E772" s="19">
        <f t="shared" si="159"/>
        <v>10125</v>
      </c>
      <c r="F772" s="19">
        <f t="shared" si="160"/>
        <v>7000</v>
      </c>
      <c r="G772" s="21">
        <f t="shared" si="153"/>
        <v>0.22910225032643156</v>
      </c>
      <c r="H772" s="20">
        <f t="shared" si="151"/>
        <v>4</v>
      </c>
      <c r="I772" s="20">
        <f t="shared" si="161"/>
        <v>0</v>
      </c>
      <c r="J772" s="22" t="str">
        <f t="shared" si="162"/>
        <v/>
      </c>
      <c r="L772" s="1">
        <f t="shared" si="156"/>
        <v>603824</v>
      </c>
      <c r="M772" s="1">
        <f t="shared" si="157"/>
        <v>6.1462811743673823E-2</v>
      </c>
      <c r="O772" s="1">
        <f t="shared" si="154"/>
        <v>2158329</v>
      </c>
      <c r="P772" s="1">
        <f t="shared" si="155"/>
        <v>0.22910225032643156</v>
      </c>
    </row>
    <row r="773" spans="1:16" x14ac:dyDescent="0.2">
      <c r="A773" s="20">
        <v>744</v>
      </c>
      <c r="B773" s="20">
        <f t="shared" si="152"/>
        <v>0.90535663045716519</v>
      </c>
      <c r="C773" s="20">
        <f t="shared" si="150"/>
        <v>29</v>
      </c>
      <c r="D773" s="20">
        <f t="shared" si="158"/>
        <v>52</v>
      </c>
      <c r="E773" s="19">
        <f t="shared" si="159"/>
        <v>6500</v>
      </c>
      <c r="F773" s="19">
        <f t="shared" si="160"/>
        <v>0</v>
      </c>
      <c r="G773" s="21">
        <f t="shared" si="153"/>
        <v>-1</v>
      </c>
      <c r="H773" s="20">
        <f t="shared" si="151"/>
        <v>0</v>
      </c>
      <c r="I773" s="20">
        <f t="shared" si="161"/>
        <v>4</v>
      </c>
      <c r="J773" s="22" t="str">
        <f t="shared" si="162"/>
        <v/>
      </c>
      <c r="L773" s="1">
        <f t="shared" si="156"/>
        <v>8894420</v>
      </c>
      <c r="M773" s="1">
        <f t="shared" si="157"/>
        <v>0.90535663045716519</v>
      </c>
      <c r="O773" s="1">
        <f t="shared" si="154"/>
        <v>8459320</v>
      </c>
      <c r="P773" s="1">
        <f t="shared" si="155"/>
        <v>0.89793967844169675</v>
      </c>
    </row>
    <row r="774" spans="1:16" x14ac:dyDescent="0.2">
      <c r="A774" s="20">
        <v>745</v>
      </c>
      <c r="B774" s="20">
        <f t="shared" si="152"/>
        <v>0.40250312060492965</v>
      </c>
      <c r="C774" s="20">
        <f t="shared" si="150"/>
        <v>27</v>
      </c>
      <c r="D774" s="20">
        <f t="shared" si="158"/>
        <v>25</v>
      </c>
      <c r="E774" s="19">
        <f t="shared" si="159"/>
        <v>3125</v>
      </c>
      <c r="F774" s="19">
        <f t="shared" si="160"/>
        <v>0</v>
      </c>
      <c r="G774" s="21">
        <f t="shared" si="153"/>
        <v>-1</v>
      </c>
      <c r="H774" s="20">
        <f t="shared" si="151"/>
        <v>0</v>
      </c>
      <c r="I774" s="20">
        <f t="shared" si="161"/>
        <v>3</v>
      </c>
      <c r="J774" s="22" t="str">
        <f t="shared" si="162"/>
        <v/>
      </c>
      <c r="L774" s="1">
        <f t="shared" si="156"/>
        <v>3954278</v>
      </c>
      <c r="M774" s="1">
        <f t="shared" si="157"/>
        <v>0.40250312060492965</v>
      </c>
      <c r="O774" s="1">
        <f t="shared" si="154"/>
        <v>6401886</v>
      </c>
      <c r="P774" s="1">
        <f t="shared" si="155"/>
        <v>0.6795472279403546</v>
      </c>
    </row>
    <row r="775" spans="1:16" x14ac:dyDescent="0.2">
      <c r="A775" s="20">
        <v>746</v>
      </c>
      <c r="B775" s="20">
        <f t="shared" si="152"/>
        <v>0.58645029929611692</v>
      </c>
      <c r="C775" s="20">
        <f t="shared" si="150"/>
        <v>27</v>
      </c>
      <c r="D775" s="20">
        <f t="shared" si="158"/>
        <v>-2</v>
      </c>
      <c r="E775" s="19">
        <f t="shared" si="159"/>
        <v>0</v>
      </c>
      <c r="F775" s="19">
        <f t="shared" si="160"/>
        <v>0</v>
      </c>
      <c r="G775" s="21">
        <f t="shared" si="153"/>
        <v>-1</v>
      </c>
      <c r="H775" s="20">
        <f t="shared" si="151"/>
        <v>0</v>
      </c>
      <c r="I775" s="20">
        <f t="shared" si="161"/>
        <v>2</v>
      </c>
      <c r="J775" s="22">
        <f t="shared" si="162"/>
        <v>800</v>
      </c>
      <c r="L775" s="1">
        <f t="shared" si="156"/>
        <v>5761415</v>
      </c>
      <c r="M775" s="1">
        <f t="shared" si="157"/>
        <v>0.58645029929611692</v>
      </c>
      <c r="O775" s="1">
        <f t="shared" si="154"/>
        <v>8973819</v>
      </c>
      <c r="P775" s="1">
        <f t="shared" si="155"/>
        <v>0.9525527048573631</v>
      </c>
    </row>
    <row r="776" spans="1:16" x14ac:dyDescent="0.2">
      <c r="A776" s="20">
        <v>747</v>
      </c>
      <c r="B776" s="20">
        <f t="shared" si="152"/>
        <v>0.81054815869804175</v>
      </c>
      <c r="C776" s="20">
        <f t="shared" si="150"/>
        <v>28</v>
      </c>
      <c r="D776" s="20">
        <f t="shared" si="158"/>
        <v>-28</v>
      </c>
      <c r="E776" s="19">
        <f t="shared" si="159"/>
        <v>0</v>
      </c>
      <c r="F776" s="19">
        <f t="shared" si="160"/>
        <v>0</v>
      </c>
      <c r="G776" s="21">
        <f t="shared" si="153"/>
        <v>-1</v>
      </c>
      <c r="H776" s="20">
        <f t="shared" si="151"/>
        <v>0</v>
      </c>
      <c r="I776" s="20">
        <f t="shared" si="161"/>
        <v>1</v>
      </c>
      <c r="J776" s="22">
        <f t="shared" si="162"/>
        <v>11200</v>
      </c>
      <c r="L776" s="1">
        <f t="shared" si="156"/>
        <v>7963001</v>
      </c>
      <c r="M776" s="1">
        <f t="shared" si="157"/>
        <v>0.81054815869804175</v>
      </c>
      <c r="O776" s="1">
        <f t="shared" si="154"/>
        <v>9370569</v>
      </c>
      <c r="P776" s="1">
        <f t="shared" si="155"/>
        <v>0.9946669134960886</v>
      </c>
    </row>
    <row r="777" spans="1:16" x14ac:dyDescent="0.2">
      <c r="A777" s="20">
        <v>748</v>
      </c>
      <c r="B777" s="20">
        <f t="shared" si="152"/>
        <v>0.3757635850266744</v>
      </c>
      <c r="C777" s="20">
        <f t="shared" si="150"/>
        <v>27</v>
      </c>
      <c r="D777" s="20">
        <f t="shared" si="158"/>
        <v>79</v>
      </c>
      <c r="E777" s="19">
        <f t="shared" si="159"/>
        <v>9875</v>
      </c>
      <c r="F777" s="19">
        <f t="shared" si="160"/>
        <v>7000</v>
      </c>
      <c r="G777" s="21">
        <f t="shared" si="153"/>
        <v>0.13677357501387089</v>
      </c>
      <c r="H777" s="20">
        <f t="shared" si="151"/>
        <v>3</v>
      </c>
      <c r="I777" s="20">
        <f t="shared" si="161"/>
        <v>0</v>
      </c>
      <c r="J777" s="22" t="str">
        <f t="shared" si="162"/>
        <v/>
      </c>
      <c r="L777" s="1">
        <f t="shared" si="156"/>
        <v>3691583</v>
      </c>
      <c r="M777" s="1">
        <f t="shared" si="157"/>
        <v>0.3757635850266744</v>
      </c>
      <c r="O777" s="1">
        <f t="shared" si="154"/>
        <v>1288518</v>
      </c>
      <c r="P777" s="1">
        <f t="shared" si="155"/>
        <v>0.13677357501387089</v>
      </c>
    </row>
    <row r="778" spans="1:16" x14ac:dyDescent="0.2">
      <c r="A778" s="20">
        <v>749</v>
      </c>
      <c r="B778" s="20">
        <f t="shared" si="152"/>
        <v>0.59001760649220192</v>
      </c>
      <c r="C778" s="20">
        <f t="shared" si="150"/>
        <v>27</v>
      </c>
      <c r="D778" s="20">
        <f t="shared" si="158"/>
        <v>52</v>
      </c>
      <c r="E778" s="19">
        <f t="shared" si="159"/>
        <v>6500</v>
      </c>
      <c r="F778" s="19">
        <f t="shared" si="160"/>
        <v>0</v>
      </c>
      <c r="G778" s="21">
        <f t="shared" si="153"/>
        <v>-1</v>
      </c>
      <c r="H778" s="20">
        <f t="shared" si="151"/>
        <v>0</v>
      </c>
      <c r="I778" s="20">
        <f t="shared" si="161"/>
        <v>3</v>
      </c>
      <c r="J778" s="22" t="str">
        <f t="shared" si="162"/>
        <v/>
      </c>
      <c r="L778" s="1">
        <f t="shared" si="156"/>
        <v>5796461</v>
      </c>
      <c r="M778" s="1">
        <f t="shared" si="157"/>
        <v>0.59001760649220192</v>
      </c>
      <c r="O778" s="1">
        <f t="shared" si="154"/>
        <v>7513180</v>
      </c>
      <c r="P778" s="1">
        <f t="shared" si="155"/>
        <v>0.79750883443049647</v>
      </c>
    </row>
    <row r="779" spans="1:16" x14ac:dyDescent="0.2">
      <c r="A779" s="20">
        <v>750</v>
      </c>
      <c r="B779" s="20">
        <f t="shared" si="152"/>
        <v>0.33043997297698124</v>
      </c>
      <c r="C779" s="20">
        <f t="shared" si="150"/>
        <v>27</v>
      </c>
      <c r="D779" s="20">
        <f t="shared" si="158"/>
        <v>25</v>
      </c>
      <c r="E779" s="19">
        <f t="shared" si="159"/>
        <v>3125</v>
      </c>
      <c r="F779" s="19">
        <f t="shared" si="160"/>
        <v>0</v>
      </c>
      <c r="G779" s="21">
        <f t="shared" si="153"/>
        <v>-1</v>
      </c>
      <c r="H779" s="20">
        <f t="shared" si="151"/>
        <v>0</v>
      </c>
      <c r="I779" s="20">
        <f t="shared" si="161"/>
        <v>2</v>
      </c>
      <c r="J779" s="22" t="str">
        <f t="shared" si="162"/>
        <v/>
      </c>
      <c r="L779" s="1">
        <f t="shared" si="156"/>
        <v>3246314</v>
      </c>
      <c r="M779" s="1">
        <f t="shared" si="157"/>
        <v>0.33043997297698124</v>
      </c>
      <c r="O779" s="1">
        <f t="shared" si="154"/>
        <v>5919797</v>
      </c>
      <c r="P779" s="1">
        <f t="shared" si="155"/>
        <v>0.62837445735828901</v>
      </c>
    </row>
    <row r="780" spans="1:16" x14ac:dyDescent="0.2">
      <c r="A780" s="20">
        <v>751</v>
      </c>
      <c r="B780" s="20">
        <f t="shared" si="152"/>
        <v>0.395196278746693</v>
      </c>
      <c r="C780" s="20">
        <f t="shared" si="150"/>
        <v>27</v>
      </c>
      <c r="D780" s="20">
        <f t="shared" si="158"/>
        <v>-2</v>
      </c>
      <c r="E780" s="19">
        <f t="shared" si="159"/>
        <v>0</v>
      </c>
      <c r="F780" s="19">
        <f t="shared" si="160"/>
        <v>0</v>
      </c>
      <c r="G780" s="21">
        <f t="shared" si="153"/>
        <v>-1</v>
      </c>
      <c r="H780" s="20">
        <f t="shared" si="151"/>
        <v>0</v>
      </c>
      <c r="I780" s="20">
        <f t="shared" si="161"/>
        <v>1</v>
      </c>
      <c r="J780" s="22">
        <f t="shared" si="162"/>
        <v>800</v>
      </c>
      <c r="L780" s="1">
        <f t="shared" si="156"/>
        <v>3882494</v>
      </c>
      <c r="M780" s="1">
        <f t="shared" si="157"/>
        <v>0.395196278746693</v>
      </c>
      <c r="O780" s="1">
        <f t="shared" si="154"/>
        <v>1784605</v>
      </c>
      <c r="P780" s="1">
        <f t="shared" si="155"/>
        <v>0.18943220493437349</v>
      </c>
    </row>
    <row r="781" spans="1:16" x14ac:dyDescent="0.2">
      <c r="A781" s="20">
        <v>752</v>
      </c>
      <c r="B781" s="20">
        <f t="shared" si="152"/>
        <v>0.16357995756811969</v>
      </c>
      <c r="C781" s="20">
        <f t="shared" si="150"/>
        <v>26</v>
      </c>
      <c r="D781" s="20">
        <f t="shared" si="158"/>
        <v>80</v>
      </c>
      <c r="E781" s="19">
        <f t="shared" si="159"/>
        <v>10000</v>
      </c>
      <c r="F781" s="19">
        <f t="shared" si="160"/>
        <v>7000</v>
      </c>
      <c r="G781" s="21">
        <f t="shared" si="153"/>
        <v>0.17577541891032525</v>
      </c>
      <c r="H781" s="20">
        <f t="shared" si="151"/>
        <v>3</v>
      </c>
      <c r="I781" s="20">
        <f t="shared" si="161"/>
        <v>0</v>
      </c>
      <c r="J781" s="22" t="str">
        <f t="shared" si="162"/>
        <v/>
      </c>
      <c r="L781" s="1">
        <f t="shared" si="156"/>
        <v>1607045</v>
      </c>
      <c r="M781" s="1">
        <f t="shared" si="157"/>
        <v>0.16357995756811969</v>
      </c>
      <c r="O781" s="1">
        <f t="shared" si="154"/>
        <v>1655947</v>
      </c>
      <c r="P781" s="1">
        <f t="shared" si="155"/>
        <v>0.17577541891032525</v>
      </c>
    </row>
    <row r="782" spans="1:16" x14ac:dyDescent="0.2">
      <c r="A782" s="20">
        <v>753</v>
      </c>
      <c r="B782" s="20">
        <f t="shared" si="152"/>
        <v>0.26329721747799339</v>
      </c>
      <c r="C782" s="20">
        <f t="shared" si="150"/>
        <v>26</v>
      </c>
      <c r="D782" s="20">
        <f t="shared" si="158"/>
        <v>54</v>
      </c>
      <c r="E782" s="19">
        <f t="shared" si="159"/>
        <v>6750</v>
      </c>
      <c r="F782" s="19">
        <f t="shared" si="160"/>
        <v>0</v>
      </c>
      <c r="G782" s="21">
        <f t="shared" si="153"/>
        <v>-1</v>
      </c>
      <c r="H782" s="20">
        <f t="shared" si="151"/>
        <v>0</v>
      </c>
      <c r="I782" s="20">
        <f t="shared" si="161"/>
        <v>3</v>
      </c>
      <c r="J782" s="22" t="str">
        <f t="shared" si="162"/>
        <v/>
      </c>
      <c r="L782" s="1">
        <f t="shared" si="156"/>
        <v>2586689</v>
      </c>
      <c r="M782" s="1">
        <f t="shared" si="157"/>
        <v>0.26329721747799339</v>
      </c>
      <c r="O782" s="1">
        <f t="shared" si="154"/>
        <v>6030880</v>
      </c>
      <c r="P782" s="1">
        <f t="shared" si="155"/>
        <v>0.64016569274131496</v>
      </c>
    </row>
    <row r="783" spans="1:16" x14ac:dyDescent="0.2">
      <c r="A783" s="20">
        <v>754</v>
      </c>
      <c r="B783" s="20">
        <f t="shared" si="152"/>
        <v>0.5260631966903826</v>
      </c>
      <c r="C783" s="20">
        <f t="shared" si="150"/>
        <v>27</v>
      </c>
      <c r="D783" s="20">
        <f t="shared" si="158"/>
        <v>27</v>
      </c>
      <c r="E783" s="19">
        <f t="shared" si="159"/>
        <v>3375</v>
      </c>
      <c r="F783" s="19">
        <f t="shared" si="160"/>
        <v>0</v>
      </c>
      <c r="G783" s="21">
        <f t="shared" si="153"/>
        <v>-1</v>
      </c>
      <c r="H783" s="20">
        <f t="shared" si="151"/>
        <v>0</v>
      </c>
      <c r="I783" s="20">
        <f t="shared" si="161"/>
        <v>2</v>
      </c>
      <c r="J783" s="22" t="str">
        <f t="shared" si="162"/>
        <v/>
      </c>
      <c r="L783" s="1">
        <f t="shared" si="156"/>
        <v>5168159</v>
      </c>
      <c r="M783" s="1">
        <f t="shared" si="157"/>
        <v>0.5260631966903826</v>
      </c>
      <c r="O783" s="1">
        <f t="shared" si="154"/>
        <v>5120905</v>
      </c>
      <c r="P783" s="1">
        <f t="shared" si="155"/>
        <v>0.54357369020565216</v>
      </c>
    </row>
    <row r="784" spans="1:16" x14ac:dyDescent="0.2">
      <c r="A784" s="20">
        <v>755</v>
      </c>
      <c r="B784" s="20">
        <f t="shared" si="152"/>
        <v>0.77479691256819749</v>
      </c>
      <c r="C784" s="20">
        <f t="shared" si="150"/>
        <v>28</v>
      </c>
      <c r="D784" s="20">
        <f t="shared" si="158"/>
        <v>-1</v>
      </c>
      <c r="E784" s="19">
        <f t="shared" si="159"/>
        <v>0</v>
      </c>
      <c r="F784" s="19">
        <f t="shared" si="160"/>
        <v>0</v>
      </c>
      <c r="G784" s="21">
        <f t="shared" si="153"/>
        <v>-1</v>
      </c>
      <c r="H784" s="20">
        <f t="shared" si="151"/>
        <v>0</v>
      </c>
      <c r="I784" s="20">
        <f t="shared" si="161"/>
        <v>1</v>
      </c>
      <c r="J784" s="22">
        <f t="shared" si="162"/>
        <v>400</v>
      </c>
      <c r="L784" s="1">
        <f t="shared" si="156"/>
        <v>7611773</v>
      </c>
      <c r="M784" s="1">
        <f t="shared" si="157"/>
        <v>0.77479691256819749</v>
      </c>
      <c r="O784" s="1">
        <f t="shared" si="154"/>
        <v>2584623</v>
      </c>
      <c r="P784" s="1">
        <f t="shared" si="155"/>
        <v>0.27435249470560441</v>
      </c>
    </row>
    <row r="785" spans="1:16" x14ac:dyDescent="0.2">
      <c r="A785" s="20">
        <v>756</v>
      </c>
      <c r="B785" s="20">
        <f t="shared" si="152"/>
        <v>0.75473516108204852</v>
      </c>
      <c r="C785" s="20">
        <f t="shared" si="150"/>
        <v>28</v>
      </c>
      <c r="D785" s="20">
        <f t="shared" si="158"/>
        <v>78</v>
      </c>
      <c r="E785" s="19">
        <f t="shared" si="159"/>
        <v>9750</v>
      </c>
      <c r="F785" s="19">
        <f t="shared" si="160"/>
        <v>7000</v>
      </c>
      <c r="G785" s="21">
        <f t="shared" si="153"/>
        <v>0.83943739026289776</v>
      </c>
      <c r="H785" s="20">
        <f t="shared" si="151"/>
        <v>5</v>
      </c>
      <c r="I785" s="20">
        <f t="shared" si="161"/>
        <v>0</v>
      </c>
      <c r="J785" s="22" t="str">
        <f t="shared" si="162"/>
        <v/>
      </c>
      <c r="L785" s="1">
        <f t="shared" si="156"/>
        <v>7414682</v>
      </c>
      <c r="M785" s="1">
        <f t="shared" si="157"/>
        <v>0.75473516108204852</v>
      </c>
      <c r="O785" s="1">
        <f t="shared" si="154"/>
        <v>7908181</v>
      </c>
      <c r="P785" s="1">
        <f t="shared" si="155"/>
        <v>0.83943739026289776</v>
      </c>
    </row>
    <row r="786" spans="1:16" x14ac:dyDescent="0.2">
      <c r="A786" s="20">
        <v>757</v>
      </c>
      <c r="B786" s="20">
        <f t="shared" si="152"/>
        <v>0.98762914133513136</v>
      </c>
      <c r="C786" s="20">
        <f t="shared" si="150"/>
        <v>29</v>
      </c>
      <c r="D786" s="20">
        <f t="shared" si="158"/>
        <v>49</v>
      </c>
      <c r="E786" s="19">
        <f t="shared" si="159"/>
        <v>6125</v>
      </c>
      <c r="F786" s="19">
        <f t="shared" si="160"/>
        <v>0</v>
      </c>
      <c r="G786" s="21">
        <f t="shared" si="153"/>
        <v>-1</v>
      </c>
      <c r="H786" s="20">
        <f t="shared" si="151"/>
        <v>0</v>
      </c>
      <c r="I786" s="20">
        <f t="shared" si="161"/>
        <v>5</v>
      </c>
      <c r="J786" s="22" t="str">
        <f t="shared" si="162"/>
        <v/>
      </c>
      <c r="L786" s="1">
        <f t="shared" si="156"/>
        <v>9702683</v>
      </c>
      <c r="M786" s="1">
        <f t="shared" si="157"/>
        <v>0.98762914133513136</v>
      </c>
      <c r="O786" s="1">
        <f t="shared" si="154"/>
        <v>1876560</v>
      </c>
      <c r="P786" s="1">
        <f t="shared" si="155"/>
        <v>0.1991930418729343</v>
      </c>
    </row>
    <row r="787" spans="1:16" x14ac:dyDescent="0.2">
      <c r="A787" s="20">
        <v>758</v>
      </c>
      <c r="B787" s="20">
        <f t="shared" si="152"/>
        <v>0.63052678905606419</v>
      </c>
      <c r="C787" s="20">
        <f t="shared" si="150"/>
        <v>28</v>
      </c>
      <c r="D787" s="20">
        <f t="shared" si="158"/>
        <v>21</v>
      </c>
      <c r="E787" s="19">
        <f t="shared" si="159"/>
        <v>2625</v>
      </c>
      <c r="F787" s="19">
        <f t="shared" si="160"/>
        <v>0</v>
      </c>
      <c r="G787" s="21">
        <f t="shared" si="153"/>
        <v>-1</v>
      </c>
      <c r="H787" s="20">
        <f t="shared" si="151"/>
        <v>0</v>
      </c>
      <c r="I787" s="20">
        <f t="shared" si="161"/>
        <v>4</v>
      </c>
      <c r="J787" s="22" t="str">
        <f t="shared" si="162"/>
        <v/>
      </c>
      <c r="L787" s="1">
        <f t="shared" si="156"/>
        <v>6194432</v>
      </c>
      <c r="M787" s="1">
        <f t="shared" si="157"/>
        <v>0.63052678905606419</v>
      </c>
      <c r="O787" s="1">
        <f t="shared" si="154"/>
        <v>5419936</v>
      </c>
      <c r="P787" s="1">
        <f t="shared" si="155"/>
        <v>0.57531522498434584</v>
      </c>
    </row>
    <row r="788" spans="1:16" x14ac:dyDescent="0.2">
      <c r="A788" s="20">
        <v>759</v>
      </c>
      <c r="B788" s="20">
        <f t="shared" si="152"/>
        <v>6.8266407389006162E-2</v>
      </c>
      <c r="C788" s="20">
        <f t="shared" si="150"/>
        <v>25</v>
      </c>
      <c r="D788" s="20">
        <f t="shared" si="158"/>
        <v>-4</v>
      </c>
      <c r="E788" s="19">
        <f t="shared" si="159"/>
        <v>0</v>
      </c>
      <c r="F788" s="19">
        <f t="shared" si="160"/>
        <v>0</v>
      </c>
      <c r="G788" s="21">
        <f t="shared" si="153"/>
        <v>-1</v>
      </c>
      <c r="H788" s="20">
        <f t="shared" si="151"/>
        <v>0</v>
      </c>
      <c r="I788" s="20">
        <f t="shared" si="161"/>
        <v>3</v>
      </c>
      <c r="J788" s="22">
        <f t="shared" si="162"/>
        <v>1600</v>
      </c>
      <c r="L788" s="1">
        <f t="shared" si="156"/>
        <v>670664</v>
      </c>
      <c r="M788" s="1">
        <f t="shared" si="157"/>
        <v>6.8266407389006162E-2</v>
      </c>
      <c r="O788" s="1">
        <f t="shared" si="154"/>
        <v>5707899</v>
      </c>
      <c r="P788" s="1">
        <f t="shared" si="155"/>
        <v>0.60588191398808444</v>
      </c>
    </row>
    <row r="789" spans="1:16" x14ac:dyDescent="0.2">
      <c r="A789" s="20">
        <v>760</v>
      </c>
      <c r="B789" s="20">
        <f t="shared" si="152"/>
        <v>0.17339203724836288</v>
      </c>
      <c r="C789" s="20">
        <f t="shared" si="150"/>
        <v>26</v>
      </c>
      <c r="D789" s="20">
        <f t="shared" si="158"/>
        <v>-26</v>
      </c>
      <c r="E789" s="19">
        <f t="shared" si="159"/>
        <v>0</v>
      </c>
      <c r="F789" s="19">
        <f t="shared" si="160"/>
        <v>0</v>
      </c>
      <c r="G789" s="21">
        <f t="shared" si="153"/>
        <v>-1</v>
      </c>
      <c r="H789" s="20">
        <f t="shared" si="151"/>
        <v>0</v>
      </c>
      <c r="I789" s="20">
        <f t="shared" si="161"/>
        <v>2</v>
      </c>
      <c r="J789" s="22">
        <f t="shared" si="162"/>
        <v>10400</v>
      </c>
      <c r="L789" s="1">
        <f t="shared" si="156"/>
        <v>1703441</v>
      </c>
      <c r="M789" s="1">
        <f t="shared" si="157"/>
        <v>0.17339203724836288</v>
      </c>
      <c r="O789" s="1">
        <f t="shared" si="154"/>
        <v>8351697</v>
      </c>
      <c r="P789" s="1">
        <f t="shared" si="155"/>
        <v>0.88651571504831161</v>
      </c>
    </row>
    <row r="790" spans="1:16" x14ac:dyDescent="0.2">
      <c r="A790" s="20">
        <v>761</v>
      </c>
      <c r="B790" s="20">
        <f t="shared" si="152"/>
        <v>1.0357975602534025E-2</v>
      </c>
      <c r="C790" s="20">
        <f t="shared" si="150"/>
        <v>25</v>
      </c>
      <c r="D790" s="20">
        <f t="shared" si="158"/>
        <v>-25</v>
      </c>
      <c r="E790" s="19">
        <f t="shared" si="159"/>
        <v>0</v>
      </c>
      <c r="F790" s="19">
        <f t="shared" si="160"/>
        <v>0</v>
      </c>
      <c r="G790" s="21">
        <f t="shared" si="153"/>
        <v>-1</v>
      </c>
      <c r="H790" s="20">
        <f t="shared" si="151"/>
        <v>0</v>
      </c>
      <c r="I790" s="20">
        <f t="shared" si="161"/>
        <v>1</v>
      </c>
      <c r="J790" s="22">
        <f t="shared" si="162"/>
        <v>10000</v>
      </c>
      <c r="L790" s="1">
        <f t="shared" si="156"/>
        <v>101759</v>
      </c>
      <c r="M790" s="1">
        <f t="shared" si="157"/>
        <v>1.0357975602534025E-2</v>
      </c>
      <c r="O790" s="1">
        <f t="shared" si="154"/>
        <v>4873567</v>
      </c>
      <c r="P790" s="1">
        <f t="shared" si="155"/>
        <v>0.5173192626409765</v>
      </c>
    </row>
    <row r="791" spans="1:16" x14ac:dyDescent="0.2">
      <c r="A791" s="20">
        <v>762</v>
      </c>
      <c r="B791" s="20">
        <f t="shared" si="152"/>
        <v>0.29103591665371398</v>
      </c>
      <c r="C791" s="20">
        <f t="shared" si="150"/>
        <v>26</v>
      </c>
      <c r="D791" s="20">
        <f t="shared" si="158"/>
        <v>80</v>
      </c>
      <c r="E791" s="19">
        <f t="shared" si="159"/>
        <v>10000</v>
      </c>
      <c r="F791" s="19">
        <f t="shared" si="160"/>
        <v>7000</v>
      </c>
      <c r="G791" s="21">
        <f t="shared" si="153"/>
        <v>0.77449521065649229</v>
      </c>
      <c r="H791" s="20">
        <f t="shared" si="151"/>
        <v>5</v>
      </c>
      <c r="I791" s="20">
        <f t="shared" si="161"/>
        <v>0</v>
      </c>
      <c r="J791" s="22" t="str">
        <f t="shared" si="162"/>
        <v/>
      </c>
      <c r="L791" s="1">
        <f t="shared" si="156"/>
        <v>2859200</v>
      </c>
      <c r="M791" s="1">
        <f t="shared" si="157"/>
        <v>0.29103591665371398</v>
      </c>
      <c r="O791" s="1">
        <f t="shared" si="154"/>
        <v>7296373</v>
      </c>
      <c r="P791" s="1">
        <f t="shared" si="155"/>
        <v>0.77449521065649229</v>
      </c>
    </row>
    <row r="792" spans="1:16" x14ac:dyDescent="0.2">
      <c r="A792" s="20">
        <v>763</v>
      </c>
      <c r="B792" s="20">
        <f t="shared" si="152"/>
        <v>0.19884292050959379</v>
      </c>
      <c r="C792" s="20">
        <f t="shared" si="150"/>
        <v>26</v>
      </c>
      <c r="D792" s="20">
        <f t="shared" si="158"/>
        <v>54</v>
      </c>
      <c r="E792" s="19">
        <f t="shared" si="159"/>
        <v>6750</v>
      </c>
      <c r="F792" s="19">
        <f t="shared" si="160"/>
        <v>0</v>
      </c>
      <c r="G792" s="21">
        <f t="shared" si="153"/>
        <v>-1</v>
      </c>
      <c r="H792" s="20">
        <f t="shared" si="151"/>
        <v>0</v>
      </c>
      <c r="I792" s="20">
        <f t="shared" si="161"/>
        <v>5</v>
      </c>
      <c r="J792" s="22" t="str">
        <f t="shared" si="162"/>
        <v/>
      </c>
      <c r="L792" s="1">
        <f t="shared" si="156"/>
        <v>1953476</v>
      </c>
      <c r="M792" s="1">
        <f t="shared" si="157"/>
        <v>0.19884292050959379</v>
      </c>
      <c r="O792" s="1">
        <f t="shared" si="154"/>
        <v>7577439</v>
      </c>
      <c r="P792" s="1">
        <f t="shared" si="155"/>
        <v>0.80432979708434871</v>
      </c>
    </row>
    <row r="793" spans="1:16" x14ac:dyDescent="0.2">
      <c r="A793" s="20">
        <v>764</v>
      </c>
      <c r="B793" s="20">
        <f t="shared" si="152"/>
        <v>0.81419150248818817</v>
      </c>
      <c r="C793" s="20">
        <f t="shared" si="150"/>
        <v>28</v>
      </c>
      <c r="D793" s="20">
        <f t="shared" si="158"/>
        <v>26</v>
      </c>
      <c r="E793" s="19">
        <f t="shared" si="159"/>
        <v>3250</v>
      </c>
      <c r="F793" s="19">
        <f t="shared" si="160"/>
        <v>0</v>
      </c>
      <c r="G793" s="21">
        <f t="shared" si="153"/>
        <v>-1</v>
      </c>
      <c r="H793" s="20">
        <f t="shared" si="151"/>
        <v>0</v>
      </c>
      <c r="I793" s="20">
        <f t="shared" si="161"/>
        <v>4</v>
      </c>
      <c r="J793" s="22" t="str">
        <f t="shared" si="162"/>
        <v/>
      </c>
      <c r="L793" s="1">
        <f t="shared" si="156"/>
        <v>7998794</v>
      </c>
      <c r="M793" s="1">
        <f t="shared" si="157"/>
        <v>0.81419150248818817</v>
      </c>
      <c r="O793" s="1">
        <f t="shared" si="154"/>
        <v>373964</v>
      </c>
      <c r="P793" s="1">
        <f t="shared" si="155"/>
        <v>3.9695520905790385E-2</v>
      </c>
    </row>
    <row r="794" spans="1:16" x14ac:dyDescent="0.2">
      <c r="A794" s="20">
        <v>765</v>
      </c>
      <c r="B794" s="20">
        <f t="shared" si="152"/>
        <v>0.59137985246050651</v>
      </c>
      <c r="C794" s="20">
        <f t="shared" si="150"/>
        <v>27</v>
      </c>
      <c r="D794" s="20">
        <f t="shared" si="158"/>
        <v>-1</v>
      </c>
      <c r="E794" s="19">
        <f t="shared" si="159"/>
        <v>0</v>
      </c>
      <c r="F794" s="19">
        <f t="shared" si="160"/>
        <v>0</v>
      </c>
      <c r="G794" s="21">
        <f t="shared" si="153"/>
        <v>-1</v>
      </c>
      <c r="H794" s="20">
        <f t="shared" si="151"/>
        <v>0</v>
      </c>
      <c r="I794" s="20">
        <f t="shared" si="161"/>
        <v>3</v>
      </c>
      <c r="J794" s="22">
        <f t="shared" si="162"/>
        <v>400</v>
      </c>
      <c r="L794" s="1">
        <f t="shared" si="156"/>
        <v>5809844</v>
      </c>
      <c r="M794" s="1">
        <f t="shared" si="157"/>
        <v>0.59137985246050651</v>
      </c>
      <c r="O794" s="1">
        <f t="shared" si="154"/>
        <v>4460191</v>
      </c>
      <c r="P794" s="1">
        <f t="shared" si="155"/>
        <v>0.47344023778844518</v>
      </c>
    </row>
    <row r="795" spans="1:16" x14ac:dyDescent="0.2">
      <c r="A795" s="20">
        <v>766</v>
      </c>
      <c r="B795" s="20">
        <f t="shared" si="152"/>
        <v>0.67432264576403389</v>
      </c>
      <c r="C795" s="20">
        <f t="shared" si="150"/>
        <v>28</v>
      </c>
      <c r="D795" s="20">
        <f t="shared" si="158"/>
        <v>-28</v>
      </c>
      <c r="E795" s="19">
        <f t="shared" si="159"/>
        <v>0</v>
      </c>
      <c r="F795" s="19">
        <f t="shared" si="160"/>
        <v>0</v>
      </c>
      <c r="G795" s="21">
        <f t="shared" si="153"/>
        <v>-1</v>
      </c>
      <c r="H795" s="20">
        <f t="shared" si="151"/>
        <v>0</v>
      </c>
      <c r="I795" s="20">
        <f t="shared" si="161"/>
        <v>2</v>
      </c>
      <c r="J795" s="22">
        <f t="shared" si="162"/>
        <v>11200</v>
      </c>
      <c r="L795" s="1">
        <f t="shared" si="156"/>
        <v>6624692</v>
      </c>
      <c r="M795" s="1">
        <f t="shared" si="157"/>
        <v>0.67432264576403389</v>
      </c>
      <c r="O795" s="1">
        <f t="shared" si="154"/>
        <v>3548624</v>
      </c>
      <c r="P795" s="1">
        <f t="shared" si="155"/>
        <v>0.37667924767835803</v>
      </c>
    </row>
    <row r="796" spans="1:16" x14ac:dyDescent="0.2">
      <c r="A796" s="20">
        <v>767</v>
      </c>
      <c r="B796" s="20">
        <f t="shared" si="152"/>
        <v>0.53333095146412179</v>
      </c>
      <c r="C796" s="20">
        <f t="shared" si="150"/>
        <v>27</v>
      </c>
      <c r="D796" s="20">
        <f t="shared" si="158"/>
        <v>-27</v>
      </c>
      <c r="E796" s="19">
        <f t="shared" si="159"/>
        <v>0</v>
      </c>
      <c r="F796" s="19">
        <f t="shared" si="160"/>
        <v>0</v>
      </c>
      <c r="G796" s="21">
        <f t="shared" si="153"/>
        <v>-1</v>
      </c>
      <c r="H796" s="20">
        <f t="shared" si="151"/>
        <v>0</v>
      </c>
      <c r="I796" s="20">
        <f t="shared" si="161"/>
        <v>1</v>
      </c>
      <c r="J796" s="22">
        <f t="shared" si="162"/>
        <v>10800</v>
      </c>
      <c r="L796" s="1">
        <f t="shared" si="156"/>
        <v>5239559</v>
      </c>
      <c r="M796" s="1">
        <f t="shared" si="157"/>
        <v>0.53333095146412179</v>
      </c>
      <c r="O796" s="1">
        <f t="shared" si="154"/>
        <v>5114135</v>
      </c>
      <c r="P796" s="1">
        <f t="shared" si="155"/>
        <v>0.54285506842245324</v>
      </c>
    </row>
    <row r="797" spans="1:16" x14ac:dyDescent="0.2">
      <c r="A797" s="20">
        <v>768</v>
      </c>
      <c r="B797" s="20">
        <f t="shared" si="152"/>
        <v>0.48661211371857932</v>
      </c>
      <c r="C797" s="20">
        <f t="shared" si="150"/>
        <v>27</v>
      </c>
      <c r="D797" s="20">
        <f t="shared" si="158"/>
        <v>79</v>
      </c>
      <c r="E797" s="19">
        <f t="shared" si="159"/>
        <v>9875</v>
      </c>
      <c r="F797" s="19">
        <f t="shared" si="160"/>
        <v>7000</v>
      </c>
      <c r="G797" s="21">
        <f t="shared" si="153"/>
        <v>1.1562168055382918E-2</v>
      </c>
      <c r="H797" s="20">
        <f t="shared" si="151"/>
        <v>3</v>
      </c>
      <c r="I797" s="20">
        <f t="shared" si="161"/>
        <v>0</v>
      </c>
      <c r="J797" s="22" t="str">
        <f t="shared" si="162"/>
        <v/>
      </c>
      <c r="L797" s="1">
        <f t="shared" si="156"/>
        <v>4780583</v>
      </c>
      <c r="M797" s="1">
        <f t="shared" si="157"/>
        <v>0.48661211371857932</v>
      </c>
      <c r="O797" s="1">
        <f t="shared" si="154"/>
        <v>108925</v>
      </c>
      <c r="P797" s="1">
        <f t="shared" si="155"/>
        <v>1.1562168055382918E-2</v>
      </c>
    </row>
    <row r="798" spans="1:16" x14ac:dyDescent="0.2">
      <c r="A798" s="20">
        <v>769</v>
      </c>
      <c r="B798" s="20">
        <f t="shared" si="152"/>
        <v>0.59795533832365466</v>
      </c>
      <c r="C798" s="20">
        <f t="shared" ref="C798:C861" si="163">IF(AND(B798&gt;=$H$6,B798&lt;$I$6),$F$6,IF(AND(B798&gt;=$H$7,B798&lt;$I$7),$F$7,IF(AND(B798&gt;=$H$8,B798&lt;$I$8),$F$8,IF(AND(B798&gt;=$H$9,B798&lt;$I$9),$F$9,IF(AND(B798&gt;=$H$9,B798&lt;$I$9),$F$9,IF(AND(B798&gt;=$H$10,B798&lt;$I$10),$F$10,0))))))</f>
        <v>27</v>
      </c>
      <c r="D798" s="20">
        <f t="shared" si="158"/>
        <v>52</v>
      </c>
      <c r="E798" s="19">
        <f t="shared" si="159"/>
        <v>6500</v>
      </c>
      <c r="F798" s="19">
        <f t="shared" si="160"/>
        <v>0</v>
      </c>
      <c r="G798" s="21">
        <f t="shared" si="153"/>
        <v>-1</v>
      </c>
      <c r="H798" s="20">
        <f t="shared" ref="H798:H861" si="164">IF(AND(G798&gt;=$H$14,G798&lt;$I$14),$F$14,IF(AND(G798&gt;=$H$15,G798&lt;$I$15),$F$15,IF(AND(G798&gt;=$H$16,G798&lt;$I$16),$F$16,IF(AND(G798&gt;=$H$17,G798&lt;$I$17),$F$17,IF(AND(G798&gt;=$H$17,G798&lt;$I$17),$F$17,IF(AND(G798&gt;=$H$18,G798&lt;$I$18),$F$18,0))))))</f>
        <v>0</v>
      </c>
      <c r="I798" s="20">
        <f t="shared" si="161"/>
        <v>3</v>
      </c>
      <c r="J798" s="22" t="str">
        <f t="shared" si="162"/>
        <v/>
      </c>
      <c r="L798" s="1">
        <f t="shared" si="156"/>
        <v>5874443</v>
      </c>
      <c r="M798" s="1">
        <f t="shared" si="157"/>
        <v>0.59795533832365466</v>
      </c>
      <c r="O798" s="1">
        <f t="shared" si="154"/>
        <v>8011871</v>
      </c>
      <c r="P798" s="1">
        <f t="shared" si="155"/>
        <v>0.85044387367499463</v>
      </c>
    </row>
    <row r="799" spans="1:16" x14ac:dyDescent="0.2">
      <c r="A799" s="20">
        <v>770</v>
      </c>
      <c r="B799" s="20">
        <f t="shared" ref="B799:B862" si="165">M799</f>
        <v>0.85518469309055367</v>
      </c>
      <c r="C799" s="20">
        <f t="shared" si="163"/>
        <v>29</v>
      </c>
      <c r="D799" s="20">
        <f t="shared" si="158"/>
        <v>23</v>
      </c>
      <c r="E799" s="19">
        <f t="shared" si="159"/>
        <v>2875</v>
      </c>
      <c r="F799" s="19">
        <f t="shared" si="160"/>
        <v>0</v>
      </c>
      <c r="G799" s="21">
        <f t="shared" ref="G799:G862" si="166">IF(F799&gt;0,P799,-1)</f>
        <v>-1</v>
      </c>
      <c r="H799" s="20">
        <f t="shared" si="164"/>
        <v>0</v>
      </c>
      <c r="I799" s="20">
        <f t="shared" si="161"/>
        <v>2</v>
      </c>
      <c r="J799" s="22" t="str">
        <f t="shared" si="162"/>
        <v/>
      </c>
      <c r="L799" s="1">
        <f t="shared" si="156"/>
        <v>8401520</v>
      </c>
      <c r="M799" s="1">
        <f t="shared" si="157"/>
        <v>0.85518469309055367</v>
      </c>
      <c r="O799" s="1">
        <f t="shared" ref="O799:O862" si="167">MOD($L$13*O798+$N$13,$O$13)</f>
        <v>4407417</v>
      </c>
      <c r="P799" s="1">
        <f t="shared" ref="P799:P862" si="168">O799/$O$13</f>
        <v>0.46783838461465793</v>
      </c>
    </row>
    <row r="800" spans="1:16" x14ac:dyDescent="0.2">
      <c r="A800" s="20">
        <v>771</v>
      </c>
      <c r="B800" s="20">
        <f t="shared" si="165"/>
        <v>0.94656876980628579</v>
      </c>
      <c r="C800" s="20">
        <f t="shared" si="163"/>
        <v>29</v>
      </c>
      <c r="D800" s="20">
        <f t="shared" si="158"/>
        <v>-6</v>
      </c>
      <c r="E800" s="19">
        <f t="shared" si="159"/>
        <v>0</v>
      </c>
      <c r="F800" s="19">
        <f t="shared" si="160"/>
        <v>0</v>
      </c>
      <c r="G800" s="21">
        <f t="shared" si="166"/>
        <v>-1</v>
      </c>
      <c r="H800" s="20">
        <f t="shared" si="164"/>
        <v>0</v>
      </c>
      <c r="I800" s="20">
        <f t="shared" si="161"/>
        <v>1</v>
      </c>
      <c r="J800" s="22">
        <f t="shared" si="162"/>
        <v>2400</v>
      </c>
      <c r="L800" s="1">
        <f t="shared" ref="L800:L863" si="169">MOD($L$7*L799+$N$7,$O$7)</f>
        <v>9299297</v>
      </c>
      <c r="M800" s="1">
        <f t="shared" ref="M800:M863" si="170">L800/$O$7</f>
        <v>0.94656876980628579</v>
      </c>
      <c r="O800" s="1">
        <f t="shared" si="167"/>
        <v>5960885</v>
      </c>
      <c r="P800" s="1">
        <f t="shared" si="168"/>
        <v>0.63273586530926051</v>
      </c>
    </row>
    <row r="801" spans="1:16" x14ac:dyDescent="0.2">
      <c r="A801" s="20">
        <v>772</v>
      </c>
      <c r="B801" s="20">
        <f t="shared" si="165"/>
        <v>0.30321184884250824</v>
      </c>
      <c r="C801" s="20">
        <f t="shared" si="163"/>
        <v>27</v>
      </c>
      <c r="D801" s="20">
        <f t="shared" si="158"/>
        <v>79</v>
      </c>
      <c r="E801" s="19">
        <f t="shared" si="159"/>
        <v>9875</v>
      </c>
      <c r="F801" s="19">
        <f t="shared" si="160"/>
        <v>7000</v>
      </c>
      <c r="G801" s="21">
        <f t="shared" si="166"/>
        <v>0.26380871031167064</v>
      </c>
      <c r="H801" s="20">
        <f t="shared" si="164"/>
        <v>4</v>
      </c>
      <c r="I801" s="20">
        <f t="shared" si="161"/>
        <v>0</v>
      </c>
      <c r="J801" s="22" t="str">
        <f t="shared" si="162"/>
        <v/>
      </c>
      <c r="L801" s="1">
        <f t="shared" si="169"/>
        <v>2978819</v>
      </c>
      <c r="M801" s="1">
        <f t="shared" si="170"/>
        <v>0.30321184884250824</v>
      </c>
      <c r="O801" s="1">
        <f t="shared" si="167"/>
        <v>2485292</v>
      </c>
      <c r="P801" s="1">
        <f t="shared" si="168"/>
        <v>0.26380871031167064</v>
      </c>
    </row>
    <row r="802" spans="1:16" x14ac:dyDescent="0.2">
      <c r="A802" s="20">
        <v>773</v>
      </c>
      <c r="B802" s="20">
        <f t="shared" si="165"/>
        <v>0.51057432872258424</v>
      </c>
      <c r="C802" s="20">
        <f t="shared" si="163"/>
        <v>27</v>
      </c>
      <c r="D802" s="20">
        <f t="shared" si="158"/>
        <v>52</v>
      </c>
      <c r="E802" s="19">
        <f t="shared" si="159"/>
        <v>6500</v>
      </c>
      <c r="F802" s="19">
        <f t="shared" si="160"/>
        <v>0</v>
      </c>
      <c r="G802" s="21">
        <f t="shared" si="166"/>
        <v>-1</v>
      </c>
      <c r="H802" s="20">
        <f t="shared" si="164"/>
        <v>0</v>
      </c>
      <c r="I802" s="20">
        <f t="shared" si="161"/>
        <v>4</v>
      </c>
      <c r="J802" s="22" t="str">
        <f t="shared" si="162"/>
        <v/>
      </c>
      <c r="L802" s="1">
        <f t="shared" si="169"/>
        <v>5015993</v>
      </c>
      <c r="M802" s="1">
        <f t="shared" si="170"/>
        <v>0.51057432872258424</v>
      </c>
      <c r="O802" s="1">
        <f t="shared" si="167"/>
        <v>6105806</v>
      </c>
      <c r="P802" s="1">
        <f t="shared" si="168"/>
        <v>0.6481189358325945</v>
      </c>
    </row>
    <row r="803" spans="1:16" x14ac:dyDescent="0.2">
      <c r="A803" s="20">
        <v>774</v>
      </c>
      <c r="B803" s="20">
        <f t="shared" si="165"/>
        <v>0.38308722211653101</v>
      </c>
      <c r="C803" s="20">
        <f t="shared" si="163"/>
        <v>27</v>
      </c>
      <c r="D803" s="20">
        <f t="shared" si="158"/>
        <v>25</v>
      </c>
      <c r="E803" s="19">
        <f t="shared" si="159"/>
        <v>3125</v>
      </c>
      <c r="F803" s="19">
        <f t="shared" si="160"/>
        <v>0</v>
      </c>
      <c r="G803" s="21">
        <f t="shared" si="166"/>
        <v>-1</v>
      </c>
      <c r="H803" s="20">
        <f t="shared" si="164"/>
        <v>0</v>
      </c>
      <c r="I803" s="20">
        <f t="shared" si="161"/>
        <v>3</v>
      </c>
      <c r="J803" s="22" t="str">
        <f t="shared" si="162"/>
        <v/>
      </c>
      <c r="L803" s="1">
        <f t="shared" si="169"/>
        <v>3763532</v>
      </c>
      <c r="M803" s="1">
        <f t="shared" si="170"/>
        <v>0.38308722211653101</v>
      </c>
      <c r="O803" s="1">
        <f t="shared" si="167"/>
        <v>7934385</v>
      </c>
      <c r="P803" s="1">
        <f t="shared" si="168"/>
        <v>0.84221889177057052</v>
      </c>
    </row>
    <row r="804" spans="1:16" x14ac:dyDescent="0.2">
      <c r="A804" s="20">
        <v>775</v>
      </c>
      <c r="B804" s="20">
        <f t="shared" si="165"/>
        <v>5.9194539371432856E-3</v>
      </c>
      <c r="C804" s="20">
        <f t="shared" si="163"/>
        <v>25</v>
      </c>
      <c r="D804" s="20">
        <f t="shared" si="158"/>
        <v>0</v>
      </c>
      <c r="E804" s="19">
        <f t="shared" si="159"/>
        <v>0</v>
      </c>
      <c r="F804" s="19">
        <f t="shared" si="160"/>
        <v>0</v>
      </c>
      <c r="G804" s="21">
        <f t="shared" si="166"/>
        <v>-1</v>
      </c>
      <c r="H804" s="20">
        <f t="shared" si="164"/>
        <v>0</v>
      </c>
      <c r="I804" s="20">
        <f t="shared" si="161"/>
        <v>2</v>
      </c>
      <c r="J804" s="22" t="str">
        <f t="shared" si="162"/>
        <v/>
      </c>
      <c r="L804" s="1">
        <f t="shared" si="169"/>
        <v>58154</v>
      </c>
      <c r="M804" s="1">
        <f t="shared" si="170"/>
        <v>5.9194539371432856E-3</v>
      </c>
      <c r="O804" s="1">
        <f t="shared" si="167"/>
        <v>6627540</v>
      </c>
      <c r="P804" s="1">
        <f t="shared" si="168"/>
        <v>0.70349994283931605</v>
      </c>
    </row>
    <row r="805" spans="1:16" x14ac:dyDescent="0.2">
      <c r="A805" s="20">
        <v>776</v>
      </c>
      <c r="B805" s="20">
        <f t="shared" si="165"/>
        <v>0.85989163309401651</v>
      </c>
      <c r="C805" s="20">
        <f t="shared" si="163"/>
        <v>29</v>
      </c>
      <c r="D805" s="20">
        <f t="shared" si="158"/>
        <v>-29</v>
      </c>
      <c r="E805" s="19">
        <f t="shared" si="159"/>
        <v>0</v>
      </c>
      <c r="F805" s="19">
        <f t="shared" si="160"/>
        <v>0</v>
      </c>
      <c r="G805" s="21">
        <f t="shared" si="166"/>
        <v>-1</v>
      </c>
      <c r="H805" s="20">
        <f t="shared" si="164"/>
        <v>0</v>
      </c>
      <c r="I805" s="20">
        <f t="shared" si="161"/>
        <v>1</v>
      </c>
      <c r="J805" s="22">
        <f t="shared" si="162"/>
        <v>11600</v>
      </c>
      <c r="L805" s="1">
        <f t="shared" si="169"/>
        <v>8447762</v>
      </c>
      <c r="M805" s="1">
        <f t="shared" si="170"/>
        <v>0.85989163309401651</v>
      </c>
      <c r="O805" s="1">
        <f t="shared" si="167"/>
        <v>3724449</v>
      </c>
      <c r="P805" s="1">
        <f t="shared" si="168"/>
        <v>0.39534271518662245</v>
      </c>
    </row>
    <row r="806" spans="1:16" x14ac:dyDescent="0.2">
      <c r="A806" s="20">
        <v>777</v>
      </c>
      <c r="B806" s="20">
        <f t="shared" si="165"/>
        <v>0.4481620265513272</v>
      </c>
      <c r="C806" s="20">
        <f t="shared" si="163"/>
        <v>27</v>
      </c>
      <c r="D806" s="20">
        <f t="shared" si="158"/>
        <v>79</v>
      </c>
      <c r="E806" s="19">
        <f t="shared" si="159"/>
        <v>9875</v>
      </c>
      <c r="F806" s="19">
        <f t="shared" si="160"/>
        <v>7000</v>
      </c>
      <c r="G806" s="21">
        <f t="shared" si="166"/>
        <v>0.41805583404655927</v>
      </c>
      <c r="H806" s="20">
        <f t="shared" si="164"/>
        <v>4</v>
      </c>
      <c r="I806" s="20">
        <f t="shared" si="161"/>
        <v>0</v>
      </c>
      <c r="J806" s="22" t="str">
        <f t="shared" si="162"/>
        <v/>
      </c>
      <c r="L806" s="1">
        <f t="shared" si="169"/>
        <v>4402841</v>
      </c>
      <c r="M806" s="1">
        <f t="shared" si="170"/>
        <v>0.4481620265513272</v>
      </c>
      <c r="O806" s="1">
        <f t="shared" si="167"/>
        <v>3938425</v>
      </c>
      <c r="P806" s="1">
        <f t="shared" si="168"/>
        <v>0.41805583404655927</v>
      </c>
    </row>
    <row r="807" spans="1:16" x14ac:dyDescent="0.2">
      <c r="A807" s="20">
        <v>778</v>
      </c>
      <c r="B807" s="20">
        <f t="shared" si="165"/>
        <v>5.7915048089837596E-3</v>
      </c>
      <c r="C807" s="20">
        <f t="shared" si="163"/>
        <v>25</v>
      </c>
      <c r="D807" s="20">
        <f t="shared" si="158"/>
        <v>54</v>
      </c>
      <c r="E807" s="19">
        <f t="shared" si="159"/>
        <v>6750</v>
      </c>
      <c r="F807" s="19">
        <f t="shared" si="160"/>
        <v>0</v>
      </c>
      <c r="G807" s="21">
        <f t="shared" si="166"/>
        <v>-1</v>
      </c>
      <c r="H807" s="20">
        <f t="shared" si="164"/>
        <v>0</v>
      </c>
      <c r="I807" s="20">
        <f t="shared" si="161"/>
        <v>4</v>
      </c>
      <c r="J807" s="22" t="str">
        <f t="shared" si="162"/>
        <v/>
      </c>
      <c r="L807" s="1">
        <f t="shared" si="169"/>
        <v>56897</v>
      </c>
      <c r="M807" s="1">
        <f t="shared" si="170"/>
        <v>5.7915048089837596E-3</v>
      </c>
      <c r="O807" s="1">
        <f t="shared" si="167"/>
        <v>8645801</v>
      </c>
      <c r="P807" s="1">
        <f t="shared" si="168"/>
        <v>0.91773425875967574</v>
      </c>
    </row>
    <row r="808" spans="1:16" x14ac:dyDescent="0.2">
      <c r="A808" s="20">
        <v>779</v>
      </c>
      <c r="B808" s="20">
        <f t="shared" si="165"/>
        <v>9.4797071359478319E-2</v>
      </c>
      <c r="C808" s="20">
        <f t="shared" si="163"/>
        <v>25</v>
      </c>
      <c r="D808" s="20">
        <f t="shared" si="158"/>
        <v>29</v>
      </c>
      <c r="E808" s="19">
        <f t="shared" si="159"/>
        <v>3625</v>
      </c>
      <c r="F808" s="19">
        <f t="shared" si="160"/>
        <v>0</v>
      </c>
      <c r="G808" s="21">
        <f t="shared" si="166"/>
        <v>-1</v>
      </c>
      <c r="H808" s="20">
        <f t="shared" si="164"/>
        <v>0</v>
      </c>
      <c r="I808" s="20">
        <f t="shared" si="161"/>
        <v>3</v>
      </c>
      <c r="J808" s="22" t="str">
        <f t="shared" si="162"/>
        <v/>
      </c>
      <c r="L808" s="1">
        <f t="shared" si="169"/>
        <v>931307</v>
      </c>
      <c r="M808" s="1">
        <f t="shared" si="170"/>
        <v>9.4797071359478319E-2</v>
      </c>
      <c r="O808" s="1">
        <f t="shared" si="167"/>
        <v>1820064</v>
      </c>
      <c r="P808" s="1">
        <f t="shared" si="168"/>
        <v>0.19319610594034844</v>
      </c>
    </row>
    <row r="809" spans="1:16" x14ac:dyDescent="0.2">
      <c r="A809" s="20">
        <v>780</v>
      </c>
      <c r="B809" s="20">
        <f t="shared" si="165"/>
        <v>0.62012382259064514</v>
      </c>
      <c r="C809" s="20">
        <f t="shared" si="163"/>
        <v>28</v>
      </c>
      <c r="D809" s="20">
        <f t="shared" si="158"/>
        <v>1</v>
      </c>
      <c r="E809" s="19">
        <f t="shared" si="159"/>
        <v>125</v>
      </c>
      <c r="F809" s="19">
        <f t="shared" si="160"/>
        <v>0</v>
      </c>
      <c r="G809" s="21">
        <f t="shared" si="166"/>
        <v>-1</v>
      </c>
      <c r="H809" s="20">
        <f t="shared" si="164"/>
        <v>0</v>
      </c>
      <c r="I809" s="20">
        <f t="shared" si="161"/>
        <v>2</v>
      </c>
      <c r="J809" s="22" t="str">
        <f t="shared" si="162"/>
        <v/>
      </c>
      <c r="L809" s="1">
        <f t="shared" si="169"/>
        <v>6092231</v>
      </c>
      <c r="M809" s="1">
        <f t="shared" si="170"/>
        <v>0.62012382259064514</v>
      </c>
      <c r="O809" s="1">
        <f t="shared" si="167"/>
        <v>3278890</v>
      </c>
      <c r="P809" s="1">
        <f t="shared" si="168"/>
        <v>0.34804753009056227</v>
      </c>
    </row>
    <row r="810" spans="1:16" x14ac:dyDescent="0.2">
      <c r="A810" s="20">
        <v>781</v>
      </c>
      <c r="B810" s="20">
        <f t="shared" si="165"/>
        <v>0.38455176631379379</v>
      </c>
      <c r="C810" s="20">
        <f t="shared" si="163"/>
        <v>27</v>
      </c>
      <c r="D810" s="20">
        <f t="shared" ref="D810:D873" si="171">IF(D809&gt;0,D809,0)-C810+IF(I810=0,$B$6,0)</f>
        <v>-26</v>
      </c>
      <c r="E810" s="19">
        <f t="shared" ref="E810:E873" si="172">IF(D810&gt;0,D810*$B$10,0)</f>
        <v>0</v>
      </c>
      <c r="F810" s="19">
        <f t="shared" ref="F810:F873" si="173">IF(AND(D810&lt;=$B$5,I810&lt;=0),$B$9,0)</f>
        <v>0</v>
      </c>
      <c r="G810" s="21">
        <f t="shared" si="166"/>
        <v>-1</v>
      </c>
      <c r="H810" s="20">
        <f t="shared" si="164"/>
        <v>0</v>
      </c>
      <c r="I810" s="20">
        <f t="shared" ref="I810:I873" si="174">IF(H809&gt;0,H809,IF(I809&gt;0,I809-1,-1))</f>
        <v>1</v>
      </c>
      <c r="J810" s="22">
        <f t="shared" ref="J810:J873" si="175">IF(D810&lt;0,D810*$B$8*-1,"")</f>
        <v>10400</v>
      </c>
      <c r="L810" s="1">
        <f t="shared" si="169"/>
        <v>3777920</v>
      </c>
      <c r="M810" s="1">
        <f t="shared" si="170"/>
        <v>0.38455176631379379</v>
      </c>
      <c r="O810" s="1">
        <f t="shared" si="167"/>
        <v>3122147</v>
      </c>
      <c r="P810" s="1">
        <f t="shared" si="168"/>
        <v>0.33140957821996431</v>
      </c>
    </row>
    <row r="811" spans="1:16" x14ac:dyDescent="0.2">
      <c r="A811" s="20">
        <v>782</v>
      </c>
      <c r="B811" s="20">
        <f t="shared" si="165"/>
        <v>0.39826675245467402</v>
      </c>
      <c r="C811" s="20">
        <f t="shared" si="163"/>
        <v>27</v>
      </c>
      <c r="D811" s="20">
        <f t="shared" si="171"/>
        <v>79</v>
      </c>
      <c r="E811" s="19">
        <f t="shared" si="172"/>
        <v>9875</v>
      </c>
      <c r="F811" s="19">
        <f t="shared" si="173"/>
        <v>7000</v>
      </c>
      <c r="G811" s="21">
        <f t="shared" si="166"/>
        <v>0.73369256638308533</v>
      </c>
      <c r="H811" s="20">
        <f t="shared" si="164"/>
        <v>5</v>
      </c>
      <c r="I811" s="20">
        <f t="shared" si="174"/>
        <v>0</v>
      </c>
      <c r="J811" s="22" t="str">
        <f t="shared" si="175"/>
        <v/>
      </c>
      <c r="L811" s="1">
        <f t="shared" si="169"/>
        <v>3912659</v>
      </c>
      <c r="M811" s="1">
        <f t="shared" si="170"/>
        <v>0.39826675245467402</v>
      </c>
      <c r="O811" s="1">
        <f t="shared" si="167"/>
        <v>6911979</v>
      </c>
      <c r="P811" s="1">
        <f t="shared" si="168"/>
        <v>0.73369256638308533</v>
      </c>
    </row>
    <row r="812" spans="1:16" x14ac:dyDescent="0.2">
      <c r="A812" s="20">
        <v>783</v>
      </c>
      <c r="B812" s="20">
        <f t="shared" si="165"/>
        <v>0.7077943209112747</v>
      </c>
      <c r="C812" s="20">
        <f t="shared" si="163"/>
        <v>28</v>
      </c>
      <c r="D812" s="20">
        <f t="shared" si="171"/>
        <v>51</v>
      </c>
      <c r="E812" s="19">
        <f t="shared" si="172"/>
        <v>6375</v>
      </c>
      <c r="F812" s="19">
        <f t="shared" si="173"/>
        <v>0</v>
      </c>
      <c r="G812" s="21">
        <f t="shared" si="166"/>
        <v>-1</v>
      </c>
      <c r="H812" s="20">
        <f t="shared" si="164"/>
        <v>0</v>
      </c>
      <c r="I812" s="20">
        <f t="shared" si="174"/>
        <v>5</v>
      </c>
      <c r="J812" s="22" t="str">
        <f t="shared" si="175"/>
        <v/>
      </c>
      <c r="L812" s="1">
        <f t="shared" si="169"/>
        <v>6953525</v>
      </c>
      <c r="M812" s="1">
        <f t="shared" si="170"/>
        <v>0.7077943209112747</v>
      </c>
      <c r="O812" s="1">
        <f t="shared" si="167"/>
        <v>6334748</v>
      </c>
      <c r="P812" s="1">
        <f t="shared" si="168"/>
        <v>0.67242066526968858</v>
      </c>
    </row>
    <row r="813" spans="1:16" x14ac:dyDescent="0.2">
      <c r="A813" s="20">
        <v>784</v>
      </c>
      <c r="B813" s="20">
        <f t="shared" si="165"/>
        <v>0.37290137219078123</v>
      </c>
      <c r="C813" s="20">
        <f t="shared" si="163"/>
        <v>27</v>
      </c>
      <c r="D813" s="20">
        <f t="shared" si="171"/>
        <v>24</v>
      </c>
      <c r="E813" s="19">
        <f t="shared" si="172"/>
        <v>3000</v>
      </c>
      <c r="F813" s="19">
        <f t="shared" si="173"/>
        <v>0</v>
      </c>
      <c r="G813" s="21">
        <f t="shared" si="166"/>
        <v>-1</v>
      </c>
      <c r="H813" s="20">
        <f t="shared" si="164"/>
        <v>0</v>
      </c>
      <c r="I813" s="20">
        <f t="shared" si="174"/>
        <v>4</v>
      </c>
      <c r="J813" s="22" t="str">
        <f t="shared" si="175"/>
        <v/>
      </c>
      <c r="L813" s="1">
        <f t="shared" si="169"/>
        <v>3663464</v>
      </c>
      <c r="M813" s="1">
        <f t="shared" si="170"/>
        <v>0.37290137219078123</v>
      </c>
      <c r="O813" s="1">
        <f t="shared" si="167"/>
        <v>8084315</v>
      </c>
      <c r="P813" s="1">
        <f t="shared" si="168"/>
        <v>0.85813365749509252</v>
      </c>
    </row>
    <row r="814" spans="1:16" x14ac:dyDescent="0.2">
      <c r="A814" s="20">
        <v>785</v>
      </c>
      <c r="B814" s="20">
        <f t="shared" si="165"/>
        <v>0.95939391403915442</v>
      </c>
      <c r="C814" s="20">
        <f t="shared" si="163"/>
        <v>29</v>
      </c>
      <c r="D814" s="20">
        <f t="shared" si="171"/>
        <v>-5</v>
      </c>
      <c r="E814" s="19">
        <f t="shared" si="172"/>
        <v>0</v>
      </c>
      <c r="F814" s="19">
        <f t="shared" si="173"/>
        <v>0</v>
      </c>
      <c r="G814" s="21">
        <f t="shared" si="166"/>
        <v>-1</v>
      </c>
      <c r="H814" s="20">
        <f t="shared" si="164"/>
        <v>0</v>
      </c>
      <c r="I814" s="20">
        <f t="shared" si="174"/>
        <v>3</v>
      </c>
      <c r="J814" s="22">
        <f t="shared" si="175"/>
        <v>2000</v>
      </c>
      <c r="L814" s="1">
        <f t="shared" si="169"/>
        <v>9425294</v>
      </c>
      <c r="M814" s="1">
        <f t="shared" si="170"/>
        <v>0.95939391403915442</v>
      </c>
      <c r="O814" s="1">
        <f t="shared" si="167"/>
        <v>8325448</v>
      </c>
      <c r="P814" s="1">
        <f t="shared" si="168"/>
        <v>0.88372943688181416</v>
      </c>
    </row>
    <row r="815" spans="1:16" x14ac:dyDescent="0.2">
      <c r="A815" s="20">
        <v>786</v>
      </c>
      <c r="B815" s="20">
        <f t="shared" si="165"/>
        <v>0.80012473258683114</v>
      </c>
      <c r="C815" s="20">
        <f t="shared" si="163"/>
        <v>28</v>
      </c>
      <c r="D815" s="20">
        <f t="shared" si="171"/>
        <v>-28</v>
      </c>
      <c r="E815" s="19">
        <f t="shared" si="172"/>
        <v>0</v>
      </c>
      <c r="F815" s="19">
        <f t="shared" si="173"/>
        <v>0</v>
      </c>
      <c r="G815" s="21">
        <f t="shared" si="166"/>
        <v>-1</v>
      </c>
      <c r="H815" s="20">
        <f t="shared" si="164"/>
        <v>0</v>
      </c>
      <c r="I815" s="20">
        <f t="shared" si="174"/>
        <v>2</v>
      </c>
      <c r="J815" s="22">
        <f t="shared" si="175"/>
        <v>11200</v>
      </c>
      <c r="L815" s="1">
        <f t="shared" si="169"/>
        <v>7860599</v>
      </c>
      <c r="M815" s="1">
        <f t="shared" si="170"/>
        <v>0.80012473258683114</v>
      </c>
      <c r="O815" s="1">
        <f t="shared" si="167"/>
        <v>1664670</v>
      </c>
      <c r="P815" s="1">
        <f t="shared" si="168"/>
        <v>0.17670134768652082</v>
      </c>
    </row>
    <row r="816" spans="1:16" x14ac:dyDescent="0.2">
      <c r="A816" s="20">
        <v>787</v>
      </c>
      <c r="B816" s="20">
        <f t="shared" si="165"/>
        <v>0.8823560188053664</v>
      </c>
      <c r="C816" s="20">
        <f t="shared" si="163"/>
        <v>29</v>
      </c>
      <c r="D816" s="20">
        <f t="shared" si="171"/>
        <v>-29</v>
      </c>
      <c r="E816" s="19">
        <f t="shared" si="172"/>
        <v>0</v>
      </c>
      <c r="F816" s="19">
        <f t="shared" si="173"/>
        <v>0</v>
      </c>
      <c r="G816" s="21">
        <f t="shared" si="166"/>
        <v>-1</v>
      </c>
      <c r="H816" s="20">
        <f t="shared" si="164"/>
        <v>0</v>
      </c>
      <c r="I816" s="20">
        <f t="shared" si="174"/>
        <v>1</v>
      </c>
      <c r="J816" s="22">
        <f t="shared" si="175"/>
        <v>11600</v>
      </c>
      <c r="L816" s="1">
        <f t="shared" si="169"/>
        <v>8668457</v>
      </c>
      <c r="M816" s="1">
        <f t="shared" si="170"/>
        <v>0.8823560188053664</v>
      </c>
      <c r="O816" s="1">
        <f t="shared" si="167"/>
        <v>9410015</v>
      </c>
      <c r="P816" s="1">
        <f t="shared" si="168"/>
        <v>0.99885402647394161</v>
      </c>
    </row>
    <row r="817" spans="1:16" x14ac:dyDescent="0.2">
      <c r="A817" s="20">
        <v>788</v>
      </c>
      <c r="B817" s="20">
        <f t="shared" si="165"/>
        <v>0.67293871867854715</v>
      </c>
      <c r="C817" s="20">
        <f t="shared" si="163"/>
        <v>28</v>
      </c>
      <c r="D817" s="20">
        <f t="shared" si="171"/>
        <v>78</v>
      </c>
      <c r="E817" s="19">
        <f t="shared" si="172"/>
        <v>9750</v>
      </c>
      <c r="F817" s="19">
        <f t="shared" si="173"/>
        <v>7000</v>
      </c>
      <c r="G817" s="21">
        <f t="shared" si="166"/>
        <v>0.6062015255374511</v>
      </c>
      <c r="H817" s="20">
        <f t="shared" si="164"/>
        <v>5</v>
      </c>
      <c r="I817" s="20">
        <f t="shared" si="174"/>
        <v>0</v>
      </c>
      <c r="J817" s="22" t="str">
        <f t="shared" si="175"/>
        <v/>
      </c>
      <c r="L817" s="1">
        <f t="shared" si="169"/>
        <v>6611096</v>
      </c>
      <c r="M817" s="1">
        <f t="shared" si="170"/>
        <v>0.67293871867854715</v>
      </c>
      <c r="O817" s="1">
        <f t="shared" si="167"/>
        <v>5710910</v>
      </c>
      <c r="P817" s="1">
        <f t="shared" si="168"/>
        <v>0.6062015255374511</v>
      </c>
    </row>
    <row r="818" spans="1:16" x14ac:dyDescent="0.2">
      <c r="A818" s="20">
        <v>789</v>
      </c>
      <c r="B818" s="20">
        <f t="shared" si="165"/>
        <v>0.10753488038792303</v>
      </c>
      <c r="C818" s="20">
        <f t="shared" si="163"/>
        <v>26</v>
      </c>
      <c r="D818" s="20">
        <f t="shared" si="171"/>
        <v>52</v>
      </c>
      <c r="E818" s="19">
        <f t="shared" si="172"/>
        <v>6500</v>
      </c>
      <c r="F818" s="19">
        <f t="shared" si="173"/>
        <v>0</v>
      </c>
      <c r="G818" s="21">
        <f t="shared" si="166"/>
        <v>-1</v>
      </c>
      <c r="H818" s="20">
        <f t="shared" si="164"/>
        <v>0</v>
      </c>
      <c r="I818" s="20">
        <f t="shared" si="174"/>
        <v>5</v>
      </c>
      <c r="J818" s="22" t="str">
        <f t="shared" si="175"/>
        <v/>
      </c>
      <c r="L818" s="1">
        <f t="shared" si="169"/>
        <v>1056446</v>
      </c>
      <c r="M818" s="1">
        <f t="shared" si="170"/>
        <v>0.10753488038792303</v>
      </c>
      <c r="O818" s="1">
        <f t="shared" si="167"/>
        <v>5239158</v>
      </c>
      <c r="P818" s="1">
        <f t="shared" si="168"/>
        <v>0.55612600656143085</v>
      </c>
    </row>
    <row r="819" spans="1:16" x14ac:dyDescent="0.2">
      <c r="A819" s="20">
        <v>790</v>
      </c>
      <c r="B819" s="20">
        <f t="shared" si="165"/>
        <v>0.15327287660685834</v>
      </c>
      <c r="C819" s="20">
        <f t="shared" si="163"/>
        <v>26</v>
      </c>
      <c r="D819" s="20">
        <f t="shared" si="171"/>
        <v>26</v>
      </c>
      <c r="E819" s="19">
        <f t="shared" si="172"/>
        <v>3250</v>
      </c>
      <c r="F819" s="19">
        <f t="shared" si="173"/>
        <v>0</v>
      </c>
      <c r="G819" s="21">
        <f t="shared" si="166"/>
        <v>-1</v>
      </c>
      <c r="H819" s="20">
        <f t="shared" si="164"/>
        <v>0</v>
      </c>
      <c r="I819" s="20">
        <f t="shared" si="174"/>
        <v>4</v>
      </c>
      <c r="J819" s="22" t="str">
        <f t="shared" si="175"/>
        <v/>
      </c>
      <c r="L819" s="1">
        <f t="shared" si="169"/>
        <v>1505786</v>
      </c>
      <c r="M819" s="1">
        <f t="shared" si="170"/>
        <v>0.15327287660685834</v>
      </c>
      <c r="O819" s="1">
        <f t="shared" si="167"/>
        <v>2016514</v>
      </c>
      <c r="P819" s="1">
        <f t="shared" si="168"/>
        <v>0.21404887540998327</v>
      </c>
    </row>
    <row r="820" spans="1:16" x14ac:dyDescent="0.2">
      <c r="A820" s="20">
        <v>791</v>
      </c>
      <c r="B820" s="20">
        <f t="shared" si="165"/>
        <v>0.44888971813224404</v>
      </c>
      <c r="C820" s="20">
        <f t="shared" si="163"/>
        <v>27</v>
      </c>
      <c r="D820" s="20">
        <f t="shared" si="171"/>
        <v>-1</v>
      </c>
      <c r="E820" s="19">
        <f t="shared" si="172"/>
        <v>0</v>
      </c>
      <c r="F820" s="19">
        <f t="shared" si="173"/>
        <v>0</v>
      </c>
      <c r="G820" s="21">
        <f t="shared" si="166"/>
        <v>-1</v>
      </c>
      <c r="H820" s="20">
        <f t="shared" si="164"/>
        <v>0</v>
      </c>
      <c r="I820" s="20">
        <f t="shared" si="174"/>
        <v>3</v>
      </c>
      <c r="J820" s="22">
        <f t="shared" si="175"/>
        <v>400</v>
      </c>
      <c r="L820" s="1">
        <f t="shared" si="169"/>
        <v>4409990</v>
      </c>
      <c r="M820" s="1">
        <f t="shared" si="170"/>
        <v>0.44888971813224404</v>
      </c>
      <c r="O820" s="1">
        <f t="shared" si="167"/>
        <v>8156504</v>
      </c>
      <c r="P820" s="1">
        <f t="shared" si="168"/>
        <v>0.8657963735818498</v>
      </c>
    </row>
    <row r="821" spans="1:16" x14ac:dyDescent="0.2">
      <c r="A821" s="20">
        <v>792</v>
      </c>
      <c r="B821" s="20">
        <f t="shared" si="165"/>
        <v>0.43113837978130981</v>
      </c>
      <c r="C821" s="20">
        <f t="shared" si="163"/>
        <v>27</v>
      </c>
      <c r="D821" s="20">
        <f t="shared" si="171"/>
        <v>-27</v>
      </c>
      <c r="E821" s="19">
        <f t="shared" si="172"/>
        <v>0</v>
      </c>
      <c r="F821" s="19">
        <f t="shared" si="173"/>
        <v>0</v>
      </c>
      <c r="G821" s="21">
        <f t="shared" si="166"/>
        <v>-1</v>
      </c>
      <c r="H821" s="20">
        <f t="shared" si="164"/>
        <v>0</v>
      </c>
      <c r="I821" s="20">
        <f t="shared" si="174"/>
        <v>2</v>
      </c>
      <c r="J821" s="22">
        <f t="shared" si="175"/>
        <v>10800</v>
      </c>
      <c r="L821" s="1">
        <f t="shared" si="169"/>
        <v>4235597</v>
      </c>
      <c r="M821" s="1">
        <f t="shared" si="170"/>
        <v>0.43113837978130981</v>
      </c>
      <c r="O821" s="1">
        <f t="shared" si="167"/>
        <v>8420868</v>
      </c>
      <c r="P821" s="1">
        <f t="shared" si="168"/>
        <v>0.89385807654988514</v>
      </c>
    </row>
    <row r="822" spans="1:16" x14ac:dyDescent="0.2">
      <c r="A822" s="20">
        <v>793</v>
      </c>
      <c r="B822" s="20">
        <f t="shared" si="165"/>
        <v>6.9057310114383666E-2</v>
      </c>
      <c r="C822" s="20">
        <f t="shared" si="163"/>
        <v>25</v>
      </c>
      <c r="D822" s="20">
        <f t="shared" si="171"/>
        <v>-25</v>
      </c>
      <c r="E822" s="19">
        <f t="shared" si="172"/>
        <v>0</v>
      </c>
      <c r="F822" s="19">
        <f t="shared" si="173"/>
        <v>0</v>
      </c>
      <c r="G822" s="21">
        <f t="shared" si="166"/>
        <v>-1</v>
      </c>
      <c r="H822" s="20">
        <f t="shared" si="164"/>
        <v>0</v>
      </c>
      <c r="I822" s="20">
        <f t="shared" si="174"/>
        <v>1</v>
      </c>
      <c r="J822" s="22">
        <f t="shared" si="175"/>
        <v>10000</v>
      </c>
      <c r="L822" s="1">
        <f t="shared" si="169"/>
        <v>678434</v>
      </c>
      <c r="M822" s="1">
        <f t="shared" si="170"/>
        <v>6.9057310114383666E-2</v>
      </c>
      <c r="O822" s="1">
        <f t="shared" si="167"/>
        <v>9158811</v>
      </c>
      <c r="P822" s="1">
        <f t="shared" si="168"/>
        <v>0.97218923084222797</v>
      </c>
    </row>
    <row r="823" spans="1:16" x14ac:dyDescent="0.2">
      <c r="A823" s="20">
        <v>794</v>
      </c>
      <c r="B823" s="20">
        <f t="shared" si="165"/>
        <v>0.93614839737355149</v>
      </c>
      <c r="C823" s="20">
        <f t="shared" si="163"/>
        <v>29</v>
      </c>
      <c r="D823" s="20">
        <f t="shared" si="171"/>
        <v>77</v>
      </c>
      <c r="E823" s="19">
        <f t="shared" si="172"/>
        <v>9625</v>
      </c>
      <c r="F823" s="19">
        <f t="shared" si="173"/>
        <v>7000</v>
      </c>
      <c r="G823" s="21">
        <f t="shared" si="166"/>
        <v>0.54682468420181662</v>
      </c>
      <c r="H823" s="20">
        <f t="shared" si="164"/>
        <v>5</v>
      </c>
      <c r="I823" s="20">
        <f t="shared" si="174"/>
        <v>0</v>
      </c>
      <c r="J823" s="22" t="str">
        <f t="shared" si="175"/>
        <v/>
      </c>
      <c r="L823" s="1">
        <f t="shared" si="169"/>
        <v>9196925</v>
      </c>
      <c r="M823" s="1">
        <f t="shared" si="170"/>
        <v>0.93614839737355149</v>
      </c>
      <c r="O823" s="1">
        <f t="shared" si="167"/>
        <v>5151532</v>
      </c>
      <c r="P823" s="1">
        <f t="shared" si="168"/>
        <v>0.54682468420181662</v>
      </c>
    </row>
    <row r="824" spans="1:16" x14ac:dyDescent="0.2">
      <c r="A824" s="20">
        <v>795</v>
      </c>
      <c r="B824" s="20">
        <f t="shared" si="165"/>
        <v>0.99035546547882647</v>
      </c>
      <c r="C824" s="20">
        <f t="shared" si="163"/>
        <v>29</v>
      </c>
      <c r="D824" s="20">
        <f t="shared" si="171"/>
        <v>48</v>
      </c>
      <c r="E824" s="19">
        <f t="shared" si="172"/>
        <v>6000</v>
      </c>
      <c r="F824" s="19">
        <f t="shared" si="173"/>
        <v>0</v>
      </c>
      <c r="G824" s="21">
        <f t="shared" si="166"/>
        <v>-1</v>
      </c>
      <c r="H824" s="20">
        <f t="shared" si="164"/>
        <v>0</v>
      </c>
      <c r="I824" s="20">
        <f t="shared" si="174"/>
        <v>5</v>
      </c>
      <c r="J824" s="22" t="str">
        <f t="shared" si="175"/>
        <v/>
      </c>
      <c r="L824" s="1">
        <f t="shared" si="169"/>
        <v>9729467</v>
      </c>
      <c r="M824" s="1">
        <f t="shared" si="170"/>
        <v>0.99035546547882647</v>
      </c>
      <c r="O824" s="1">
        <f t="shared" si="167"/>
        <v>6289603</v>
      </c>
      <c r="P824" s="1">
        <f t="shared" si="168"/>
        <v>0.6676286149886671</v>
      </c>
    </row>
    <row r="825" spans="1:16" x14ac:dyDescent="0.2">
      <c r="A825" s="20">
        <v>796</v>
      </c>
      <c r="B825" s="20">
        <f t="shared" si="165"/>
        <v>0.22662284434474522</v>
      </c>
      <c r="C825" s="20">
        <f t="shared" si="163"/>
        <v>26</v>
      </c>
      <c r="D825" s="20">
        <f t="shared" si="171"/>
        <v>22</v>
      </c>
      <c r="E825" s="19">
        <f t="shared" si="172"/>
        <v>2750</v>
      </c>
      <c r="F825" s="19">
        <f t="shared" si="173"/>
        <v>0</v>
      </c>
      <c r="G825" s="21">
        <f t="shared" si="166"/>
        <v>-1</v>
      </c>
      <c r="H825" s="20">
        <f t="shared" si="164"/>
        <v>0</v>
      </c>
      <c r="I825" s="20">
        <f t="shared" si="174"/>
        <v>4</v>
      </c>
      <c r="J825" s="22" t="str">
        <f t="shared" si="175"/>
        <v/>
      </c>
      <c r="L825" s="1">
        <f t="shared" si="169"/>
        <v>2226392</v>
      </c>
      <c r="M825" s="1">
        <f t="shared" si="170"/>
        <v>0.22662284434474522</v>
      </c>
      <c r="O825" s="1">
        <f t="shared" si="167"/>
        <v>5936218</v>
      </c>
      <c r="P825" s="1">
        <f t="shared" si="168"/>
        <v>0.63011751323744847</v>
      </c>
    </row>
    <row r="826" spans="1:16" x14ac:dyDescent="0.2">
      <c r="A826" s="20">
        <v>797</v>
      </c>
      <c r="B826" s="20">
        <f t="shared" si="165"/>
        <v>0.9244121948853532</v>
      </c>
      <c r="C826" s="20">
        <f t="shared" si="163"/>
        <v>29</v>
      </c>
      <c r="D826" s="20">
        <f t="shared" si="171"/>
        <v>-7</v>
      </c>
      <c r="E826" s="19">
        <f t="shared" si="172"/>
        <v>0</v>
      </c>
      <c r="F826" s="19">
        <f t="shared" si="173"/>
        <v>0</v>
      </c>
      <c r="G826" s="21">
        <f t="shared" si="166"/>
        <v>-1</v>
      </c>
      <c r="H826" s="20">
        <f t="shared" si="164"/>
        <v>0</v>
      </c>
      <c r="I826" s="20">
        <f t="shared" si="174"/>
        <v>3</v>
      </c>
      <c r="J826" s="22">
        <f t="shared" si="175"/>
        <v>2800</v>
      </c>
      <c r="L826" s="1">
        <f t="shared" si="169"/>
        <v>9081626</v>
      </c>
      <c r="M826" s="1">
        <f t="shared" si="170"/>
        <v>0.9244121948853532</v>
      </c>
      <c r="O826" s="1">
        <f t="shared" si="167"/>
        <v>751071</v>
      </c>
      <c r="P826" s="1">
        <f t="shared" si="168"/>
        <v>7.972466489350015E-2</v>
      </c>
    </row>
    <row r="827" spans="1:16" x14ac:dyDescent="0.2">
      <c r="A827" s="20">
        <v>798</v>
      </c>
      <c r="B827" s="20">
        <f t="shared" si="165"/>
        <v>0.67799438876401041</v>
      </c>
      <c r="C827" s="20">
        <f t="shared" si="163"/>
        <v>28</v>
      </c>
      <c r="D827" s="20">
        <f t="shared" si="171"/>
        <v>-28</v>
      </c>
      <c r="E827" s="19">
        <f t="shared" si="172"/>
        <v>0</v>
      </c>
      <c r="F827" s="19">
        <f t="shared" si="173"/>
        <v>0</v>
      </c>
      <c r="G827" s="21">
        <f t="shared" si="166"/>
        <v>-1</v>
      </c>
      <c r="H827" s="20">
        <f t="shared" si="164"/>
        <v>0</v>
      </c>
      <c r="I827" s="20">
        <f t="shared" si="174"/>
        <v>2</v>
      </c>
      <c r="J827" s="22">
        <f t="shared" si="175"/>
        <v>11200</v>
      </c>
      <c r="L827" s="1">
        <f t="shared" si="169"/>
        <v>6660764</v>
      </c>
      <c r="M827" s="1">
        <f t="shared" si="170"/>
        <v>0.67799438876401041</v>
      </c>
      <c r="O827" s="1">
        <f t="shared" si="167"/>
        <v>6080058</v>
      </c>
      <c r="P827" s="1">
        <f t="shared" si="168"/>
        <v>0.64538583780101311</v>
      </c>
    </row>
    <row r="828" spans="1:16" x14ac:dyDescent="0.2">
      <c r="A828" s="20">
        <v>799</v>
      </c>
      <c r="B828" s="20">
        <f t="shared" si="165"/>
        <v>0.82807321947387769</v>
      </c>
      <c r="C828" s="20">
        <f t="shared" si="163"/>
        <v>28</v>
      </c>
      <c r="D828" s="20">
        <f t="shared" si="171"/>
        <v>-28</v>
      </c>
      <c r="E828" s="19">
        <f t="shared" si="172"/>
        <v>0</v>
      </c>
      <c r="F828" s="19">
        <f t="shared" si="173"/>
        <v>0</v>
      </c>
      <c r="G828" s="21">
        <f t="shared" si="166"/>
        <v>-1</v>
      </c>
      <c r="H828" s="20">
        <f t="shared" si="164"/>
        <v>0</v>
      </c>
      <c r="I828" s="20">
        <f t="shared" si="174"/>
        <v>1</v>
      </c>
      <c r="J828" s="22">
        <f t="shared" si="175"/>
        <v>11200</v>
      </c>
      <c r="L828" s="1">
        <f t="shared" si="169"/>
        <v>8135171</v>
      </c>
      <c r="M828" s="1">
        <f t="shared" si="170"/>
        <v>0.82807321947387769</v>
      </c>
      <c r="O828" s="1">
        <f t="shared" si="167"/>
        <v>7026640</v>
      </c>
      <c r="P828" s="1">
        <f t="shared" si="168"/>
        <v>0.74586359921667045</v>
      </c>
    </row>
    <row r="829" spans="1:16" x14ac:dyDescent="0.2">
      <c r="A829" s="20">
        <v>800</v>
      </c>
      <c r="B829" s="20">
        <f t="shared" si="165"/>
        <v>0.55900200494349828</v>
      </c>
      <c r="C829" s="20">
        <f t="shared" si="163"/>
        <v>27</v>
      </c>
      <c r="D829" s="20">
        <f t="shared" si="171"/>
        <v>79</v>
      </c>
      <c r="E829" s="19">
        <f t="shared" si="172"/>
        <v>9875</v>
      </c>
      <c r="F829" s="19">
        <f t="shared" si="173"/>
        <v>7000</v>
      </c>
      <c r="G829" s="21">
        <f t="shared" si="166"/>
        <v>0.43369121830381696</v>
      </c>
      <c r="H829" s="20">
        <f t="shared" si="164"/>
        <v>4</v>
      </c>
      <c r="I829" s="20">
        <f t="shared" si="174"/>
        <v>0</v>
      </c>
      <c r="J829" s="22" t="str">
        <f t="shared" si="175"/>
        <v/>
      </c>
      <c r="L829" s="1">
        <f t="shared" si="169"/>
        <v>5491757</v>
      </c>
      <c r="M829" s="1">
        <f t="shared" si="170"/>
        <v>0.55900200494349828</v>
      </c>
      <c r="O829" s="1">
        <f t="shared" si="167"/>
        <v>4085723</v>
      </c>
      <c r="P829" s="1">
        <f t="shared" si="168"/>
        <v>0.43369121830381696</v>
      </c>
    </row>
    <row r="830" spans="1:16" x14ac:dyDescent="0.2">
      <c r="A830" s="20">
        <v>801</v>
      </c>
      <c r="B830" s="20">
        <f t="shared" si="165"/>
        <v>0.10818592463908319</v>
      </c>
      <c r="C830" s="20">
        <f t="shared" si="163"/>
        <v>26</v>
      </c>
      <c r="D830" s="20">
        <f t="shared" si="171"/>
        <v>53</v>
      </c>
      <c r="E830" s="19">
        <f t="shared" si="172"/>
        <v>6625</v>
      </c>
      <c r="F830" s="19">
        <f t="shared" si="173"/>
        <v>0</v>
      </c>
      <c r="G830" s="21">
        <f t="shared" si="166"/>
        <v>-1</v>
      </c>
      <c r="H830" s="20">
        <f t="shared" si="164"/>
        <v>0</v>
      </c>
      <c r="I830" s="20">
        <f t="shared" si="174"/>
        <v>4</v>
      </c>
      <c r="J830" s="22" t="str">
        <f t="shared" si="175"/>
        <v/>
      </c>
      <c r="L830" s="1">
        <f t="shared" si="169"/>
        <v>1062842</v>
      </c>
      <c r="M830" s="1">
        <f t="shared" si="170"/>
        <v>0.10818592463908319</v>
      </c>
      <c r="O830" s="1">
        <f t="shared" si="167"/>
        <v>887185</v>
      </c>
      <c r="P830" s="1">
        <f t="shared" si="168"/>
        <v>9.4172890210832166E-2</v>
      </c>
    </row>
    <row r="831" spans="1:16" x14ac:dyDescent="0.2">
      <c r="A831" s="20">
        <v>802</v>
      </c>
      <c r="B831" s="20">
        <f t="shared" si="165"/>
        <v>0.2467850618527665</v>
      </c>
      <c r="C831" s="20">
        <f t="shared" si="163"/>
        <v>26</v>
      </c>
      <c r="D831" s="20">
        <f t="shared" si="171"/>
        <v>27</v>
      </c>
      <c r="E831" s="19">
        <f t="shared" si="172"/>
        <v>3375</v>
      </c>
      <c r="F831" s="19">
        <f t="shared" si="173"/>
        <v>0</v>
      </c>
      <c r="G831" s="21">
        <f t="shared" si="166"/>
        <v>-1</v>
      </c>
      <c r="H831" s="20">
        <f t="shared" si="164"/>
        <v>0</v>
      </c>
      <c r="I831" s="20">
        <f t="shared" si="174"/>
        <v>3</v>
      </c>
      <c r="J831" s="22" t="str">
        <f t="shared" si="175"/>
        <v/>
      </c>
      <c r="L831" s="1">
        <f t="shared" si="169"/>
        <v>2424470</v>
      </c>
      <c r="M831" s="1">
        <f t="shared" si="170"/>
        <v>0.2467850618527665</v>
      </c>
      <c r="O831" s="1">
        <f t="shared" si="167"/>
        <v>2235814</v>
      </c>
      <c r="P831" s="1">
        <f t="shared" si="168"/>
        <v>0.23732712608288181</v>
      </c>
    </row>
    <row r="832" spans="1:16" x14ac:dyDescent="0.2">
      <c r="A832" s="20">
        <v>803</v>
      </c>
      <c r="B832" s="20">
        <f t="shared" si="165"/>
        <v>0.83165213064817278</v>
      </c>
      <c r="C832" s="20">
        <f t="shared" si="163"/>
        <v>28</v>
      </c>
      <c r="D832" s="20">
        <f t="shared" si="171"/>
        <v>-1</v>
      </c>
      <c r="E832" s="19">
        <f t="shared" si="172"/>
        <v>0</v>
      </c>
      <c r="F832" s="19">
        <f t="shared" si="173"/>
        <v>0</v>
      </c>
      <c r="G832" s="21">
        <f t="shared" si="166"/>
        <v>-1</v>
      </c>
      <c r="H832" s="20">
        <f t="shared" si="164"/>
        <v>0</v>
      </c>
      <c r="I832" s="20">
        <f t="shared" si="174"/>
        <v>2</v>
      </c>
      <c r="J832" s="22">
        <f t="shared" si="175"/>
        <v>400</v>
      </c>
      <c r="L832" s="1">
        <f t="shared" si="169"/>
        <v>8170331</v>
      </c>
      <c r="M832" s="1">
        <f t="shared" si="170"/>
        <v>0.83165213064817278</v>
      </c>
      <c r="O832" s="1">
        <f t="shared" si="167"/>
        <v>7738925</v>
      </c>
      <c r="P832" s="1">
        <f t="shared" si="168"/>
        <v>0.8214712087950814</v>
      </c>
    </row>
    <row r="833" spans="1:16" x14ac:dyDescent="0.2">
      <c r="A833" s="20">
        <v>804</v>
      </c>
      <c r="B833" s="20">
        <f t="shared" si="165"/>
        <v>0.16498831408141737</v>
      </c>
      <c r="C833" s="20">
        <f t="shared" si="163"/>
        <v>26</v>
      </c>
      <c r="D833" s="20">
        <f t="shared" si="171"/>
        <v>-26</v>
      </c>
      <c r="E833" s="19">
        <f t="shared" si="172"/>
        <v>0</v>
      </c>
      <c r="F833" s="19">
        <f t="shared" si="173"/>
        <v>0</v>
      </c>
      <c r="G833" s="21">
        <f t="shared" si="166"/>
        <v>-1</v>
      </c>
      <c r="H833" s="20">
        <f t="shared" si="164"/>
        <v>0</v>
      </c>
      <c r="I833" s="20">
        <f t="shared" si="174"/>
        <v>1</v>
      </c>
      <c r="J833" s="22">
        <f t="shared" si="175"/>
        <v>10400</v>
      </c>
      <c r="L833" s="1">
        <f t="shared" si="169"/>
        <v>1620881</v>
      </c>
      <c r="M833" s="1">
        <f t="shared" si="170"/>
        <v>0.16498831408141737</v>
      </c>
      <c r="O833" s="1">
        <f t="shared" si="167"/>
        <v>5507344</v>
      </c>
      <c r="P833" s="1">
        <f t="shared" si="168"/>
        <v>0.58459340708565322</v>
      </c>
    </row>
    <row r="834" spans="1:16" x14ac:dyDescent="0.2">
      <c r="A834" s="20">
        <v>805</v>
      </c>
      <c r="B834" s="20">
        <f t="shared" si="165"/>
        <v>0.13350275141520185</v>
      </c>
      <c r="C834" s="20">
        <f t="shared" si="163"/>
        <v>26</v>
      </c>
      <c r="D834" s="20">
        <f t="shared" si="171"/>
        <v>80</v>
      </c>
      <c r="E834" s="19">
        <f t="shared" si="172"/>
        <v>10000</v>
      </c>
      <c r="F834" s="19">
        <f t="shared" si="173"/>
        <v>7000</v>
      </c>
      <c r="G834" s="21">
        <f t="shared" si="166"/>
        <v>0.85639548442273172</v>
      </c>
      <c r="H834" s="20">
        <f t="shared" si="164"/>
        <v>6</v>
      </c>
      <c r="I834" s="20">
        <f t="shared" si="174"/>
        <v>0</v>
      </c>
      <c r="J834" s="22" t="str">
        <f t="shared" si="175"/>
        <v/>
      </c>
      <c r="L834" s="1">
        <f t="shared" si="169"/>
        <v>1311560</v>
      </c>
      <c r="M834" s="1">
        <f t="shared" si="170"/>
        <v>0.13350275141520185</v>
      </c>
      <c r="O834" s="1">
        <f t="shared" si="167"/>
        <v>8067940</v>
      </c>
      <c r="P834" s="1">
        <f t="shared" si="168"/>
        <v>0.85639548442273172</v>
      </c>
    </row>
    <row r="835" spans="1:16" x14ac:dyDescent="0.2">
      <c r="A835" s="20">
        <v>806</v>
      </c>
      <c r="B835" s="20">
        <f t="shared" si="165"/>
        <v>0.9244216612886299</v>
      </c>
      <c r="C835" s="20">
        <f t="shared" si="163"/>
        <v>29</v>
      </c>
      <c r="D835" s="20">
        <f t="shared" si="171"/>
        <v>51</v>
      </c>
      <c r="E835" s="19">
        <f t="shared" si="172"/>
        <v>6375</v>
      </c>
      <c r="F835" s="19">
        <f t="shared" si="173"/>
        <v>0</v>
      </c>
      <c r="G835" s="21">
        <f t="shared" si="166"/>
        <v>-1</v>
      </c>
      <c r="H835" s="20">
        <f t="shared" si="164"/>
        <v>0</v>
      </c>
      <c r="I835" s="20">
        <f t="shared" si="174"/>
        <v>6</v>
      </c>
      <c r="J835" s="22" t="str">
        <f t="shared" si="175"/>
        <v/>
      </c>
      <c r="L835" s="1">
        <f t="shared" si="169"/>
        <v>9081719</v>
      </c>
      <c r="M835" s="1">
        <f t="shared" si="170"/>
        <v>0.9244216612886299</v>
      </c>
      <c r="O835" s="1">
        <f t="shared" si="167"/>
        <v>6317171</v>
      </c>
      <c r="P835" s="1">
        <f t="shared" si="168"/>
        <v>0.67055490233271853</v>
      </c>
    </row>
    <row r="836" spans="1:16" x14ac:dyDescent="0.2">
      <c r="A836" s="20">
        <v>807</v>
      </c>
      <c r="B836" s="20">
        <f t="shared" si="165"/>
        <v>3.7703055622651659E-2</v>
      </c>
      <c r="C836" s="20">
        <f t="shared" si="163"/>
        <v>25</v>
      </c>
      <c r="D836" s="20">
        <f t="shared" si="171"/>
        <v>26</v>
      </c>
      <c r="E836" s="19">
        <f t="shared" si="172"/>
        <v>3250</v>
      </c>
      <c r="F836" s="19">
        <f t="shared" si="173"/>
        <v>0</v>
      </c>
      <c r="G836" s="21">
        <f t="shared" si="166"/>
        <v>-1</v>
      </c>
      <c r="H836" s="20">
        <f t="shared" si="164"/>
        <v>0</v>
      </c>
      <c r="I836" s="20">
        <f t="shared" si="174"/>
        <v>5</v>
      </c>
      <c r="J836" s="22" t="str">
        <f t="shared" si="175"/>
        <v/>
      </c>
      <c r="L836" s="1">
        <f t="shared" si="169"/>
        <v>370403</v>
      </c>
      <c r="M836" s="1">
        <f t="shared" si="170"/>
        <v>3.7703055622651659E-2</v>
      </c>
      <c r="O836" s="1">
        <f t="shared" si="167"/>
        <v>9374193</v>
      </c>
      <c r="P836" s="1">
        <f t="shared" si="168"/>
        <v>0.99505159375344654</v>
      </c>
    </row>
    <row r="837" spans="1:16" x14ac:dyDescent="0.2">
      <c r="A837" s="20">
        <v>808</v>
      </c>
      <c r="B837" s="20">
        <f t="shared" si="165"/>
        <v>0.49076817012490664</v>
      </c>
      <c r="C837" s="20">
        <f t="shared" si="163"/>
        <v>27</v>
      </c>
      <c r="D837" s="20">
        <f t="shared" si="171"/>
        <v>-1</v>
      </c>
      <c r="E837" s="19">
        <f t="shared" si="172"/>
        <v>0</v>
      </c>
      <c r="F837" s="19">
        <f t="shared" si="173"/>
        <v>0</v>
      </c>
      <c r="G837" s="21">
        <f t="shared" si="166"/>
        <v>-1</v>
      </c>
      <c r="H837" s="20">
        <f t="shared" si="164"/>
        <v>0</v>
      </c>
      <c r="I837" s="20">
        <f t="shared" si="174"/>
        <v>4</v>
      </c>
      <c r="J837" s="22">
        <f t="shared" si="175"/>
        <v>400</v>
      </c>
      <c r="L837" s="1">
        <f t="shared" si="169"/>
        <v>4821413</v>
      </c>
      <c r="M837" s="1">
        <f t="shared" si="170"/>
        <v>0.49076817012490664</v>
      </c>
      <c r="O837" s="1">
        <f t="shared" si="167"/>
        <v>2082193</v>
      </c>
      <c r="P837" s="1">
        <f t="shared" si="168"/>
        <v>0.22102056818675164</v>
      </c>
    </row>
    <row r="838" spans="1:16" x14ac:dyDescent="0.2">
      <c r="A838" s="20">
        <v>809</v>
      </c>
      <c r="B838" s="20">
        <f t="shared" si="165"/>
        <v>0.32811520755292761</v>
      </c>
      <c r="C838" s="20">
        <f t="shared" si="163"/>
        <v>27</v>
      </c>
      <c r="D838" s="20">
        <f t="shared" si="171"/>
        <v>-27</v>
      </c>
      <c r="E838" s="19">
        <f t="shared" si="172"/>
        <v>0</v>
      </c>
      <c r="F838" s="19">
        <f t="shared" si="173"/>
        <v>0</v>
      </c>
      <c r="G838" s="21">
        <f t="shared" si="166"/>
        <v>-1</v>
      </c>
      <c r="H838" s="20">
        <f t="shared" si="164"/>
        <v>0</v>
      </c>
      <c r="I838" s="20">
        <f t="shared" si="174"/>
        <v>3</v>
      </c>
      <c r="J838" s="22">
        <f t="shared" si="175"/>
        <v>10800</v>
      </c>
      <c r="L838" s="1">
        <f t="shared" si="169"/>
        <v>3223475</v>
      </c>
      <c r="M838" s="1">
        <f t="shared" si="170"/>
        <v>0.32811520755292761</v>
      </c>
      <c r="O838" s="1">
        <f t="shared" si="167"/>
        <v>2100197</v>
      </c>
      <c r="P838" s="1">
        <f t="shared" si="168"/>
        <v>0.22293165630857045</v>
      </c>
    </row>
    <row r="839" spans="1:16" x14ac:dyDescent="0.2">
      <c r="A839" s="20">
        <v>810</v>
      </c>
      <c r="B839" s="20">
        <f t="shared" si="165"/>
        <v>0.54158076923585874</v>
      </c>
      <c r="C839" s="20">
        <f t="shared" si="163"/>
        <v>27</v>
      </c>
      <c r="D839" s="20">
        <f t="shared" si="171"/>
        <v>-27</v>
      </c>
      <c r="E839" s="19">
        <f t="shared" si="172"/>
        <v>0</v>
      </c>
      <c r="F839" s="19">
        <f t="shared" si="173"/>
        <v>0</v>
      </c>
      <c r="G839" s="21">
        <f t="shared" si="166"/>
        <v>-1</v>
      </c>
      <c r="H839" s="20">
        <f t="shared" si="164"/>
        <v>0</v>
      </c>
      <c r="I839" s="20">
        <f t="shared" si="174"/>
        <v>2</v>
      </c>
      <c r="J839" s="22">
        <f t="shared" si="175"/>
        <v>10800</v>
      </c>
      <c r="L839" s="1">
        <f t="shared" si="169"/>
        <v>5320607</v>
      </c>
      <c r="M839" s="1">
        <f t="shared" si="170"/>
        <v>0.54158076923585874</v>
      </c>
      <c r="O839" s="1">
        <f t="shared" si="167"/>
        <v>1041611</v>
      </c>
      <c r="P839" s="1">
        <f t="shared" si="168"/>
        <v>0.11056489722593947</v>
      </c>
    </row>
    <row r="840" spans="1:16" x14ac:dyDescent="0.2">
      <c r="A840" s="20">
        <v>811</v>
      </c>
      <c r="B840" s="20">
        <f t="shared" si="165"/>
        <v>6.368772188155046E-2</v>
      </c>
      <c r="C840" s="20">
        <f t="shared" si="163"/>
        <v>25</v>
      </c>
      <c r="D840" s="20">
        <f t="shared" si="171"/>
        <v>-25</v>
      </c>
      <c r="E840" s="19">
        <f t="shared" si="172"/>
        <v>0</v>
      </c>
      <c r="F840" s="19">
        <f t="shared" si="173"/>
        <v>0</v>
      </c>
      <c r="G840" s="21">
        <f t="shared" si="166"/>
        <v>-1</v>
      </c>
      <c r="H840" s="20">
        <f t="shared" si="164"/>
        <v>0</v>
      </c>
      <c r="I840" s="20">
        <f t="shared" si="174"/>
        <v>1</v>
      </c>
      <c r="J840" s="22">
        <f t="shared" si="175"/>
        <v>10000</v>
      </c>
      <c r="L840" s="1">
        <f t="shared" si="169"/>
        <v>625682</v>
      </c>
      <c r="M840" s="1">
        <f t="shared" si="170"/>
        <v>6.368772188155046E-2</v>
      </c>
      <c r="O840" s="1">
        <f t="shared" si="167"/>
        <v>6457310</v>
      </c>
      <c r="P840" s="1">
        <f t="shared" si="168"/>
        <v>0.68543037324493616</v>
      </c>
    </row>
    <row r="841" spans="1:16" x14ac:dyDescent="0.2">
      <c r="A841" s="20">
        <v>812</v>
      </c>
      <c r="B841" s="20">
        <f t="shared" si="165"/>
        <v>0.25494846052362241</v>
      </c>
      <c r="C841" s="20">
        <f t="shared" si="163"/>
        <v>26</v>
      </c>
      <c r="D841" s="20">
        <f t="shared" si="171"/>
        <v>80</v>
      </c>
      <c r="E841" s="19">
        <f t="shared" si="172"/>
        <v>10000</v>
      </c>
      <c r="F841" s="19">
        <f t="shared" si="173"/>
        <v>7000</v>
      </c>
      <c r="G841" s="21">
        <f t="shared" si="166"/>
        <v>0.83481135541303186</v>
      </c>
      <c r="H841" s="20">
        <f t="shared" si="164"/>
        <v>5</v>
      </c>
      <c r="I841" s="20">
        <f t="shared" si="174"/>
        <v>0</v>
      </c>
      <c r="J841" s="22" t="str">
        <f t="shared" si="175"/>
        <v/>
      </c>
      <c r="L841" s="1">
        <f t="shared" si="169"/>
        <v>2504669</v>
      </c>
      <c r="M841" s="1">
        <f t="shared" si="170"/>
        <v>0.25494846052362241</v>
      </c>
      <c r="O841" s="1">
        <f t="shared" si="167"/>
        <v>7864600</v>
      </c>
      <c r="P841" s="1">
        <f t="shared" si="168"/>
        <v>0.83481135541303186</v>
      </c>
    </row>
    <row r="842" spans="1:16" x14ac:dyDescent="0.2">
      <c r="A842" s="20">
        <v>813</v>
      </c>
      <c r="B842" s="20">
        <f t="shared" si="165"/>
        <v>0.89912926394032211</v>
      </c>
      <c r="C842" s="20">
        <f t="shared" si="163"/>
        <v>29</v>
      </c>
      <c r="D842" s="20">
        <f t="shared" si="171"/>
        <v>51</v>
      </c>
      <c r="E842" s="19">
        <f t="shared" si="172"/>
        <v>6375</v>
      </c>
      <c r="F842" s="19">
        <f t="shared" si="173"/>
        <v>0</v>
      </c>
      <c r="G842" s="21">
        <f t="shared" si="166"/>
        <v>-1</v>
      </c>
      <c r="H842" s="20">
        <f t="shared" si="164"/>
        <v>0</v>
      </c>
      <c r="I842" s="20">
        <f t="shared" si="174"/>
        <v>5</v>
      </c>
      <c r="J842" s="22" t="str">
        <f t="shared" si="175"/>
        <v/>
      </c>
      <c r="L842" s="1">
        <f t="shared" si="169"/>
        <v>8833241</v>
      </c>
      <c r="M842" s="1">
        <f t="shared" si="170"/>
        <v>0.89912926394032211</v>
      </c>
      <c r="O842" s="1">
        <f t="shared" si="167"/>
        <v>9356621</v>
      </c>
      <c r="P842" s="1">
        <f t="shared" si="168"/>
        <v>0.99318636155634588</v>
      </c>
    </row>
    <row r="843" spans="1:16" x14ac:dyDescent="0.2">
      <c r="A843" s="20">
        <v>814</v>
      </c>
      <c r="B843" s="20">
        <f t="shared" si="165"/>
        <v>0.80447591904779792</v>
      </c>
      <c r="C843" s="20">
        <f t="shared" si="163"/>
        <v>28</v>
      </c>
      <c r="D843" s="20">
        <f t="shared" si="171"/>
        <v>23</v>
      </c>
      <c r="E843" s="19">
        <f t="shared" si="172"/>
        <v>2875</v>
      </c>
      <c r="F843" s="19">
        <f t="shared" si="173"/>
        <v>0</v>
      </c>
      <c r="G843" s="21">
        <f t="shared" si="166"/>
        <v>-1</v>
      </c>
      <c r="H843" s="20">
        <f t="shared" si="164"/>
        <v>0</v>
      </c>
      <c r="I843" s="20">
        <f t="shared" si="174"/>
        <v>4</v>
      </c>
      <c r="J843" s="22" t="str">
        <f t="shared" si="175"/>
        <v/>
      </c>
      <c r="L843" s="1">
        <f t="shared" si="169"/>
        <v>7903346</v>
      </c>
      <c r="M843" s="1">
        <f t="shared" si="170"/>
        <v>0.80447591904779792</v>
      </c>
      <c r="O843" s="1">
        <f t="shared" si="167"/>
        <v>5294242</v>
      </c>
      <c r="P843" s="1">
        <f t="shared" si="168"/>
        <v>0.56197306155489157</v>
      </c>
    </row>
    <row r="844" spans="1:16" x14ac:dyDescent="0.2">
      <c r="A844" s="20">
        <v>815</v>
      </c>
      <c r="B844" s="20">
        <f t="shared" si="165"/>
        <v>0.34973647263695418</v>
      </c>
      <c r="C844" s="20">
        <f t="shared" si="163"/>
        <v>27</v>
      </c>
      <c r="D844" s="20">
        <f t="shared" si="171"/>
        <v>-4</v>
      </c>
      <c r="E844" s="19">
        <f t="shared" si="172"/>
        <v>0</v>
      </c>
      <c r="F844" s="19">
        <f t="shared" si="173"/>
        <v>0</v>
      </c>
      <c r="G844" s="21">
        <f t="shared" si="166"/>
        <v>-1</v>
      </c>
      <c r="H844" s="20">
        <f t="shared" si="164"/>
        <v>0</v>
      </c>
      <c r="I844" s="20">
        <f t="shared" si="174"/>
        <v>3</v>
      </c>
      <c r="J844" s="22">
        <f t="shared" si="175"/>
        <v>1600</v>
      </c>
      <c r="L844" s="1">
        <f t="shared" si="169"/>
        <v>3435887</v>
      </c>
      <c r="M844" s="1">
        <f t="shared" si="170"/>
        <v>0.34973647263695418</v>
      </c>
      <c r="O844" s="1">
        <f t="shared" si="167"/>
        <v>2091021</v>
      </c>
      <c r="P844" s="1">
        <f t="shared" si="168"/>
        <v>0.22195764250020514</v>
      </c>
    </row>
    <row r="845" spans="1:16" x14ac:dyDescent="0.2">
      <c r="A845" s="20">
        <v>816</v>
      </c>
      <c r="B845" s="20">
        <f t="shared" si="165"/>
        <v>0.11617587437248179</v>
      </c>
      <c r="C845" s="20">
        <f t="shared" si="163"/>
        <v>26</v>
      </c>
      <c r="D845" s="20">
        <f t="shared" si="171"/>
        <v>-26</v>
      </c>
      <c r="E845" s="19">
        <f t="shared" si="172"/>
        <v>0</v>
      </c>
      <c r="F845" s="19">
        <f t="shared" si="173"/>
        <v>0</v>
      </c>
      <c r="G845" s="21">
        <f t="shared" si="166"/>
        <v>-1</v>
      </c>
      <c r="H845" s="20">
        <f t="shared" si="164"/>
        <v>0</v>
      </c>
      <c r="I845" s="20">
        <f t="shared" si="174"/>
        <v>2</v>
      </c>
      <c r="J845" s="22">
        <f t="shared" si="175"/>
        <v>10400</v>
      </c>
      <c r="L845" s="1">
        <f t="shared" si="169"/>
        <v>1141337</v>
      </c>
      <c r="M845" s="1">
        <f t="shared" si="170"/>
        <v>0.11617587437248179</v>
      </c>
      <c r="O845" s="1">
        <f t="shared" si="167"/>
        <v>8161679</v>
      </c>
      <c r="P845" s="1">
        <f t="shared" si="168"/>
        <v>0.86634568934670275</v>
      </c>
    </row>
    <row r="846" spans="1:16" x14ac:dyDescent="0.2">
      <c r="A846" s="20">
        <v>817</v>
      </c>
      <c r="B846" s="20">
        <f t="shared" si="165"/>
        <v>0.65895500883174707</v>
      </c>
      <c r="C846" s="20">
        <f t="shared" si="163"/>
        <v>28</v>
      </c>
      <c r="D846" s="20">
        <f t="shared" si="171"/>
        <v>-28</v>
      </c>
      <c r="E846" s="19">
        <f t="shared" si="172"/>
        <v>0</v>
      </c>
      <c r="F846" s="19">
        <f t="shared" si="173"/>
        <v>0</v>
      </c>
      <c r="G846" s="21">
        <f t="shared" si="166"/>
        <v>-1</v>
      </c>
      <c r="H846" s="20">
        <f t="shared" si="164"/>
        <v>0</v>
      </c>
      <c r="I846" s="20">
        <f t="shared" si="174"/>
        <v>1</v>
      </c>
      <c r="J846" s="22">
        <f t="shared" si="175"/>
        <v>11200</v>
      </c>
      <c r="L846" s="1">
        <f t="shared" si="169"/>
        <v>6473717</v>
      </c>
      <c r="M846" s="1">
        <f t="shared" si="170"/>
        <v>0.65895500883174707</v>
      </c>
      <c r="O846" s="1">
        <f t="shared" si="167"/>
        <v>655921</v>
      </c>
      <c r="P846" s="1">
        <f t="shared" si="168"/>
        <v>6.9624685178377957E-2</v>
      </c>
    </row>
    <row r="847" spans="1:16" x14ac:dyDescent="0.2">
      <c r="A847" s="20">
        <v>818</v>
      </c>
      <c r="B847" s="20">
        <f t="shared" si="165"/>
        <v>0.90950322046021581</v>
      </c>
      <c r="C847" s="20">
        <f t="shared" si="163"/>
        <v>29</v>
      </c>
      <c r="D847" s="20">
        <f t="shared" si="171"/>
        <v>77</v>
      </c>
      <c r="E847" s="19">
        <f t="shared" si="172"/>
        <v>9625</v>
      </c>
      <c r="F847" s="19">
        <f t="shared" si="173"/>
        <v>7000</v>
      </c>
      <c r="G847" s="21">
        <f t="shared" si="166"/>
        <v>0.86776403857374906</v>
      </c>
      <c r="H847" s="20">
        <f t="shared" si="164"/>
        <v>6</v>
      </c>
      <c r="I847" s="20">
        <f t="shared" si="174"/>
        <v>0</v>
      </c>
      <c r="J847" s="22" t="str">
        <f t="shared" si="175"/>
        <v/>
      </c>
      <c r="L847" s="1">
        <f t="shared" si="169"/>
        <v>8935157</v>
      </c>
      <c r="M847" s="1">
        <f t="shared" si="170"/>
        <v>0.90950322046021581</v>
      </c>
      <c r="O847" s="1">
        <f t="shared" si="167"/>
        <v>8175041</v>
      </c>
      <c r="P847" s="1">
        <f t="shared" si="168"/>
        <v>0.86776403857374906</v>
      </c>
    </row>
    <row r="848" spans="1:16" x14ac:dyDescent="0.2">
      <c r="A848" s="20">
        <v>819</v>
      </c>
      <c r="B848" s="20">
        <f t="shared" si="165"/>
        <v>0.77295432297556133</v>
      </c>
      <c r="C848" s="20">
        <f t="shared" si="163"/>
        <v>28</v>
      </c>
      <c r="D848" s="20">
        <f t="shared" si="171"/>
        <v>49</v>
      </c>
      <c r="E848" s="19">
        <f t="shared" si="172"/>
        <v>6125</v>
      </c>
      <c r="F848" s="19">
        <f t="shared" si="173"/>
        <v>0</v>
      </c>
      <c r="G848" s="21">
        <f t="shared" si="166"/>
        <v>-1</v>
      </c>
      <c r="H848" s="20">
        <f t="shared" si="164"/>
        <v>0</v>
      </c>
      <c r="I848" s="20">
        <f t="shared" si="174"/>
        <v>6</v>
      </c>
      <c r="J848" s="22" t="str">
        <f t="shared" si="175"/>
        <v/>
      </c>
      <c r="L848" s="1">
        <f t="shared" si="169"/>
        <v>7593671</v>
      </c>
      <c r="M848" s="1">
        <f t="shared" si="170"/>
        <v>0.77295432297556133</v>
      </c>
      <c r="O848" s="1">
        <f t="shared" si="167"/>
        <v>8776193</v>
      </c>
      <c r="P848" s="1">
        <f t="shared" si="168"/>
        <v>0.93157510537043997</v>
      </c>
    </row>
    <row r="849" spans="1:16" x14ac:dyDescent="0.2">
      <c r="A849" s="20">
        <v>820</v>
      </c>
      <c r="B849" s="20">
        <f t="shared" si="165"/>
        <v>0.61015142479039297</v>
      </c>
      <c r="C849" s="20">
        <f t="shared" si="163"/>
        <v>28</v>
      </c>
      <c r="D849" s="20">
        <f t="shared" si="171"/>
        <v>21</v>
      </c>
      <c r="E849" s="19">
        <f t="shared" si="172"/>
        <v>2625</v>
      </c>
      <c r="F849" s="19">
        <f t="shared" si="173"/>
        <v>0</v>
      </c>
      <c r="G849" s="21">
        <f t="shared" si="166"/>
        <v>-1</v>
      </c>
      <c r="H849" s="20">
        <f t="shared" si="164"/>
        <v>0</v>
      </c>
      <c r="I849" s="20">
        <f t="shared" si="174"/>
        <v>5</v>
      </c>
      <c r="J849" s="22" t="str">
        <f t="shared" si="175"/>
        <v/>
      </c>
      <c r="L849" s="1">
        <f t="shared" si="169"/>
        <v>5994260</v>
      </c>
      <c r="M849" s="1">
        <f t="shared" si="170"/>
        <v>0.61015142479039297</v>
      </c>
      <c r="O849" s="1">
        <f t="shared" si="167"/>
        <v>6481426</v>
      </c>
      <c r="P849" s="1">
        <f t="shared" si="168"/>
        <v>0.68799023778313773</v>
      </c>
    </row>
    <row r="850" spans="1:16" x14ac:dyDescent="0.2">
      <c r="A850" s="20">
        <v>821</v>
      </c>
      <c r="B850" s="20">
        <f t="shared" si="165"/>
        <v>0.15855390816387707</v>
      </c>
      <c r="C850" s="20">
        <f t="shared" si="163"/>
        <v>26</v>
      </c>
      <c r="D850" s="20">
        <f t="shared" si="171"/>
        <v>-5</v>
      </c>
      <c r="E850" s="19">
        <f t="shared" si="172"/>
        <v>0</v>
      </c>
      <c r="F850" s="19">
        <f t="shared" si="173"/>
        <v>0</v>
      </c>
      <c r="G850" s="21">
        <f t="shared" si="166"/>
        <v>-1</v>
      </c>
      <c r="H850" s="20">
        <f t="shared" si="164"/>
        <v>0</v>
      </c>
      <c r="I850" s="20">
        <f t="shared" si="174"/>
        <v>4</v>
      </c>
      <c r="J850" s="22">
        <f t="shared" si="175"/>
        <v>2000</v>
      </c>
      <c r="L850" s="1">
        <f t="shared" si="169"/>
        <v>1557668</v>
      </c>
      <c r="M850" s="1">
        <f t="shared" si="170"/>
        <v>0.15855390816387707</v>
      </c>
      <c r="O850" s="1">
        <f t="shared" si="167"/>
        <v>6917581</v>
      </c>
      <c r="P850" s="1">
        <f t="shared" si="168"/>
        <v>0.73428720733278696</v>
      </c>
    </row>
    <row r="851" spans="1:16" x14ac:dyDescent="0.2">
      <c r="A851" s="20">
        <v>822</v>
      </c>
      <c r="B851" s="20">
        <f t="shared" si="165"/>
        <v>0.89410535211101305</v>
      </c>
      <c r="C851" s="20">
        <f t="shared" si="163"/>
        <v>29</v>
      </c>
      <c r="D851" s="20">
        <f t="shared" si="171"/>
        <v>-29</v>
      </c>
      <c r="E851" s="19">
        <f t="shared" si="172"/>
        <v>0</v>
      </c>
      <c r="F851" s="19">
        <f t="shared" si="173"/>
        <v>0</v>
      </c>
      <c r="G851" s="21">
        <f t="shared" si="166"/>
        <v>-1</v>
      </c>
      <c r="H851" s="20">
        <f t="shared" si="164"/>
        <v>0</v>
      </c>
      <c r="I851" s="20">
        <f t="shared" si="174"/>
        <v>3</v>
      </c>
      <c r="J851" s="22">
        <f t="shared" si="175"/>
        <v>11600</v>
      </c>
      <c r="L851" s="1">
        <f t="shared" si="169"/>
        <v>8783885</v>
      </c>
      <c r="M851" s="1">
        <f t="shared" si="170"/>
        <v>0.89410535211101305</v>
      </c>
      <c r="O851" s="1">
        <f t="shared" si="167"/>
        <v>8221904</v>
      </c>
      <c r="P851" s="1">
        <f t="shared" si="168"/>
        <v>0.87273845107390435</v>
      </c>
    </row>
    <row r="852" spans="1:16" x14ac:dyDescent="0.2">
      <c r="A852" s="20">
        <v>823</v>
      </c>
      <c r="B852" s="20">
        <f t="shared" si="165"/>
        <v>0.16166988168115587</v>
      </c>
      <c r="C852" s="20">
        <f t="shared" si="163"/>
        <v>26</v>
      </c>
      <c r="D852" s="20">
        <f t="shared" si="171"/>
        <v>-26</v>
      </c>
      <c r="E852" s="19">
        <f t="shared" si="172"/>
        <v>0</v>
      </c>
      <c r="F852" s="19">
        <f t="shared" si="173"/>
        <v>0</v>
      </c>
      <c r="G852" s="21">
        <f t="shared" si="166"/>
        <v>-1</v>
      </c>
      <c r="H852" s="20">
        <f t="shared" si="164"/>
        <v>0</v>
      </c>
      <c r="I852" s="20">
        <f t="shared" si="174"/>
        <v>2</v>
      </c>
      <c r="J852" s="22">
        <f t="shared" si="175"/>
        <v>10400</v>
      </c>
      <c r="L852" s="1">
        <f t="shared" si="169"/>
        <v>1588280</v>
      </c>
      <c r="M852" s="1">
        <f t="shared" si="170"/>
        <v>0.16166988168115587</v>
      </c>
      <c r="O852" s="1">
        <f t="shared" si="167"/>
        <v>6272989</v>
      </c>
      <c r="P852" s="1">
        <f t="shared" si="168"/>
        <v>0.66586507255054794</v>
      </c>
    </row>
    <row r="853" spans="1:16" x14ac:dyDescent="0.2">
      <c r="A853" s="20">
        <v>824</v>
      </c>
      <c r="B853" s="20">
        <f t="shared" si="165"/>
        <v>0.32853234003279852</v>
      </c>
      <c r="C853" s="20">
        <f t="shared" si="163"/>
        <v>27</v>
      </c>
      <c r="D853" s="20">
        <f t="shared" si="171"/>
        <v>-27</v>
      </c>
      <c r="E853" s="19">
        <f t="shared" si="172"/>
        <v>0</v>
      </c>
      <c r="F853" s="19">
        <f t="shared" si="173"/>
        <v>0</v>
      </c>
      <c r="G853" s="21">
        <f t="shared" si="166"/>
        <v>-1</v>
      </c>
      <c r="H853" s="20">
        <f t="shared" si="164"/>
        <v>0</v>
      </c>
      <c r="I853" s="20">
        <f t="shared" si="174"/>
        <v>1</v>
      </c>
      <c r="J853" s="22">
        <f t="shared" si="175"/>
        <v>10800</v>
      </c>
      <c r="L853" s="1">
        <f t="shared" si="169"/>
        <v>3227573</v>
      </c>
      <c r="M853" s="1">
        <f t="shared" si="170"/>
        <v>0.32853234003279852</v>
      </c>
      <c r="O853" s="1">
        <f t="shared" si="167"/>
        <v>4372115</v>
      </c>
      <c r="P853" s="1">
        <f t="shared" si="168"/>
        <v>0.46409114884058283</v>
      </c>
    </row>
    <row r="854" spans="1:16" x14ac:dyDescent="0.2">
      <c r="A854" s="20">
        <v>825</v>
      </c>
      <c r="B854" s="20">
        <f t="shared" si="165"/>
        <v>4.8723475875990935E-3</v>
      </c>
      <c r="C854" s="20">
        <f t="shared" si="163"/>
        <v>25</v>
      </c>
      <c r="D854" s="20">
        <f t="shared" si="171"/>
        <v>81</v>
      </c>
      <c r="E854" s="19">
        <f t="shared" si="172"/>
        <v>10125</v>
      </c>
      <c r="F854" s="19">
        <f t="shared" si="173"/>
        <v>7000</v>
      </c>
      <c r="G854" s="21">
        <f t="shared" si="166"/>
        <v>0.46714884737630336</v>
      </c>
      <c r="H854" s="20">
        <f t="shared" si="164"/>
        <v>4</v>
      </c>
      <c r="I854" s="20">
        <f t="shared" si="174"/>
        <v>0</v>
      </c>
      <c r="J854" s="22" t="str">
        <f t="shared" si="175"/>
        <v/>
      </c>
      <c r="L854" s="1">
        <f t="shared" si="169"/>
        <v>47867</v>
      </c>
      <c r="M854" s="1">
        <f t="shared" si="170"/>
        <v>4.8723475875990935E-3</v>
      </c>
      <c r="O854" s="1">
        <f t="shared" si="167"/>
        <v>4400921</v>
      </c>
      <c r="P854" s="1">
        <f t="shared" si="168"/>
        <v>0.46714884737630336</v>
      </c>
    </row>
    <row r="855" spans="1:16" x14ac:dyDescent="0.2">
      <c r="A855" s="20">
        <v>826</v>
      </c>
      <c r="B855" s="20">
        <f t="shared" si="165"/>
        <v>0.74889103121398881</v>
      </c>
      <c r="C855" s="20">
        <f t="shared" si="163"/>
        <v>28</v>
      </c>
      <c r="D855" s="20">
        <f t="shared" si="171"/>
        <v>53</v>
      </c>
      <c r="E855" s="19">
        <f t="shared" si="172"/>
        <v>6625</v>
      </c>
      <c r="F855" s="19">
        <f t="shared" si="173"/>
        <v>0</v>
      </c>
      <c r="G855" s="21">
        <f t="shared" si="166"/>
        <v>-1</v>
      </c>
      <c r="H855" s="20">
        <f t="shared" si="164"/>
        <v>0</v>
      </c>
      <c r="I855" s="20">
        <f t="shared" si="174"/>
        <v>4</v>
      </c>
      <c r="J855" s="22" t="str">
        <f t="shared" si="175"/>
        <v/>
      </c>
      <c r="L855" s="1">
        <f t="shared" si="169"/>
        <v>7357268</v>
      </c>
      <c r="M855" s="1">
        <f t="shared" si="170"/>
        <v>0.74889103121398881</v>
      </c>
      <c r="O855" s="1">
        <f t="shared" si="167"/>
        <v>7075399</v>
      </c>
      <c r="P855" s="1">
        <f t="shared" si="168"/>
        <v>0.75103926827531087</v>
      </c>
    </row>
    <row r="856" spans="1:16" x14ac:dyDescent="0.2">
      <c r="A856" s="20">
        <v>827</v>
      </c>
      <c r="B856" s="20">
        <f t="shared" si="165"/>
        <v>4.877538841008907E-2</v>
      </c>
      <c r="C856" s="20">
        <f t="shared" si="163"/>
        <v>25</v>
      </c>
      <c r="D856" s="20">
        <f t="shared" si="171"/>
        <v>28</v>
      </c>
      <c r="E856" s="19">
        <f t="shared" si="172"/>
        <v>3500</v>
      </c>
      <c r="F856" s="19">
        <f t="shared" si="173"/>
        <v>0</v>
      </c>
      <c r="G856" s="21">
        <f t="shared" si="166"/>
        <v>-1</v>
      </c>
      <c r="H856" s="20">
        <f t="shared" si="164"/>
        <v>0</v>
      </c>
      <c r="I856" s="20">
        <f t="shared" si="174"/>
        <v>3</v>
      </c>
      <c r="J856" s="22" t="str">
        <f t="shared" si="175"/>
        <v/>
      </c>
      <c r="L856" s="1">
        <f t="shared" si="169"/>
        <v>479180</v>
      </c>
      <c r="M856" s="1">
        <f t="shared" si="170"/>
        <v>4.877538841008907E-2</v>
      </c>
      <c r="O856" s="1">
        <f t="shared" si="167"/>
        <v>3183153</v>
      </c>
      <c r="P856" s="1">
        <f t="shared" si="168"/>
        <v>0.33788524151476979</v>
      </c>
    </row>
    <row r="857" spans="1:16" x14ac:dyDescent="0.2">
      <c r="A857" s="20">
        <v>828</v>
      </c>
      <c r="B857" s="20">
        <f t="shared" si="165"/>
        <v>0.35130209359178449</v>
      </c>
      <c r="C857" s="20">
        <f t="shared" si="163"/>
        <v>27</v>
      </c>
      <c r="D857" s="20">
        <f t="shared" si="171"/>
        <v>1</v>
      </c>
      <c r="E857" s="19">
        <f t="shared" si="172"/>
        <v>125</v>
      </c>
      <c r="F857" s="19">
        <f t="shared" si="173"/>
        <v>0</v>
      </c>
      <c r="G857" s="21">
        <f t="shared" si="166"/>
        <v>-1</v>
      </c>
      <c r="H857" s="20">
        <f t="shared" si="164"/>
        <v>0</v>
      </c>
      <c r="I857" s="20">
        <f t="shared" si="174"/>
        <v>2</v>
      </c>
      <c r="J857" s="22" t="str">
        <f t="shared" si="175"/>
        <v/>
      </c>
      <c r="L857" s="1">
        <f t="shared" si="169"/>
        <v>3451268</v>
      </c>
      <c r="M857" s="1">
        <f t="shared" si="170"/>
        <v>0.35130209359178449</v>
      </c>
      <c r="O857" s="1">
        <f t="shared" si="167"/>
        <v>1232</v>
      </c>
      <c r="P857" s="1">
        <f t="shared" si="168"/>
        <v>1.3077430382585958E-4</v>
      </c>
    </row>
    <row r="858" spans="1:16" x14ac:dyDescent="0.2">
      <c r="A858" s="20">
        <v>829</v>
      </c>
      <c r="B858" s="20">
        <f t="shared" si="165"/>
        <v>0.2847673254774401</v>
      </c>
      <c r="C858" s="20">
        <f t="shared" si="163"/>
        <v>26</v>
      </c>
      <c r="D858" s="20">
        <f t="shared" si="171"/>
        <v>-25</v>
      </c>
      <c r="E858" s="19">
        <f t="shared" si="172"/>
        <v>0</v>
      </c>
      <c r="F858" s="19">
        <f t="shared" si="173"/>
        <v>0</v>
      </c>
      <c r="G858" s="21">
        <f t="shared" si="166"/>
        <v>-1</v>
      </c>
      <c r="H858" s="20">
        <f t="shared" si="164"/>
        <v>0</v>
      </c>
      <c r="I858" s="20">
        <f t="shared" si="174"/>
        <v>1</v>
      </c>
      <c r="J858" s="22">
        <f t="shared" si="175"/>
        <v>10000</v>
      </c>
      <c r="L858" s="1">
        <f t="shared" si="169"/>
        <v>2797616</v>
      </c>
      <c r="M858" s="1">
        <f t="shared" si="170"/>
        <v>0.2847673254774401</v>
      </c>
      <c r="O858" s="1">
        <f t="shared" si="167"/>
        <v>7835591</v>
      </c>
      <c r="P858" s="1">
        <f t="shared" si="168"/>
        <v>0.8317321088386127</v>
      </c>
    </row>
    <row r="859" spans="1:16" x14ac:dyDescent="0.2">
      <c r="A859" s="20">
        <v>830</v>
      </c>
      <c r="B859" s="20">
        <f t="shared" si="165"/>
        <v>0.16337475037450822</v>
      </c>
      <c r="C859" s="20">
        <f t="shared" si="163"/>
        <v>26</v>
      </c>
      <c r="D859" s="20">
        <f t="shared" si="171"/>
        <v>80</v>
      </c>
      <c r="E859" s="19">
        <f t="shared" si="172"/>
        <v>10000</v>
      </c>
      <c r="F859" s="19">
        <f t="shared" si="173"/>
        <v>7000</v>
      </c>
      <c r="G859" s="21">
        <f t="shared" si="166"/>
        <v>2.5492922000027386E-2</v>
      </c>
      <c r="H859" s="20">
        <f t="shared" si="164"/>
        <v>3</v>
      </c>
      <c r="I859" s="20">
        <f t="shared" si="174"/>
        <v>0</v>
      </c>
      <c r="J859" s="22" t="str">
        <f t="shared" si="175"/>
        <v/>
      </c>
      <c r="L859" s="1">
        <f t="shared" si="169"/>
        <v>1605029</v>
      </c>
      <c r="M859" s="1">
        <f t="shared" si="170"/>
        <v>0.16337475037450822</v>
      </c>
      <c r="O859" s="1">
        <f t="shared" si="167"/>
        <v>240164</v>
      </c>
      <c r="P859" s="1">
        <f t="shared" si="168"/>
        <v>2.5492922000027386E-2</v>
      </c>
    </row>
    <row r="860" spans="1:16" x14ac:dyDescent="0.2">
      <c r="A860" s="20">
        <v>831</v>
      </c>
      <c r="B860" s="20">
        <f t="shared" si="165"/>
        <v>0.53025772944551208</v>
      </c>
      <c r="C860" s="20">
        <f t="shared" si="163"/>
        <v>27</v>
      </c>
      <c r="D860" s="20">
        <f t="shared" si="171"/>
        <v>53</v>
      </c>
      <c r="E860" s="19">
        <f t="shared" si="172"/>
        <v>6625</v>
      </c>
      <c r="F860" s="19">
        <f t="shared" si="173"/>
        <v>0</v>
      </c>
      <c r="G860" s="21">
        <f t="shared" si="166"/>
        <v>-1</v>
      </c>
      <c r="H860" s="20">
        <f t="shared" si="164"/>
        <v>0</v>
      </c>
      <c r="I860" s="20">
        <f t="shared" si="174"/>
        <v>3</v>
      </c>
      <c r="J860" s="22" t="str">
        <f t="shared" si="175"/>
        <v/>
      </c>
      <c r="L860" s="1">
        <f t="shared" si="169"/>
        <v>5209367</v>
      </c>
      <c r="M860" s="1">
        <f t="shared" si="170"/>
        <v>0.53025772944551208</v>
      </c>
      <c r="O860" s="1">
        <f t="shared" si="167"/>
        <v>4792291</v>
      </c>
      <c r="P860" s="1">
        <f t="shared" si="168"/>
        <v>0.50869197991552961</v>
      </c>
    </row>
    <row r="861" spans="1:16" x14ac:dyDescent="0.2">
      <c r="A861" s="20">
        <v>832</v>
      </c>
      <c r="B861" s="20">
        <f t="shared" si="165"/>
        <v>0.57990168580356072</v>
      </c>
      <c r="C861" s="20">
        <f t="shared" si="163"/>
        <v>27</v>
      </c>
      <c r="D861" s="20">
        <f t="shared" si="171"/>
        <v>26</v>
      </c>
      <c r="E861" s="19">
        <f t="shared" si="172"/>
        <v>3250</v>
      </c>
      <c r="F861" s="19">
        <f t="shared" si="173"/>
        <v>0</v>
      </c>
      <c r="G861" s="21">
        <f t="shared" si="166"/>
        <v>-1</v>
      </c>
      <c r="H861" s="20">
        <f t="shared" si="164"/>
        <v>0</v>
      </c>
      <c r="I861" s="20">
        <f t="shared" si="174"/>
        <v>2</v>
      </c>
      <c r="J861" s="22" t="str">
        <f t="shared" si="175"/>
        <v/>
      </c>
      <c r="L861" s="1">
        <f t="shared" si="169"/>
        <v>5697080</v>
      </c>
      <c r="M861" s="1">
        <f t="shared" si="170"/>
        <v>0.57990168580356072</v>
      </c>
      <c r="O861" s="1">
        <f t="shared" si="167"/>
        <v>3315772</v>
      </c>
      <c r="P861" s="1">
        <f t="shared" si="168"/>
        <v>0.35196247966337507</v>
      </c>
    </row>
    <row r="862" spans="1:16" x14ac:dyDescent="0.2">
      <c r="A862" s="20">
        <v>833</v>
      </c>
      <c r="B862" s="20">
        <f t="shared" si="165"/>
        <v>0.61853652051863273</v>
      </c>
      <c r="C862" s="20">
        <f t="shared" ref="C862:C925" si="176">IF(AND(B862&gt;=$H$6,B862&lt;$I$6),$F$6,IF(AND(B862&gt;=$H$7,B862&lt;$I$7),$F$7,IF(AND(B862&gt;=$H$8,B862&lt;$I$8),$F$8,IF(AND(B862&gt;=$H$9,B862&lt;$I$9),$F$9,IF(AND(B862&gt;=$H$9,B862&lt;$I$9),$F$9,IF(AND(B862&gt;=$H$10,B862&lt;$I$10),$F$10,0))))))</f>
        <v>28</v>
      </c>
      <c r="D862" s="20">
        <f t="shared" si="171"/>
        <v>-2</v>
      </c>
      <c r="E862" s="19">
        <f t="shared" si="172"/>
        <v>0</v>
      </c>
      <c r="F862" s="19">
        <f t="shared" si="173"/>
        <v>0</v>
      </c>
      <c r="G862" s="21">
        <f t="shared" si="166"/>
        <v>-1</v>
      </c>
      <c r="H862" s="20">
        <f t="shared" ref="H862:H925" si="177">IF(AND(G862&gt;=$H$14,G862&lt;$I$14),$F$14,IF(AND(G862&gt;=$H$15,G862&lt;$I$15),$F$15,IF(AND(G862&gt;=$H$16,G862&lt;$I$16),$F$16,IF(AND(G862&gt;=$H$17,G862&lt;$I$17),$F$17,IF(AND(G862&gt;=$H$17,G862&lt;$I$17),$F$17,IF(AND(G862&gt;=$H$18,G862&lt;$I$18),$F$18,0))))))</f>
        <v>0</v>
      </c>
      <c r="I862" s="20">
        <f t="shared" si="174"/>
        <v>1</v>
      </c>
      <c r="J862" s="22">
        <f t="shared" si="175"/>
        <v>800</v>
      </c>
      <c r="L862" s="1">
        <f t="shared" si="169"/>
        <v>6076637</v>
      </c>
      <c r="M862" s="1">
        <f t="shared" si="170"/>
        <v>0.61853652051863273</v>
      </c>
      <c r="O862" s="1">
        <f t="shared" si="167"/>
        <v>9156243</v>
      </c>
      <c r="P862" s="1">
        <f t="shared" si="168"/>
        <v>0.97191664284529222</v>
      </c>
    </row>
    <row r="863" spans="1:16" x14ac:dyDescent="0.2">
      <c r="A863" s="20">
        <v>834</v>
      </c>
      <c r="B863" s="20">
        <f t="shared" ref="B863:B926" si="178">M863</f>
        <v>0.13404691691968937</v>
      </c>
      <c r="C863" s="20">
        <f t="shared" si="176"/>
        <v>26</v>
      </c>
      <c r="D863" s="20">
        <f t="shared" si="171"/>
        <v>80</v>
      </c>
      <c r="E863" s="19">
        <f t="shared" si="172"/>
        <v>10000</v>
      </c>
      <c r="F863" s="19">
        <f t="shared" si="173"/>
        <v>7000</v>
      </c>
      <c r="G863" s="21">
        <f t="shared" ref="G863:G926" si="179">IF(F863&gt;0,P863,-1)</f>
        <v>0.35467615261573554</v>
      </c>
      <c r="H863" s="20">
        <f t="shared" si="177"/>
        <v>4</v>
      </c>
      <c r="I863" s="20">
        <f t="shared" si="174"/>
        <v>0</v>
      </c>
      <c r="J863" s="22" t="str">
        <f t="shared" si="175"/>
        <v/>
      </c>
      <c r="L863" s="1">
        <f t="shared" si="169"/>
        <v>1316906</v>
      </c>
      <c r="M863" s="1">
        <f t="shared" si="170"/>
        <v>0.13404691691968937</v>
      </c>
      <c r="O863" s="1">
        <f t="shared" ref="O863:O926" si="180">MOD($L$13*O862+$N$13,$O$13)</f>
        <v>3341337</v>
      </c>
      <c r="P863" s="1">
        <f t="shared" ref="P863:P926" si="181">O863/$O$13</f>
        <v>0.35467615261573554</v>
      </c>
    </row>
    <row r="864" spans="1:16" x14ac:dyDescent="0.2">
      <c r="A864" s="20">
        <v>835</v>
      </c>
      <c r="B864" s="20">
        <f t="shared" si="178"/>
        <v>0.69864244651762064</v>
      </c>
      <c r="C864" s="20">
        <f t="shared" si="176"/>
        <v>28</v>
      </c>
      <c r="D864" s="20">
        <f t="shared" si="171"/>
        <v>52</v>
      </c>
      <c r="E864" s="19">
        <f t="shared" si="172"/>
        <v>6500</v>
      </c>
      <c r="F864" s="19">
        <f t="shared" si="173"/>
        <v>0</v>
      </c>
      <c r="G864" s="21">
        <f t="shared" si="179"/>
        <v>-1</v>
      </c>
      <c r="H864" s="20">
        <f t="shared" si="177"/>
        <v>0</v>
      </c>
      <c r="I864" s="20">
        <f t="shared" si="174"/>
        <v>4</v>
      </c>
      <c r="J864" s="22" t="str">
        <f t="shared" si="175"/>
        <v/>
      </c>
      <c r="L864" s="1">
        <f t="shared" ref="L864:L927" si="182">MOD($L$7*L863+$N$7,$O$7)</f>
        <v>6863615</v>
      </c>
      <c r="M864" s="1">
        <f t="shared" ref="M864:M927" si="183">L864/$O$7</f>
        <v>0.69864244651762064</v>
      </c>
      <c r="O864" s="1">
        <f t="shared" si="180"/>
        <v>1889882</v>
      </c>
      <c r="P864" s="1">
        <f t="shared" si="181"/>
        <v>0.20060714518102529</v>
      </c>
    </row>
    <row r="865" spans="1:16" x14ac:dyDescent="0.2">
      <c r="A865" s="20">
        <v>836</v>
      </c>
      <c r="B865" s="20">
        <f t="shared" si="178"/>
        <v>0.26100634788502736</v>
      </c>
      <c r="C865" s="20">
        <f t="shared" si="176"/>
        <v>26</v>
      </c>
      <c r="D865" s="20">
        <f t="shared" si="171"/>
        <v>26</v>
      </c>
      <c r="E865" s="19">
        <f t="shared" si="172"/>
        <v>3250</v>
      </c>
      <c r="F865" s="19">
        <f t="shared" si="173"/>
        <v>0</v>
      </c>
      <c r="G865" s="21">
        <f t="shared" si="179"/>
        <v>-1</v>
      </c>
      <c r="H865" s="20">
        <f t="shared" si="177"/>
        <v>0</v>
      </c>
      <c r="I865" s="20">
        <f t="shared" si="174"/>
        <v>3</v>
      </c>
      <c r="J865" s="22" t="str">
        <f t="shared" si="175"/>
        <v/>
      </c>
      <c r="L865" s="1">
        <f t="shared" si="182"/>
        <v>2564183</v>
      </c>
      <c r="M865" s="1">
        <f t="shared" si="183"/>
        <v>0.26100634788502736</v>
      </c>
      <c r="O865" s="1">
        <f t="shared" si="180"/>
        <v>7583651</v>
      </c>
      <c r="P865" s="1">
        <f t="shared" si="181"/>
        <v>0.80498918829811994</v>
      </c>
    </row>
    <row r="866" spans="1:16" x14ac:dyDescent="0.2">
      <c r="A866" s="20">
        <v>837</v>
      </c>
      <c r="B866" s="20">
        <f t="shared" si="178"/>
        <v>0.47656581689919919</v>
      </c>
      <c r="C866" s="20">
        <f t="shared" si="176"/>
        <v>27</v>
      </c>
      <c r="D866" s="20">
        <f t="shared" si="171"/>
        <v>-1</v>
      </c>
      <c r="E866" s="19">
        <f t="shared" si="172"/>
        <v>0</v>
      </c>
      <c r="F866" s="19">
        <f t="shared" si="173"/>
        <v>0</v>
      </c>
      <c r="G866" s="21">
        <f t="shared" si="179"/>
        <v>-1</v>
      </c>
      <c r="H866" s="20">
        <f t="shared" si="177"/>
        <v>0</v>
      </c>
      <c r="I866" s="20">
        <f t="shared" si="174"/>
        <v>2</v>
      </c>
      <c r="J866" s="22">
        <f t="shared" si="175"/>
        <v>400</v>
      </c>
      <c r="L866" s="1">
        <f t="shared" si="182"/>
        <v>4681886</v>
      </c>
      <c r="M866" s="1">
        <f t="shared" si="183"/>
        <v>0.47656581689919919</v>
      </c>
      <c r="O866" s="1">
        <f t="shared" si="180"/>
        <v>1245707</v>
      </c>
      <c r="P866" s="1">
        <f t="shared" si="181"/>
        <v>0.13222927410389615</v>
      </c>
    </row>
    <row r="867" spans="1:16" x14ac:dyDescent="0.2">
      <c r="A867" s="20">
        <v>838</v>
      </c>
      <c r="B867" s="20">
        <f t="shared" si="178"/>
        <v>0.40261885501918371</v>
      </c>
      <c r="C867" s="20">
        <f t="shared" si="176"/>
        <v>27</v>
      </c>
      <c r="D867" s="20">
        <f t="shared" si="171"/>
        <v>-27</v>
      </c>
      <c r="E867" s="19">
        <f t="shared" si="172"/>
        <v>0</v>
      </c>
      <c r="F867" s="19">
        <f t="shared" si="173"/>
        <v>0</v>
      </c>
      <c r="G867" s="21">
        <f t="shared" si="179"/>
        <v>-1</v>
      </c>
      <c r="H867" s="20">
        <f t="shared" si="177"/>
        <v>0</v>
      </c>
      <c r="I867" s="20">
        <f t="shared" si="174"/>
        <v>1</v>
      </c>
      <c r="J867" s="22">
        <f t="shared" si="175"/>
        <v>10800</v>
      </c>
      <c r="L867" s="1">
        <f t="shared" si="182"/>
        <v>3955415</v>
      </c>
      <c r="M867" s="1">
        <f t="shared" si="183"/>
        <v>0.40261885501918371</v>
      </c>
      <c r="O867" s="1">
        <f t="shared" si="180"/>
        <v>120812</v>
      </c>
      <c r="P867" s="1">
        <f t="shared" si="181"/>
        <v>1.2823949020949471E-2</v>
      </c>
    </row>
    <row r="868" spans="1:16" x14ac:dyDescent="0.2">
      <c r="A868" s="20">
        <v>839</v>
      </c>
      <c r="B868" s="20">
        <f t="shared" si="178"/>
        <v>0.62934012960015029</v>
      </c>
      <c r="C868" s="20">
        <f t="shared" si="176"/>
        <v>28</v>
      </c>
      <c r="D868" s="20">
        <f t="shared" si="171"/>
        <v>78</v>
      </c>
      <c r="E868" s="19">
        <f t="shared" si="172"/>
        <v>9750</v>
      </c>
      <c r="F868" s="19">
        <f t="shared" si="173"/>
        <v>7000</v>
      </c>
      <c r="G868" s="21">
        <f t="shared" si="179"/>
        <v>0.52219994648019152</v>
      </c>
      <c r="H868" s="20">
        <f t="shared" si="177"/>
        <v>5</v>
      </c>
      <c r="I868" s="20">
        <f t="shared" si="174"/>
        <v>0</v>
      </c>
      <c r="J868" s="22" t="str">
        <f t="shared" si="175"/>
        <v/>
      </c>
      <c r="L868" s="1">
        <f t="shared" si="182"/>
        <v>6182774</v>
      </c>
      <c r="M868" s="1">
        <f t="shared" si="183"/>
        <v>0.62934012960015029</v>
      </c>
      <c r="O868" s="1">
        <f t="shared" si="180"/>
        <v>4919547</v>
      </c>
      <c r="P868" s="1">
        <f t="shared" si="181"/>
        <v>0.52219994648019152</v>
      </c>
    </row>
    <row r="869" spans="1:16" x14ac:dyDescent="0.2">
      <c r="A869" s="20">
        <v>840</v>
      </c>
      <c r="B869" s="20">
        <f t="shared" si="178"/>
        <v>0.10607674891546064</v>
      </c>
      <c r="C869" s="20">
        <f t="shared" si="176"/>
        <v>26</v>
      </c>
      <c r="D869" s="20">
        <f t="shared" si="171"/>
        <v>52</v>
      </c>
      <c r="E869" s="19">
        <f t="shared" si="172"/>
        <v>6500</v>
      </c>
      <c r="F869" s="19">
        <f t="shared" si="173"/>
        <v>0</v>
      </c>
      <c r="G869" s="21">
        <f t="shared" si="179"/>
        <v>-1</v>
      </c>
      <c r="H869" s="20">
        <f t="shared" si="177"/>
        <v>0</v>
      </c>
      <c r="I869" s="20">
        <f t="shared" si="174"/>
        <v>5</v>
      </c>
      <c r="J869" s="22" t="str">
        <f t="shared" si="175"/>
        <v/>
      </c>
      <c r="L869" s="1">
        <f t="shared" si="182"/>
        <v>1042121</v>
      </c>
      <c r="M869" s="1">
        <f t="shared" si="183"/>
        <v>0.10607674891546064</v>
      </c>
      <c r="O869" s="1">
        <f t="shared" si="180"/>
        <v>718642</v>
      </c>
      <c r="P869" s="1">
        <f t="shared" si="181"/>
        <v>7.62823922483956E-2</v>
      </c>
    </row>
    <row r="870" spans="1:16" x14ac:dyDescent="0.2">
      <c r="A870" s="20">
        <v>841</v>
      </c>
      <c r="B870" s="20">
        <f t="shared" si="178"/>
        <v>0.94008306209034265</v>
      </c>
      <c r="C870" s="20">
        <f t="shared" si="176"/>
        <v>29</v>
      </c>
      <c r="D870" s="20">
        <f t="shared" si="171"/>
        <v>23</v>
      </c>
      <c r="E870" s="19">
        <f t="shared" si="172"/>
        <v>2875</v>
      </c>
      <c r="F870" s="19">
        <f t="shared" si="173"/>
        <v>0</v>
      </c>
      <c r="G870" s="21">
        <f t="shared" si="179"/>
        <v>-1</v>
      </c>
      <c r="H870" s="20">
        <f t="shared" si="177"/>
        <v>0</v>
      </c>
      <c r="I870" s="20">
        <f t="shared" si="174"/>
        <v>4</v>
      </c>
      <c r="J870" s="22" t="str">
        <f t="shared" si="175"/>
        <v/>
      </c>
      <c r="L870" s="1">
        <f t="shared" si="182"/>
        <v>9235580</v>
      </c>
      <c r="M870" s="1">
        <f t="shared" si="183"/>
        <v>0.94008306209034265</v>
      </c>
      <c r="O870" s="1">
        <f t="shared" si="180"/>
        <v>1112177</v>
      </c>
      <c r="P870" s="1">
        <f t="shared" si="181"/>
        <v>0.11805533515108201</v>
      </c>
    </row>
    <row r="871" spans="1:16" x14ac:dyDescent="0.2">
      <c r="A871" s="20">
        <v>842</v>
      </c>
      <c r="B871" s="20">
        <f t="shared" si="178"/>
        <v>0.63055457753019906</v>
      </c>
      <c r="C871" s="20">
        <f t="shared" si="176"/>
        <v>28</v>
      </c>
      <c r="D871" s="20">
        <f t="shared" si="171"/>
        <v>-5</v>
      </c>
      <c r="E871" s="19">
        <f t="shared" si="172"/>
        <v>0</v>
      </c>
      <c r="F871" s="19">
        <f t="shared" si="173"/>
        <v>0</v>
      </c>
      <c r="G871" s="21">
        <f t="shared" si="179"/>
        <v>-1</v>
      </c>
      <c r="H871" s="20">
        <f t="shared" si="177"/>
        <v>0</v>
      </c>
      <c r="I871" s="20">
        <f t="shared" si="174"/>
        <v>3</v>
      </c>
      <c r="J871" s="22">
        <f t="shared" si="175"/>
        <v>2000</v>
      </c>
      <c r="L871" s="1">
        <f t="shared" si="182"/>
        <v>6194705</v>
      </c>
      <c r="M871" s="1">
        <f t="shared" si="183"/>
        <v>0.63055457753019906</v>
      </c>
      <c r="O871" s="1">
        <f t="shared" si="180"/>
        <v>621225</v>
      </c>
      <c r="P871" s="1">
        <f t="shared" si="181"/>
        <v>6.5941775076476958E-2</v>
      </c>
    </row>
    <row r="872" spans="1:16" x14ac:dyDescent="0.2">
      <c r="A872" s="20">
        <v>843</v>
      </c>
      <c r="B872" s="20">
        <f t="shared" si="178"/>
        <v>0.51128217139340471</v>
      </c>
      <c r="C872" s="20">
        <f t="shared" si="176"/>
        <v>27</v>
      </c>
      <c r="D872" s="20">
        <f t="shared" si="171"/>
        <v>-27</v>
      </c>
      <c r="E872" s="19">
        <f t="shared" si="172"/>
        <v>0</v>
      </c>
      <c r="F872" s="19">
        <f t="shared" si="173"/>
        <v>0</v>
      </c>
      <c r="G872" s="21">
        <f t="shared" si="179"/>
        <v>-1</v>
      </c>
      <c r="H872" s="20">
        <f t="shared" si="177"/>
        <v>0</v>
      </c>
      <c r="I872" s="20">
        <f t="shared" si="174"/>
        <v>2</v>
      </c>
      <c r="J872" s="22">
        <f t="shared" si="175"/>
        <v>10800</v>
      </c>
      <c r="L872" s="1">
        <f t="shared" si="182"/>
        <v>5022947</v>
      </c>
      <c r="M872" s="1">
        <f t="shared" si="183"/>
        <v>0.51128217139340471</v>
      </c>
      <c r="O872" s="1">
        <f t="shared" si="180"/>
        <v>2177765</v>
      </c>
      <c r="P872" s="1">
        <f t="shared" si="181"/>
        <v>0.23116534234685315</v>
      </c>
    </row>
    <row r="873" spans="1:16" x14ac:dyDescent="0.2">
      <c r="A873" s="20">
        <v>844</v>
      </c>
      <c r="B873" s="20">
        <f t="shared" si="178"/>
        <v>0.63485140851428667</v>
      </c>
      <c r="C873" s="20">
        <f t="shared" si="176"/>
        <v>28</v>
      </c>
      <c r="D873" s="20">
        <f t="shared" si="171"/>
        <v>-28</v>
      </c>
      <c r="E873" s="19">
        <f t="shared" si="172"/>
        <v>0</v>
      </c>
      <c r="F873" s="19">
        <f t="shared" si="173"/>
        <v>0</v>
      </c>
      <c r="G873" s="21">
        <f t="shared" si="179"/>
        <v>-1</v>
      </c>
      <c r="H873" s="20">
        <f t="shared" si="177"/>
        <v>0</v>
      </c>
      <c r="I873" s="20">
        <f t="shared" si="174"/>
        <v>1</v>
      </c>
      <c r="J873" s="22">
        <f t="shared" si="175"/>
        <v>11200</v>
      </c>
      <c r="L873" s="1">
        <f t="shared" si="182"/>
        <v>6236918</v>
      </c>
      <c r="M873" s="1">
        <f t="shared" si="183"/>
        <v>0.63485140851428667</v>
      </c>
      <c r="O873" s="1">
        <f t="shared" si="180"/>
        <v>7735146</v>
      </c>
      <c r="P873" s="1">
        <f t="shared" si="181"/>
        <v>0.82107007560177148</v>
      </c>
    </row>
    <row r="874" spans="1:16" x14ac:dyDescent="0.2">
      <c r="A874" s="20">
        <v>845</v>
      </c>
      <c r="B874" s="20">
        <f t="shared" si="178"/>
        <v>0.36485157035924592</v>
      </c>
      <c r="C874" s="20">
        <f t="shared" si="176"/>
        <v>27</v>
      </c>
      <c r="D874" s="20">
        <f t="shared" ref="D874:D937" si="184">IF(D873&gt;0,D873,0)-C874+IF(I874=0,$B$6,0)</f>
        <v>79</v>
      </c>
      <c r="E874" s="19">
        <f t="shared" ref="E874:E937" si="185">IF(D874&gt;0,D874*$B$10,0)</f>
        <v>9875</v>
      </c>
      <c r="F874" s="19">
        <f t="shared" ref="F874:F937" si="186">IF(AND(D874&lt;=$B$5,I874&lt;=0),$B$9,0)</f>
        <v>7000</v>
      </c>
      <c r="G874" s="21">
        <f t="shared" si="179"/>
        <v>0.17527514350940698</v>
      </c>
      <c r="H874" s="20">
        <f t="shared" si="177"/>
        <v>3</v>
      </c>
      <c r="I874" s="20">
        <f t="shared" ref="I874:I937" si="187">IF(H873&gt;0,H873,IF(I873&gt;0,I873-1,-1))</f>
        <v>0</v>
      </c>
      <c r="J874" s="22" t="str">
        <f t="shared" ref="J874:J937" si="188">IF(D874&lt;0,D874*$B$8*-1,"")</f>
        <v/>
      </c>
      <c r="L874" s="1">
        <f t="shared" si="182"/>
        <v>3584381</v>
      </c>
      <c r="M874" s="1">
        <f t="shared" si="183"/>
        <v>0.36485157035924592</v>
      </c>
      <c r="O874" s="1">
        <f t="shared" si="180"/>
        <v>1651234</v>
      </c>
      <c r="P874" s="1">
        <f t="shared" si="181"/>
        <v>0.17527514350940698</v>
      </c>
    </row>
    <row r="875" spans="1:16" x14ac:dyDescent="0.2">
      <c r="A875" s="20">
        <v>846</v>
      </c>
      <c r="B875" s="20">
        <f t="shared" si="178"/>
        <v>0.20842078305070011</v>
      </c>
      <c r="C875" s="20">
        <f t="shared" si="176"/>
        <v>26</v>
      </c>
      <c r="D875" s="20">
        <f t="shared" si="184"/>
        <v>53</v>
      </c>
      <c r="E875" s="19">
        <f t="shared" si="185"/>
        <v>6625</v>
      </c>
      <c r="F875" s="19">
        <f t="shared" si="186"/>
        <v>0</v>
      </c>
      <c r="G875" s="21">
        <f t="shared" si="179"/>
        <v>-1</v>
      </c>
      <c r="H875" s="20">
        <f t="shared" si="177"/>
        <v>0</v>
      </c>
      <c r="I875" s="20">
        <f t="shared" si="187"/>
        <v>3</v>
      </c>
      <c r="J875" s="22" t="str">
        <f t="shared" si="188"/>
        <v/>
      </c>
      <c r="L875" s="1">
        <f t="shared" si="182"/>
        <v>2047571</v>
      </c>
      <c r="M875" s="1">
        <f t="shared" si="183"/>
        <v>0.20842078305070011</v>
      </c>
      <c r="O875" s="1">
        <f t="shared" si="180"/>
        <v>8640694</v>
      </c>
      <c r="P875" s="1">
        <f t="shared" si="181"/>
        <v>0.91719216105704704</v>
      </c>
    </row>
    <row r="876" spans="1:16" x14ac:dyDescent="0.2">
      <c r="A876" s="20">
        <v>847</v>
      </c>
      <c r="B876" s="20">
        <f t="shared" si="178"/>
        <v>0.11297653543279836</v>
      </c>
      <c r="C876" s="20">
        <f t="shared" si="176"/>
        <v>26</v>
      </c>
      <c r="D876" s="20">
        <f t="shared" si="184"/>
        <v>27</v>
      </c>
      <c r="E876" s="19">
        <f t="shared" si="185"/>
        <v>3375</v>
      </c>
      <c r="F876" s="19">
        <f t="shared" si="186"/>
        <v>0</v>
      </c>
      <c r="G876" s="21">
        <f t="shared" si="179"/>
        <v>-1</v>
      </c>
      <c r="H876" s="20">
        <f t="shared" si="177"/>
        <v>0</v>
      </c>
      <c r="I876" s="20">
        <f t="shared" si="187"/>
        <v>2</v>
      </c>
      <c r="J876" s="22" t="str">
        <f t="shared" si="188"/>
        <v/>
      </c>
      <c r="L876" s="1">
        <f t="shared" si="182"/>
        <v>1109906</v>
      </c>
      <c r="M876" s="1">
        <f t="shared" si="183"/>
        <v>0.11297653543279836</v>
      </c>
      <c r="O876" s="1">
        <f t="shared" si="180"/>
        <v>1811617</v>
      </c>
      <c r="P876" s="1">
        <f t="shared" si="181"/>
        <v>0.19229947400494501</v>
      </c>
    </row>
    <row r="877" spans="1:16" x14ac:dyDescent="0.2">
      <c r="A877" s="20">
        <v>848</v>
      </c>
      <c r="B877" s="20">
        <f t="shared" si="178"/>
        <v>0.895480728896766</v>
      </c>
      <c r="C877" s="20">
        <f t="shared" si="176"/>
        <v>29</v>
      </c>
      <c r="D877" s="20">
        <f t="shared" si="184"/>
        <v>-2</v>
      </c>
      <c r="E877" s="19">
        <f t="shared" si="185"/>
        <v>0</v>
      </c>
      <c r="F877" s="19">
        <f t="shared" si="186"/>
        <v>0</v>
      </c>
      <c r="G877" s="21">
        <f t="shared" si="179"/>
        <v>-1</v>
      </c>
      <c r="H877" s="20">
        <f t="shared" si="177"/>
        <v>0</v>
      </c>
      <c r="I877" s="20">
        <f t="shared" si="187"/>
        <v>1</v>
      </c>
      <c r="J877" s="22">
        <f t="shared" si="188"/>
        <v>800</v>
      </c>
      <c r="L877" s="1">
        <f t="shared" si="182"/>
        <v>8797397</v>
      </c>
      <c r="M877" s="1">
        <f t="shared" si="183"/>
        <v>0.895480728896766</v>
      </c>
      <c r="O877" s="1">
        <f t="shared" si="180"/>
        <v>490511</v>
      </c>
      <c r="P877" s="1">
        <f t="shared" si="181"/>
        <v>5.206674881812192E-2</v>
      </c>
    </row>
    <row r="878" spans="1:16" x14ac:dyDescent="0.2">
      <c r="A878" s="20">
        <v>849</v>
      </c>
      <c r="B878" s="20">
        <f t="shared" si="178"/>
        <v>0.68192264075600117</v>
      </c>
      <c r="C878" s="20">
        <f t="shared" si="176"/>
        <v>28</v>
      </c>
      <c r="D878" s="20">
        <f t="shared" si="184"/>
        <v>78</v>
      </c>
      <c r="E878" s="19">
        <f t="shared" si="185"/>
        <v>9750</v>
      </c>
      <c r="F878" s="19">
        <f t="shared" si="186"/>
        <v>7000</v>
      </c>
      <c r="G878" s="21">
        <f t="shared" si="179"/>
        <v>0.99654573263384649</v>
      </c>
      <c r="H878" s="20">
        <f t="shared" si="177"/>
        <v>7</v>
      </c>
      <c r="I878" s="20">
        <f t="shared" si="187"/>
        <v>0</v>
      </c>
      <c r="J878" s="22" t="str">
        <f t="shared" si="188"/>
        <v/>
      </c>
      <c r="L878" s="1">
        <f t="shared" si="182"/>
        <v>6699356</v>
      </c>
      <c r="M878" s="1">
        <f t="shared" si="183"/>
        <v>0.68192264075600117</v>
      </c>
      <c r="O878" s="1">
        <f t="shared" si="180"/>
        <v>9388269</v>
      </c>
      <c r="P878" s="1">
        <f t="shared" si="181"/>
        <v>0.99654573263384649</v>
      </c>
    </row>
    <row r="879" spans="1:16" x14ac:dyDescent="0.2">
      <c r="A879" s="20">
        <v>850</v>
      </c>
      <c r="B879" s="20">
        <f t="shared" si="178"/>
        <v>0.28911484752423527</v>
      </c>
      <c r="C879" s="20">
        <f t="shared" si="176"/>
        <v>26</v>
      </c>
      <c r="D879" s="20">
        <f t="shared" si="184"/>
        <v>52</v>
      </c>
      <c r="E879" s="19">
        <f t="shared" si="185"/>
        <v>6500</v>
      </c>
      <c r="F879" s="19">
        <f t="shared" si="186"/>
        <v>0</v>
      </c>
      <c r="G879" s="21">
        <f t="shared" si="179"/>
        <v>-1</v>
      </c>
      <c r="H879" s="20">
        <f t="shared" si="177"/>
        <v>0</v>
      </c>
      <c r="I879" s="20">
        <f t="shared" si="187"/>
        <v>7</v>
      </c>
      <c r="J879" s="22" t="str">
        <f t="shared" si="188"/>
        <v/>
      </c>
      <c r="L879" s="1">
        <f t="shared" si="182"/>
        <v>2840327</v>
      </c>
      <c r="M879" s="1">
        <f t="shared" si="183"/>
        <v>0.28911484752423527</v>
      </c>
      <c r="O879" s="1">
        <f t="shared" si="180"/>
        <v>3948316</v>
      </c>
      <c r="P879" s="1">
        <f t="shared" si="181"/>
        <v>0.41910574365625208</v>
      </c>
    </row>
    <row r="880" spans="1:16" x14ac:dyDescent="0.2">
      <c r="A880" s="20">
        <v>851</v>
      </c>
      <c r="B880" s="20">
        <f t="shared" si="178"/>
        <v>0.81409378477694461</v>
      </c>
      <c r="C880" s="20">
        <f t="shared" si="176"/>
        <v>28</v>
      </c>
      <c r="D880" s="20">
        <f t="shared" si="184"/>
        <v>24</v>
      </c>
      <c r="E880" s="19">
        <f t="shared" si="185"/>
        <v>3000</v>
      </c>
      <c r="F880" s="19">
        <f t="shared" si="186"/>
        <v>0</v>
      </c>
      <c r="G880" s="21">
        <f t="shared" si="179"/>
        <v>-1</v>
      </c>
      <c r="H880" s="20">
        <f t="shared" si="177"/>
        <v>0</v>
      </c>
      <c r="I880" s="20">
        <f t="shared" si="187"/>
        <v>6</v>
      </c>
      <c r="J880" s="22" t="str">
        <f t="shared" si="188"/>
        <v/>
      </c>
      <c r="L880" s="1">
        <f t="shared" si="182"/>
        <v>7997834</v>
      </c>
      <c r="M880" s="1">
        <f t="shared" si="183"/>
        <v>0.81409378477694461</v>
      </c>
      <c r="O880" s="1">
        <f t="shared" si="180"/>
        <v>3192667</v>
      </c>
      <c r="P880" s="1">
        <f t="shared" si="181"/>
        <v>0.33889513333830812</v>
      </c>
    </row>
    <row r="881" spans="1:16" x14ac:dyDescent="0.2">
      <c r="A881" s="20">
        <v>852</v>
      </c>
      <c r="B881" s="20">
        <f t="shared" si="178"/>
        <v>0.81374200101646776</v>
      </c>
      <c r="C881" s="20">
        <f t="shared" si="176"/>
        <v>28</v>
      </c>
      <c r="D881" s="20">
        <f t="shared" si="184"/>
        <v>-4</v>
      </c>
      <c r="E881" s="19">
        <f t="shared" si="185"/>
        <v>0</v>
      </c>
      <c r="F881" s="19">
        <f t="shared" si="186"/>
        <v>0</v>
      </c>
      <c r="G881" s="21">
        <f t="shared" si="179"/>
        <v>-1</v>
      </c>
      <c r="H881" s="20">
        <f t="shared" si="177"/>
        <v>0</v>
      </c>
      <c r="I881" s="20">
        <f t="shared" si="187"/>
        <v>5</v>
      </c>
      <c r="J881" s="22">
        <f t="shared" si="188"/>
        <v>1600</v>
      </c>
      <c r="L881" s="1">
        <f t="shared" si="182"/>
        <v>7994378</v>
      </c>
      <c r="M881" s="1">
        <f t="shared" si="183"/>
        <v>0.81374200101646776</v>
      </c>
      <c r="O881" s="1">
        <f t="shared" si="180"/>
        <v>4117705</v>
      </c>
      <c r="P881" s="1">
        <f t="shared" si="181"/>
        <v>0.43708604280459507</v>
      </c>
    </row>
    <row r="882" spans="1:16" x14ac:dyDescent="0.2">
      <c r="A882" s="20">
        <v>853</v>
      </c>
      <c r="B882" s="20">
        <f t="shared" si="178"/>
        <v>0.41424573581792828</v>
      </c>
      <c r="C882" s="20">
        <f t="shared" si="176"/>
        <v>27</v>
      </c>
      <c r="D882" s="20">
        <f t="shared" si="184"/>
        <v>-27</v>
      </c>
      <c r="E882" s="19">
        <f t="shared" si="185"/>
        <v>0</v>
      </c>
      <c r="F882" s="19">
        <f t="shared" si="186"/>
        <v>0</v>
      </c>
      <c r="G882" s="21">
        <f t="shared" si="179"/>
        <v>-1</v>
      </c>
      <c r="H882" s="20">
        <f t="shared" si="177"/>
        <v>0</v>
      </c>
      <c r="I882" s="20">
        <f t="shared" si="187"/>
        <v>4</v>
      </c>
      <c r="J882" s="22">
        <f t="shared" si="188"/>
        <v>10800</v>
      </c>
      <c r="L882" s="1">
        <f t="shared" si="182"/>
        <v>4069640</v>
      </c>
      <c r="M882" s="1">
        <f t="shared" si="183"/>
        <v>0.41424573581792828</v>
      </c>
      <c r="O882" s="1">
        <f t="shared" si="180"/>
        <v>7355901</v>
      </c>
      <c r="P882" s="1">
        <f t="shared" si="181"/>
        <v>0.78081398724589635</v>
      </c>
    </row>
    <row r="883" spans="1:16" x14ac:dyDescent="0.2">
      <c r="A883" s="20">
        <v>854</v>
      </c>
      <c r="B883" s="20">
        <f t="shared" si="178"/>
        <v>7.7968860011948027E-2</v>
      </c>
      <c r="C883" s="20">
        <f t="shared" si="176"/>
        <v>25</v>
      </c>
      <c r="D883" s="20">
        <f t="shared" si="184"/>
        <v>-25</v>
      </c>
      <c r="E883" s="19">
        <f t="shared" si="185"/>
        <v>0</v>
      </c>
      <c r="F883" s="19">
        <f t="shared" si="186"/>
        <v>0</v>
      </c>
      <c r="G883" s="21">
        <f t="shared" si="179"/>
        <v>-1</v>
      </c>
      <c r="H883" s="20">
        <f t="shared" si="177"/>
        <v>0</v>
      </c>
      <c r="I883" s="20">
        <f t="shared" si="187"/>
        <v>3</v>
      </c>
      <c r="J883" s="22">
        <f t="shared" si="188"/>
        <v>10000</v>
      </c>
      <c r="L883" s="1">
        <f t="shared" si="182"/>
        <v>765983</v>
      </c>
      <c r="M883" s="1">
        <f t="shared" si="183"/>
        <v>7.7968860011948027E-2</v>
      </c>
      <c r="O883" s="1">
        <f t="shared" si="180"/>
        <v>3374091</v>
      </c>
      <c r="P883" s="1">
        <f t="shared" si="181"/>
        <v>0.35815292335235255</v>
      </c>
    </row>
    <row r="884" spans="1:16" x14ac:dyDescent="0.2">
      <c r="A884" s="20">
        <v>855</v>
      </c>
      <c r="B884" s="20">
        <f t="shared" si="178"/>
        <v>0.23866533078412255</v>
      </c>
      <c r="C884" s="20">
        <f t="shared" si="176"/>
        <v>26</v>
      </c>
      <c r="D884" s="20">
        <f t="shared" si="184"/>
        <v>-26</v>
      </c>
      <c r="E884" s="19">
        <f t="shared" si="185"/>
        <v>0</v>
      </c>
      <c r="F884" s="19">
        <f t="shared" si="186"/>
        <v>0</v>
      </c>
      <c r="G884" s="21">
        <f t="shared" si="179"/>
        <v>-1</v>
      </c>
      <c r="H884" s="20">
        <f t="shared" si="177"/>
        <v>0</v>
      </c>
      <c r="I884" s="20">
        <f t="shared" si="187"/>
        <v>2</v>
      </c>
      <c r="J884" s="22">
        <f t="shared" si="188"/>
        <v>10400</v>
      </c>
      <c r="L884" s="1">
        <f t="shared" si="182"/>
        <v>2344700</v>
      </c>
      <c r="M884" s="1">
        <f t="shared" si="183"/>
        <v>0.23866533078412255</v>
      </c>
      <c r="O884" s="1">
        <f t="shared" si="180"/>
        <v>9328335</v>
      </c>
      <c r="P884" s="1">
        <f t="shared" si="181"/>
        <v>0.99018385996704528</v>
      </c>
    </row>
    <row r="885" spans="1:16" x14ac:dyDescent="0.2">
      <c r="A885" s="20">
        <v>856</v>
      </c>
      <c r="B885" s="20">
        <f t="shared" si="178"/>
        <v>0.74605691222007819</v>
      </c>
      <c r="C885" s="20">
        <f t="shared" si="176"/>
        <v>28</v>
      </c>
      <c r="D885" s="20">
        <f t="shared" si="184"/>
        <v>-28</v>
      </c>
      <c r="E885" s="19">
        <f t="shared" si="185"/>
        <v>0</v>
      </c>
      <c r="F885" s="19">
        <f t="shared" si="186"/>
        <v>0</v>
      </c>
      <c r="G885" s="21">
        <f t="shared" si="179"/>
        <v>-1</v>
      </c>
      <c r="H885" s="20">
        <f t="shared" si="177"/>
        <v>0</v>
      </c>
      <c r="I885" s="20">
        <f t="shared" si="187"/>
        <v>1</v>
      </c>
      <c r="J885" s="22">
        <f t="shared" si="188"/>
        <v>11200</v>
      </c>
      <c r="L885" s="1">
        <f t="shared" si="182"/>
        <v>7329425</v>
      </c>
      <c r="M885" s="1">
        <f t="shared" si="183"/>
        <v>0.74605691222007819</v>
      </c>
      <c r="O885" s="1">
        <f t="shared" si="180"/>
        <v>4688517</v>
      </c>
      <c r="P885" s="1">
        <f t="shared" si="181"/>
        <v>0.49767658007362636</v>
      </c>
    </row>
    <row r="886" spans="1:16" x14ac:dyDescent="0.2">
      <c r="A886" s="20">
        <v>857</v>
      </c>
      <c r="B886" s="20">
        <f t="shared" si="178"/>
        <v>0.67922257824720278</v>
      </c>
      <c r="C886" s="20">
        <f t="shared" si="176"/>
        <v>28</v>
      </c>
      <c r="D886" s="20">
        <f t="shared" si="184"/>
        <v>78</v>
      </c>
      <c r="E886" s="19">
        <f t="shared" si="185"/>
        <v>9750</v>
      </c>
      <c r="F886" s="19">
        <f t="shared" si="186"/>
        <v>7000</v>
      </c>
      <c r="G886" s="21">
        <f t="shared" si="179"/>
        <v>0.45553657747724691</v>
      </c>
      <c r="H886" s="20">
        <f t="shared" si="177"/>
        <v>4</v>
      </c>
      <c r="I886" s="20">
        <f t="shared" si="187"/>
        <v>0</v>
      </c>
      <c r="J886" s="22" t="str">
        <f t="shared" si="188"/>
        <v/>
      </c>
      <c r="L886" s="1">
        <f t="shared" si="182"/>
        <v>6672830</v>
      </c>
      <c r="M886" s="1">
        <f t="shared" si="183"/>
        <v>0.67922257824720278</v>
      </c>
      <c r="O886" s="1">
        <f t="shared" si="180"/>
        <v>4291524</v>
      </c>
      <c r="P886" s="1">
        <f t="shared" si="181"/>
        <v>0.45553657747724691</v>
      </c>
    </row>
    <row r="887" spans="1:16" x14ac:dyDescent="0.2">
      <c r="A887" s="20">
        <v>858</v>
      </c>
      <c r="B887" s="20">
        <f t="shared" si="178"/>
        <v>4.5758964811139655E-2</v>
      </c>
      <c r="C887" s="20">
        <f t="shared" si="176"/>
        <v>25</v>
      </c>
      <c r="D887" s="20">
        <f t="shared" si="184"/>
        <v>53</v>
      </c>
      <c r="E887" s="19">
        <f t="shared" si="185"/>
        <v>6625</v>
      </c>
      <c r="F887" s="19">
        <f t="shared" si="186"/>
        <v>0</v>
      </c>
      <c r="G887" s="21">
        <f t="shared" si="179"/>
        <v>-1</v>
      </c>
      <c r="H887" s="20">
        <f t="shared" si="177"/>
        <v>0</v>
      </c>
      <c r="I887" s="20">
        <f t="shared" si="187"/>
        <v>4</v>
      </c>
      <c r="J887" s="22" t="str">
        <f t="shared" si="188"/>
        <v/>
      </c>
      <c r="L887" s="1">
        <f t="shared" si="182"/>
        <v>449546</v>
      </c>
      <c r="M887" s="1">
        <f t="shared" si="183"/>
        <v>4.5758964811139655E-2</v>
      </c>
      <c r="O887" s="1">
        <f t="shared" si="180"/>
        <v>9395850</v>
      </c>
      <c r="P887" s="1">
        <f t="shared" si="181"/>
        <v>0.99735044042386589</v>
      </c>
    </row>
    <row r="888" spans="1:16" x14ac:dyDescent="0.2">
      <c r="A888" s="20">
        <v>859</v>
      </c>
      <c r="B888" s="20">
        <f t="shared" si="178"/>
        <v>0.60284366682861346</v>
      </c>
      <c r="C888" s="20">
        <f t="shared" si="176"/>
        <v>28</v>
      </c>
      <c r="D888" s="20">
        <f t="shared" si="184"/>
        <v>25</v>
      </c>
      <c r="E888" s="19">
        <f t="shared" si="185"/>
        <v>3125</v>
      </c>
      <c r="F888" s="19">
        <f t="shared" si="186"/>
        <v>0</v>
      </c>
      <c r="G888" s="21">
        <f t="shared" si="179"/>
        <v>-1</v>
      </c>
      <c r="H888" s="20">
        <f t="shared" si="177"/>
        <v>0</v>
      </c>
      <c r="I888" s="20">
        <f t="shared" si="187"/>
        <v>3</v>
      </c>
      <c r="J888" s="22" t="str">
        <f t="shared" si="188"/>
        <v/>
      </c>
      <c r="L888" s="1">
        <f t="shared" si="182"/>
        <v>5922467</v>
      </c>
      <c r="M888" s="1">
        <f t="shared" si="183"/>
        <v>0.60284366682861346</v>
      </c>
      <c r="O888" s="1">
        <f t="shared" si="180"/>
        <v>5429225</v>
      </c>
      <c r="P888" s="1">
        <f t="shared" si="181"/>
        <v>0.57630123351376017</v>
      </c>
    </row>
    <row r="889" spans="1:16" x14ac:dyDescent="0.2">
      <c r="A889" s="20">
        <v>860</v>
      </c>
      <c r="B889" s="20">
        <f t="shared" si="178"/>
        <v>0.28151821157859197</v>
      </c>
      <c r="C889" s="20">
        <f t="shared" si="176"/>
        <v>26</v>
      </c>
      <c r="D889" s="20">
        <f t="shared" si="184"/>
        <v>-1</v>
      </c>
      <c r="E889" s="19">
        <f t="shared" si="185"/>
        <v>0</v>
      </c>
      <c r="F889" s="19">
        <f t="shared" si="186"/>
        <v>0</v>
      </c>
      <c r="G889" s="21">
        <f t="shared" si="179"/>
        <v>-1</v>
      </c>
      <c r="H889" s="20">
        <f t="shared" si="177"/>
        <v>0</v>
      </c>
      <c r="I889" s="20">
        <f t="shared" si="187"/>
        <v>2</v>
      </c>
      <c r="J889" s="22">
        <f t="shared" si="188"/>
        <v>400</v>
      </c>
      <c r="L889" s="1">
        <f t="shared" si="182"/>
        <v>2765696</v>
      </c>
      <c r="M889" s="1">
        <f t="shared" si="183"/>
        <v>0.28151821157859197</v>
      </c>
      <c r="O889" s="1">
        <f t="shared" si="180"/>
        <v>8113976</v>
      </c>
      <c r="P889" s="1">
        <f t="shared" si="181"/>
        <v>0.86128211254848441</v>
      </c>
    </row>
    <row r="890" spans="1:16" x14ac:dyDescent="0.2">
      <c r="A890" s="20">
        <v>861</v>
      </c>
      <c r="B890" s="20">
        <f t="shared" si="178"/>
        <v>5.6916189860219901E-2</v>
      </c>
      <c r="C890" s="20">
        <f t="shared" si="176"/>
        <v>25</v>
      </c>
      <c r="D890" s="20">
        <f t="shared" si="184"/>
        <v>-25</v>
      </c>
      <c r="E890" s="19">
        <f t="shared" si="185"/>
        <v>0</v>
      </c>
      <c r="F890" s="19">
        <f t="shared" si="186"/>
        <v>0</v>
      </c>
      <c r="G890" s="21">
        <f t="shared" si="179"/>
        <v>-1</v>
      </c>
      <c r="H890" s="20">
        <f t="shared" si="177"/>
        <v>0</v>
      </c>
      <c r="I890" s="20">
        <f t="shared" si="187"/>
        <v>1</v>
      </c>
      <c r="J890" s="22">
        <f t="shared" si="188"/>
        <v>10000</v>
      </c>
      <c r="L890" s="1">
        <f t="shared" si="182"/>
        <v>559157</v>
      </c>
      <c r="M890" s="1">
        <f t="shared" si="183"/>
        <v>5.6916189860219901E-2</v>
      </c>
      <c r="O890" s="1">
        <f t="shared" si="180"/>
        <v>541971</v>
      </c>
      <c r="P890" s="1">
        <f t="shared" si="181"/>
        <v>5.7529123554224793E-2</v>
      </c>
    </row>
    <row r="891" spans="1:16" x14ac:dyDescent="0.2">
      <c r="A891" s="20">
        <v>862</v>
      </c>
      <c r="B891" s="20">
        <f t="shared" si="178"/>
        <v>0.88270047373749994</v>
      </c>
      <c r="C891" s="20">
        <f t="shared" si="176"/>
        <v>29</v>
      </c>
      <c r="D891" s="20">
        <f t="shared" si="184"/>
        <v>77</v>
      </c>
      <c r="E891" s="19">
        <f t="shared" si="185"/>
        <v>9625</v>
      </c>
      <c r="F891" s="19">
        <f t="shared" si="186"/>
        <v>7000</v>
      </c>
      <c r="G891" s="21">
        <f t="shared" si="179"/>
        <v>0.92020750655118755</v>
      </c>
      <c r="H891" s="20">
        <f t="shared" si="177"/>
        <v>6</v>
      </c>
      <c r="I891" s="20">
        <f t="shared" si="187"/>
        <v>0</v>
      </c>
      <c r="J891" s="22" t="str">
        <f t="shared" si="188"/>
        <v/>
      </c>
      <c r="L891" s="1">
        <f t="shared" si="182"/>
        <v>8671841</v>
      </c>
      <c r="M891" s="1">
        <f t="shared" si="183"/>
        <v>0.88270047373749994</v>
      </c>
      <c r="O891" s="1">
        <f t="shared" si="180"/>
        <v>8669101</v>
      </c>
      <c r="P891" s="1">
        <f t="shared" si="181"/>
        <v>0.92020750655118755</v>
      </c>
    </row>
    <row r="892" spans="1:16" x14ac:dyDescent="0.2">
      <c r="A892" s="20">
        <v>863</v>
      </c>
      <c r="B892" s="20">
        <f t="shared" si="178"/>
        <v>0.43911214501878371</v>
      </c>
      <c r="C892" s="20">
        <f t="shared" si="176"/>
        <v>27</v>
      </c>
      <c r="D892" s="20">
        <f t="shared" si="184"/>
        <v>50</v>
      </c>
      <c r="E892" s="19">
        <f t="shared" si="185"/>
        <v>6250</v>
      </c>
      <c r="F892" s="19">
        <f t="shared" si="186"/>
        <v>0</v>
      </c>
      <c r="G892" s="21">
        <f t="shared" si="179"/>
        <v>-1</v>
      </c>
      <c r="H892" s="20">
        <f t="shared" si="177"/>
        <v>0</v>
      </c>
      <c r="I892" s="20">
        <f t="shared" si="187"/>
        <v>6</v>
      </c>
      <c r="J892" s="22" t="str">
        <f t="shared" si="188"/>
        <v/>
      </c>
      <c r="L892" s="1">
        <f t="shared" si="182"/>
        <v>4313933</v>
      </c>
      <c r="M892" s="1">
        <f t="shared" si="183"/>
        <v>0.43911214501878371</v>
      </c>
      <c r="O892" s="1">
        <f t="shared" si="180"/>
        <v>9366474</v>
      </c>
      <c r="P892" s="1">
        <f t="shared" si="181"/>
        <v>0.99423223754303103</v>
      </c>
    </row>
    <row r="893" spans="1:16" x14ac:dyDescent="0.2">
      <c r="A893" s="20">
        <v>864</v>
      </c>
      <c r="B893" s="20">
        <f t="shared" si="178"/>
        <v>0.12430598794794537</v>
      </c>
      <c r="C893" s="20">
        <f t="shared" si="176"/>
        <v>26</v>
      </c>
      <c r="D893" s="20">
        <f t="shared" si="184"/>
        <v>24</v>
      </c>
      <c r="E893" s="19">
        <f t="shared" si="185"/>
        <v>3000</v>
      </c>
      <c r="F893" s="19">
        <f t="shared" si="186"/>
        <v>0</v>
      </c>
      <c r="G893" s="21">
        <f t="shared" si="179"/>
        <v>-1</v>
      </c>
      <c r="H893" s="20">
        <f t="shared" si="177"/>
        <v>0</v>
      </c>
      <c r="I893" s="20">
        <f t="shared" si="187"/>
        <v>5</v>
      </c>
      <c r="J893" s="22" t="str">
        <f t="shared" si="188"/>
        <v/>
      </c>
      <c r="L893" s="1">
        <f t="shared" si="182"/>
        <v>1221209</v>
      </c>
      <c r="M893" s="1">
        <f t="shared" si="183"/>
        <v>0.12430598794794537</v>
      </c>
      <c r="O893" s="1">
        <f t="shared" si="180"/>
        <v>305906</v>
      </c>
      <c r="P893" s="1">
        <f t="shared" si="181"/>
        <v>3.2471302099150487E-2</v>
      </c>
    </row>
    <row r="894" spans="1:16" x14ac:dyDescent="0.2">
      <c r="A894" s="20">
        <v>865</v>
      </c>
      <c r="B894" s="20">
        <f t="shared" si="178"/>
        <v>0.55842424897577081</v>
      </c>
      <c r="C894" s="20">
        <f t="shared" si="176"/>
        <v>27</v>
      </c>
      <c r="D894" s="20">
        <f t="shared" si="184"/>
        <v>-3</v>
      </c>
      <c r="E894" s="19">
        <f t="shared" si="185"/>
        <v>0</v>
      </c>
      <c r="F894" s="19">
        <f t="shared" si="186"/>
        <v>0</v>
      </c>
      <c r="G894" s="21">
        <f t="shared" si="179"/>
        <v>-1</v>
      </c>
      <c r="H894" s="20">
        <f t="shared" si="177"/>
        <v>0</v>
      </c>
      <c r="I894" s="20">
        <f t="shared" si="187"/>
        <v>4</v>
      </c>
      <c r="J894" s="22">
        <f t="shared" si="188"/>
        <v>1200</v>
      </c>
      <c r="L894" s="1">
        <f t="shared" si="182"/>
        <v>5486081</v>
      </c>
      <c r="M894" s="1">
        <f t="shared" si="183"/>
        <v>0.55842424897577081</v>
      </c>
      <c r="O894" s="1">
        <f t="shared" si="180"/>
        <v>7882041</v>
      </c>
      <c r="P894" s="1">
        <f t="shared" si="181"/>
        <v>0.83666268222555362</v>
      </c>
    </row>
    <row r="895" spans="1:16" x14ac:dyDescent="0.2">
      <c r="A895" s="20">
        <v>866</v>
      </c>
      <c r="B895" s="20">
        <f t="shared" si="178"/>
        <v>0.34790212797620412</v>
      </c>
      <c r="C895" s="20">
        <f t="shared" si="176"/>
        <v>27</v>
      </c>
      <c r="D895" s="20">
        <f t="shared" si="184"/>
        <v>-27</v>
      </c>
      <c r="E895" s="19">
        <f t="shared" si="185"/>
        <v>0</v>
      </c>
      <c r="F895" s="19">
        <f t="shared" si="186"/>
        <v>0</v>
      </c>
      <c r="G895" s="21">
        <f t="shared" si="179"/>
        <v>-1</v>
      </c>
      <c r="H895" s="20">
        <f t="shared" si="177"/>
        <v>0</v>
      </c>
      <c r="I895" s="20">
        <f t="shared" si="187"/>
        <v>3</v>
      </c>
      <c r="J895" s="22">
        <f t="shared" si="188"/>
        <v>10800</v>
      </c>
      <c r="L895" s="1">
        <f t="shared" si="182"/>
        <v>3417866</v>
      </c>
      <c r="M895" s="1">
        <f t="shared" si="183"/>
        <v>0.34790212797620412</v>
      </c>
      <c r="O895" s="1">
        <f t="shared" si="180"/>
        <v>4771909</v>
      </c>
      <c r="P895" s="1">
        <f t="shared" si="181"/>
        <v>0.50652847191181316</v>
      </c>
    </row>
    <row r="896" spans="1:16" x14ac:dyDescent="0.2">
      <c r="A896" s="20">
        <v>867</v>
      </c>
      <c r="B896" s="20">
        <f t="shared" si="178"/>
        <v>5.9080331796416953E-2</v>
      </c>
      <c r="C896" s="20">
        <f t="shared" si="176"/>
        <v>25</v>
      </c>
      <c r="D896" s="20">
        <f t="shared" si="184"/>
        <v>-25</v>
      </c>
      <c r="E896" s="19">
        <f t="shared" si="185"/>
        <v>0</v>
      </c>
      <c r="F896" s="19">
        <f t="shared" si="186"/>
        <v>0</v>
      </c>
      <c r="G896" s="21">
        <f t="shared" si="179"/>
        <v>-1</v>
      </c>
      <c r="H896" s="20">
        <f t="shared" si="177"/>
        <v>0</v>
      </c>
      <c r="I896" s="20">
        <f t="shared" si="187"/>
        <v>2</v>
      </c>
      <c r="J896" s="22">
        <f t="shared" si="188"/>
        <v>10000</v>
      </c>
      <c r="L896" s="1">
        <f t="shared" si="182"/>
        <v>580418</v>
      </c>
      <c r="M896" s="1">
        <f t="shared" si="183"/>
        <v>5.9080331796416953E-2</v>
      </c>
      <c r="O896" s="1">
        <f t="shared" si="180"/>
        <v>240173</v>
      </c>
      <c r="P896" s="1">
        <f t="shared" si="181"/>
        <v>2.5493877331792349E-2</v>
      </c>
    </row>
    <row r="897" spans="1:16" x14ac:dyDescent="0.2">
      <c r="A897" s="20">
        <v>868</v>
      </c>
      <c r="B897" s="20">
        <f t="shared" si="178"/>
        <v>0.43932376493719549</v>
      </c>
      <c r="C897" s="20">
        <f t="shared" si="176"/>
        <v>27</v>
      </c>
      <c r="D897" s="20">
        <f t="shared" si="184"/>
        <v>-27</v>
      </c>
      <c r="E897" s="19">
        <f t="shared" si="185"/>
        <v>0</v>
      </c>
      <c r="F897" s="19">
        <f t="shared" si="186"/>
        <v>0</v>
      </c>
      <c r="G897" s="21">
        <f t="shared" si="179"/>
        <v>-1</v>
      </c>
      <c r="H897" s="20">
        <f t="shared" si="177"/>
        <v>0</v>
      </c>
      <c r="I897" s="20">
        <f t="shared" si="187"/>
        <v>1</v>
      </c>
      <c r="J897" s="22">
        <f t="shared" si="188"/>
        <v>10800</v>
      </c>
      <c r="L897" s="1">
        <f t="shared" si="182"/>
        <v>4316012</v>
      </c>
      <c r="M897" s="1">
        <f t="shared" si="183"/>
        <v>0.43932376493719549</v>
      </c>
      <c r="O897" s="1">
        <f t="shared" si="180"/>
        <v>715550</v>
      </c>
      <c r="P897" s="1">
        <f t="shared" si="181"/>
        <v>7.595418271314433E-2</v>
      </c>
    </row>
    <row r="898" spans="1:16" x14ac:dyDescent="0.2">
      <c r="A898" s="20">
        <v>869</v>
      </c>
      <c r="B898" s="20">
        <f t="shared" si="178"/>
        <v>3.6502959981441777E-2</v>
      </c>
      <c r="C898" s="20">
        <f t="shared" si="176"/>
        <v>25</v>
      </c>
      <c r="D898" s="20">
        <f t="shared" si="184"/>
        <v>81</v>
      </c>
      <c r="E898" s="19">
        <f t="shared" si="185"/>
        <v>10125</v>
      </c>
      <c r="F898" s="19">
        <f t="shared" si="186"/>
        <v>7000</v>
      </c>
      <c r="G898" s="21">
        <f t="shared" si="179"/>
        <v>0.34308521845942985</v>
      </c>
      <c r="H898" s="20">
        <f t="shared" si="177"/>
        <v>4</v>
      </c>
      <c r="I898" s="20">
        <f t="shared" si="187"/>
        <v>0</v>
      </c>
      <c r="J898" s="22" t="str">
        <f t="shared" si="188"/>
        <v/>
      </c>
      <c r="L898" s="1">
        <f t="shared" si="182"/>
        <v>358613</v>
      </c>
      <c r="M898" s="1">
        <f t="shared" si="183"/>
        <v>3.6502959981441777E-2</v>
      </c>
      <c r="O898" s="1">
        <f t="shared" si="180"/>
        <v>3232141</v>
      </c>
      <c r="P898" s="1">
        <f t="shared" si="181"/>
        <v>0.34308521845942985</v>
      </c>
    </row>
    <row r="899" spans="1:16" x14ac:dyDescent="0.2">
      <c r="A899" s="20">
        <v>870</v>
      </c>
      <c r="B899" s="20">
        <f t="shared" si="178"/>
        <v>0.53415330707780584</v>
      </c>
      <c r="C899" s="20">
        <f t="shared" si="176"/>
        <v>27</v>
      </c>
      <c r="D899" s="20">
        <f t="shared" si="184"/>
        <v>54</v>
      </c>
      <c r="E899" s="19">
        <f t="shared" si="185"/>
        <v>6750</v>
      </c>
      <c r="F899" s="19">
        <f t="shared" si="186"/>
        <v>0</v>
      </c>
      <c r="G899" s="21">
        <f t="shared" si="179"/>
        <v>-1</v>
      </c>
      <c r="H899" s="20">
        <f t="shared" si="177"/>
        <v>0</v>
      </c>
      <c r="I899" s="20">
        <f t="shared" si="187"/>
        <v>4</v>
      </c>
      <c r="J899" s="22" t="str">
        <f t="shared" si="188"/>
        <v/>
      </c>
      <c r="L899" s="1">
        <f t="shared" si="182"/>
        <v>5247638</v>
      </c>
      <c r="M899" s="1">
        <f t="shared" si="183"/>
        <v>0.53415330707780584</v>
      </c>
      <c r="O899" s="1">
        <f t="shared" si="180"/>
        <v>4230957</v>
      </c>
      <c r="P899" s="1">
        <f t="shared" si="181"/>
        <v>0.44910751314297676</v>
      </c>
    </row>
    <row r="900" spans="1:16" x14ac:dyDescent="0.2">
      <c r="A900" s="20">
        <v>871</v>
      </c>
      <c r="B900" s="20">
        <f t="shared" si="178"/>
        <v>0.50904565727731788</v>
      </c>
      <c r="C900" s="20">
        <f t="shared" si="176"/>
        <v>27</v>
      </c>
      <c r="D900" s="20">
        <f t="shared" si="184"/>
        <v>27</v>
      </c>
      <c r="E900" s="19">
        <f t="shared" si="185"/>
        <v>3375</v>
      </c>
      <c r="F900" s="19">
        <f t="shared" si="186"/>
        <v>0</v>
      </c>
      <c r="G900" s="21">
        <f t="shared" si="179"/>
        <v>-1</v>
      </c>
      <c r="H900" s="20">
        <f t="shared" si="177"/>
        <v>0</v>
      </c>
      <c r="I900" s="20">
        <f t="shared" si="187"/>
        <v>3</v>
      </c>
      <c r="J900" s="22" t="str">
        <f t="shared" si="188"/>
        <v/>
      </c>
      <c r="L900" s="1">
        <f t="shared" si="182"/>
        <v>5000975</v>
      </c>
      <c r="M900" s="1">
        <f t="shared" si="183"/>
        <v>0.50904565727731788</v>
      </c>
      <c r="O900" s="1">
        <f t="shared" si="180"/>
        <v>7961964</v>
      </c>
      <c r="P900" s="1">
        <f t="shared" si="181"/>
        <v>0.84514634674233458</v>
      </c>
    </row>
    <row r="901" spans="1:16" x14ac:dyDescent="0.2">
      <c r="A901" s="20">
        <v>872</v>
      </c>
      <c r="B901" s="20">
        <f t="shared" si="178"/>
        <v>0.19916508358884988</v>
      </c>
      <c r="C901" s="20">
        <f t="shared" si="176"/>
        <v>26</v>
      </c>
      <c r="D901" s="20">
        <f t="shared" si="184"/>
        <v>1</v>
      </c>
      <c r="E901" s="19">
        <f t="shared" si="185"/>
        <v>125</v>
      </c>
      <c r="F901" s="19">
        <f t="shared" si="186"/>
        <v>0</v>
      </c>
      <c r="G901" s="21">
        <f t="shared" si="179"/>
        <v>-1</v>
      </c>
      <c r="H901" s="20">
        <f t="shared" si="177"/>
        <v>0</v>
      </c>
      <c r="I901" s="20">
        <f t="shared" si="187"/>
        <v>2</v>
      </c>
      <c r="J901" s="22" t="str">
        <f t="shared" si="188"/>
        <v/>
      </c>
      <c r="L901" s="1">
        <f t="shared" si="182"/>
        <v>1956641</v>
      </c>
      <c r="M901" s="1">
        <f t="shared" si="183"/>
        <v>0.19916508358884988</v>
      </c>
      <c r="O901" s="1">
        <f t="shared" si="180"/>
        <v>2989318</v>
      </c>
      <c r="P901" s="1">
        <f t="shared" si="181"/>
        <v>0.31731004899684329</v>
      </c>
    </row>
    <row r="902" spans="1:16" x14ac:dyDescent="0.2">
      <c r="A902" s="20">
        <v>873</v>
      </c>
      <c r="B902" s="20">
        <f t="shared" si="178"/>
        <v>0.86234129396775339</v>
      </c>
      <c r="C902" s="20">
        <f t="shared" si="176"/>
        <v>29</v>
      </c>
      <c r="D902" s="20">
        <f t="shared" si="184"/>
        <v>-28</v>
      </c>
      <c r="E902" s="19">
        <f t="shared" si="185"/>
        <v>0</v>
      </c>
      <c r="F902" s="19">
        <f t="shared" si="186"/>
        <v>0</v>
      </c>
      <c r="G902" s="21">
        <f t="shared" si="179"/>
        <v>-1</v>
      </c>
      <c r="H902" s="20">
        <f t="shared" si="177"/>
        <v>0</v>
      </c>
      <c r="I902" s="20">
        <f t="shared" si="187"/>
        <v>1</v>
      </c>
      <c r="J902" s="22">
        <f t="shared" si="188"/>
        <v>11200</v>
      </c>
      <c r="L902" s="1">
        <f t="shared" si="182"/>
        <v>8471828</v>
      </c>
      <c r="M902" s="1">
        <f t="shared" si="183"/>
        <v>0.86234129396775339</v>
      </c>
      <c r="O902" s="1">
        <f t="shared" si="180"/>
        <v>1813085</v>
      </c>
      <c r="P902" s="1">
        <f t="shared" si="181"/>
        <v>0.19245529923060764</v>
      </c>
    </row>
    <row r="903" spans="1:16" x14ac:dyDescent="0.2">
      <c r="A903" s="20">
        <v>874</v>
      </c>
      <c r="B903" s="20">
        <f t="shared" si="178"/>
        <v>0.8863209149390735</v>
      </c>
      <c r="C903" s="20">
        <f t="shared" si="176"/>
        <v>29</v>
      </c>
      <c r="D903" s="20">
        <f t="shared" si="184"/>
        <v>77</v>
      </c>
      <c r="E903" s="19">
        <f t="shared" si="185"/>
        <v>9625</v>
      </c>
      <c r="F903" s="19">
        <f t="shared" si="186"/>
        <v>7000</v>
      </c>
      <c r="G903" s="21">
        <f t="shared" si="179"/>
        <v>0.35661271625128665</v>
      </c>
      <c r="H903" s="20">
        <f t="shared" si="177"/>
        <v>4</v>
      </c>
      <c r="I903" s="20">
        <f t="shared" si="187"/>
        <v>0</v>
      </c>
      <c r="J903" s="22" t="str">
        <f t="shared" si="188"/>
        <v/>
      </c>
      <c r="L903" s="1">
        <f t="shared" si="182"/>
        <v>8707409</v>
      </c>
      <c r="M903" s="1">
        <f t="shared" si="183"/>
        <v>0.8863209149390735</v>
      </c>
      <c r="O903" s="1">
        <f t="shared" si="180"/>
        <v>3359581</v>
      </c>
      <c r="P903" s="1">
        <f t="shared" si="181"/>
        <v>0.35661271625128665</v>
      </c>
    </row>
    <row r="904" spans="1:16" x14ac:dyDescent="0.2">
      <c r="A904" s="20">
        <v>875</v>
      </c>
      <c r="B904" s="20">
        <f t="shared" si="178"/>
        <v>0.30059454102041921</v>
      </c>
      <c r="C904" s="20">
        <f t="shared" si="176"/>
        <v>27</v>
      </c>
      <c r="D904" s="20">
        <f t="shared" si="184"/>
        <v>50</v>
      </c>
      <c r="E904" s="19">
        <f t="shared" si="185"/>
        <v>6250</v>
      </c>
      <c r="F904" s="19">
        <f t="shared" si="186"/>
        <v>0</v>
      </c>
      <c r="G904" s="21">
        <f t="shared" si="179"/>
        <v>-1</v>
      </c>
      <c r="H904" s="20">
        <f t="shared" si="177"/>
        <v>0</v>
      </c>
      <c r="I904" s="20">
        <f t="shared" si="187"/>
        <v>4</v>
      </c>
      <c r="J904" s="22" t="str">
        <f t="shared" si="188"/>
        <v/>
      </c>
      <c r="L904" s="1">
        <f t="shared" si="182"/>
        <v>2953106</v>
      </c>
      <c r="M904" s="1">
        <f t="shared" si="183"/>
        <v>0.30059454102041921</v>
      </c>
      <c r="O904" s="1">
        <f t="shared" si="180"/>
        <v>8308205</v>
      </c>
      <c r="P904" s="1">
        <f t="shared" si="181"/>
        <v>0.88189912736812148</v>
      </c>
    </row>
    <row r="905" spans="1:16" x14ac:dyDescent="0.2">
      <c r="A905" s="20">
        <v>876</v>
      </c>
      <c r="B905" s="20">
        <f t="shared" si="178"/>
        <v>0.96015550145115891</v>
      </c>
      <c r="C905" s="20">
        <f t="shared" si="176"/>
        <v>29</v>
      </c>
      <c r="D905" s="20">
        <f t="shared" si="184"/>
        <v>21</v>
      </c>
      <c r="E905" s="19">
        <f t="shared" si="185"/>
        <v>2625</v>
      </c>
      <c r="F905" s="19">
        <f t="shared" si="186"/>
        <v>0</v>
      </c>
      <c r="G905" s="21">
        <f t="shared" si="179"/>
        <v>-1</v>
      </c>
      <c r="H905" s="20">
        <f t="shared" si="177"/>
        <v>0</v>
      </c>
      <c r="I905" s="20">
        <f t="shared" si="187"/>
        <v>3</v>
      </c>
      <c r="J905" s="22" t="str">
        <f t="shared" si="188"/>
        <v/>
      </c>
      <c r="L905" s="1">
        <f t="shared" si="182"/>
        <v>9432776</v>
      </c>
      <c r="M905" s="1">
        <f t="shared" si="183"/>
        <v>0.96015550145115891</v>
      </c>
      <c r="O905" s="1">
        <f t="shared" si="180"/>
        <v>1348379</v>
      </c>
      <c r="P905" s="1">
        <f t="shared" si="181"/>
        <v>0.14312769887857851</v>
      </c>
    </row>
    <row r="906" spans="1:16" x14ac:dyDescent="0.2">
      <c r="A906" s="20">
        <v>877</v>
      </c>
      <c r="B906" s="20">
        <f t="shared" si="178"/>
        <v>2.9589737278808072E-2</v>
      </c>
      <c r="C906" s="20">
        <f t="shared" si="176"/>
        <v>25</v>
      </c>
      <c r="D906" s="20">
        <f t="shared" si="184"/>
        <v>-4</v>
      </c>
      <c r="E906" s="19">
        <f t="shared" si="185"/>
        <v>0</v>
      </c>
      <c r="F906" s="19">
        <f t="shared" si="186"/>
        <v>0</v>
      </c>
      <c r="G906" s="21">
        <f t="shared" si="179"/>
        <v>-1</v>
      </c>
      <c r="H906" s="20">
        <f t="shared" si="177"/>
        <v>0</v>
      </c>
      <c r="I906" s="20">
        <f t="shared" si="187"/>
        <v>2</v>
      </c>
      <c r="J906" s="22">
        <f t="shared" si="188"/>
        <v>1600</v>
      </c>
      <c r="L906" s="1">
        <f t="shared" si="182"/>
        <v>290696</v>
      </c>
      <c r="M906" s="1">
        <f t="shared" si="183"/>
        <v>2.9589737278808072E-2</v>
      </c>
      <c r="O906" s="1">
        <f t="shared" si="180"/>
        <v>3203391</v>
      </c>
      <c r="P906" s="1">
        <f t="shared" si="181"/>
        <v>0.34003346421024688</v>
      </c>
    </row>
    <row r="907" spans="1:16" x14ac:dyDescent="0.2">
      <c r="A907" s="20">
        <v>878</v>
      </c>
      <c r="B907" s="20">
        <f t="shared" si="178"/>
        <v>0.58433043569782717</v>
      </c>
      <c r="C907" s="20">
        <f t="shared" si="176"/>
        <v>27</v>
      </c>
      <c r="D907" s="20">
        <f t="shared" si="184"/>
        <v>-27</v>
      </c>
      <c r="E907" s="19">
        <f t="shared" si="185"/>
        <v>0</v>
      </c>
      <c r="F907" s="19">
        <f t="shared" si="186"/>
        <v>0</v>
      </c>
      <c r="G907" s="21">
        <f t="shared" si="179"/>
        <v>-1</v>
      </c>
      <c r="H907" s="20">
        <f t="shared" si="177"/>
        <v>0</v>
      </c>
      <c r="I907" s="20">
        <f t="shared" si="187"/>
        <v>1</v>
      </c>
      <c r="J907" s="22">
        <f t="shared" si="188"/>
        <v>10800</v>
      </c>
      <c r="L907" s="1">
        <f t="shared" si="182"/>
        <v>5740589</v>
      </c>
      <c r="M907" s="1">
        <f t="shared" si="183"/>
        <v>0.58433043569782717</v>
      </c>
      <c r="O907" s="1">
        <f t="shared" si="180"/>
        <v>2359010</v>
      </c>
      <c r="P907" s="1">
        <f t="shared" si="181"/>
        <v>0.25040413187357224</v>
      </c>
    </row>
    <row r="908" spans="1:16" x14ac:dyDescent="0.2">
      <c r="A908" s="20">
        <v>879</v>
      </c>
      <c r="B908" s="20">
        <f t="shared" si="178"/>
        <v>0.87191701893392626</v>
      </c>
      <c r="C908" s="20">
        <f t="shared" si="176"/>
        <v>29</v>
      </c>
      <c r="D908" s="20">
        <f t="shared" si="184"/>
        <v>77</v>
      </c>
      <c r="E908" s="19">
        <f t="shared" si="185"/>
        <v>9625</v>
      </c>
      <c r="F908" s="19">
        <f t="shared" si="186"/>
        <v>7000</v>
      </c>
      <c r="G908" s="21">
        <f t="shared" si="179"/>
        <v>0.86973074823388352</v>
      </c>
      <c r="H908" s="20">
        <f t="shared" si="177"/>
        <v>6</v>
      </c>
      <c r="I908" s="20">
        <f t="shared" si="187"/>
        <v>0</v>
      </c>
      <c r="J908" s="22" t="str">
        <f t="shared" si="188"/>
        <v/>
      </c>
      <c r="L908" s="1">
        <f t="shared" si="182"/>
        <v>8565902</v>
      </c>
      <c r="M908" s="1">
        <f t="shared" si="183"/>
        <v>0.87191701893392626</v>
      </c>
      <c r="O908" s="1">
        <f t="shared" si="180"/>
        <v>8193569</v>
      </c>
      <c r="P908" s="1">
        <f t="shared" si="181"/>
        <v>0.86973074823388352</v>
      </c>
    </row>
    <row r="909" spans="1:16" x14ac:dyDescent="0.2">
      <c r="A909" s="20">
        <v>880</v>
      </c>
      <c r="B909" s="20">
        <f t="shared" si="178"/>
        <v>0.45872011988334543</v>
      </c>
      <c r="C909" s="20">
        <f t="shared" si="176"/>
        <v>27</v>
      </c>
      <c r="D909" s="20">
        <f t="shared" si="184"/>
        <v>50</v>
      </c>
      <c r="E909" s="19">
        <f t="shared" si="185"/>
        <v>6250</v>
      </c>
      <c r="F909" s="19">
        <f t="shared" si="186"/>
        <v>0</v>
      </c>
      <c r="G909" s="21">
        <f t="shared" si="179"/>
        <v>-1</v>
      </c>
      <c r="H909" s="20">
        <f t="shared" si="177"/>
        <v>0</v>
      </c>
      <c r="I909" s="20">
        <f t="shared" si="187"/>
        <v>6</v>
      </c>
      <c r="J909" s="22" t="str">
        <f t="shared" si="188"/>
        <v/>
      </c>
      <c r="L909" s="1">
        <f t="shared" si="182"/>
        <v>4506566</v>
      </c>
      <c r="M909" s="1">
        <f t="shared" si="183"/>
        <v>0.45872011988334543</v>
      </c>
      <c r="O909" s="1">
        <f t="shared" si="180"/>
        <v>3787448</v>
      </c>
      <c r="P909" s="1">
        <f t="shared" si="181"/>
        <v>0.40202993139338006</v>
      </c>
    </row>
    <row r="910" spans="1:16" x14ac:dyDescent="0.2">
      <c r="A910" s="20">
        <v>881</v>
      </c>
      <c r="B910" s="20">
        <f t="shared" si="178"/>
        <v>0.26150623505160769</v>
      </c>
      <c r="C910" s="20">
        <f t="shared" si="176"/>
        <v>26</v>
      </c>
      <c r="D910" s="20">
        <f t="shared" si="184"/>
        <v>24</v>
      </c>
      <c r="E910" s="19">
        <f t="shared" si="185"/>
        <v>3000</v>
      </c>
      <c r="F910" s="19">
        <f t="shared" si="186"/>
        <v>0</v>
      </c>
      <c r="G910" s="21">
        <f t="shared" si="179"/>
        <v>-1</v>
      </c>
      <c r="H910" s="20">
        <f t="shared" si="177"/>
        <v>0</v>
      </c>
      <c r="I910" s="20">
        <f t="shared" si="187"/>
        <v>5</v>
      </c>
      <c r="J910" s="22" t="str">
        <f t="shared" si="188"/>
        <v/>
      </c>
      <c r="L910" s="1">
        <f t="shared" si="182"/>
        <v>2569094</v>
      </c>
      <c r="M910" s="1">
        <f t="shared" si="183"/>
        <v>0.26150623505160769</v>
      </c>
      <c r="O910" s="1">
        <f t="shared" si="180"/>
        <v>3887672</v>
      </c>
      <c r="P910" s="1">
        <f t="shared" si="181"/>
        <v>0.41266850592799281</v>
      </c>
    </row>
    <row r="911" spans="1:16" x14ac:dyDescent="0.2">
      <c r="A911" s="20">
        <v>882</v>
      </c>
      <c r="B911" s="20">
        <f t="shared" si="178"/>
        <v>0.63279445069260987</v>
      </c>
      <c r="C911" s="20">
        <f t="shared" si="176"/>
        <v>28</v>
      </c>
      <c r="D911" s="20">
        <f t="shared" si="184"/>
        <v>-4</v>
      </c>
      <c r="E911" s="19">
        <f t="shared" si="185"/>
        <v>0</v>
      </c>
      <c r="F911" s="19">
        <f t="shared" si="186"/>
        <v>0</v>
      </c>
      <c r="G911" s="21">
        <f t="shared" si="179"/>
        <v>-1</v>
      </c>
      <c r="H911" s="20">
        <f t="shared" si="177"/>
        <v>0</v>
      </c>
      <c r="I911" s="20">
        <f t="shared" si="187"/>
        <v>4</v>
      </c>
      <c r="J911" s="22">
        <f t="shared" si="188"/>
        <v>1600</v>
      </c>
      <c r="L911" s="1">
        <f t="shared" si="182"/>
        <v>6216710</v>
      </c>
      <c r="M911" s="1">
        <f t="shared" si="183"/>
        <v>0.63279445069260987</v>
      </c>
      <c r="O911" s="1">
        <f t="shared" si="180"/>
        <v>4188105</v>
      </c>
      <c r="P911" s="1">
        <f t="shared" si="181"/>
        <v>0.44455886016607277</v>
      </c>
    </row>
    <row r="912" spans="1:16" x14ac:dyDescent="0.2">
      <c r="A912" s="20">
        <v>883</v>
      </c>
      <c r="B912" s="20">
        <f t="shared" si="178"/>
        <v>0.94557479746223028</v>
      </c>
      <c r="C912" s="20">
        <f t="shared" si="176"/>
        <v>29</v>
      </c>
      <c r="D912" s="20">
        <f t="shared" si="184"/>
        <v>-29</v>
      </c>
      <c r="E912" s="19">
        <f t="shared" si="185"/>
        <v>0</v>
      </c>
      <c r="F912" s="19">
        <f t="shared" si="186"/>
        <v>0</v>
      </c>
      <c r="G912" s="21">
        <f t="shared" si="179"/>
        <v>-1</v>
      </c>
      <c r="H912" s="20">
        <f t="shared" si="177"/>
        <v>0</v>
      </c>
      <c r="I912" s="20">
        <f t="shared" si="187"/>
        <v>3</v>
      </c>
      <c r="J912" s="22">
        <f t="shared" si="188"/>
        <v>11600</v>
      </c>
      <c r="L912" s="1">
        <f t="shared" si="182"/>
        <v>9289532</v>
      </c>
      <c r="M912" s="1">
        <f t="shared" si="183"/>
        <v>0.94557479746223028</v>
      </c>
      <c r="O912" s="1">
        <f t="shared" si="180"/>
        <v>5533578</v>
      </c>
      <c r="P912" s="1">
        <f t="shared" si="181"/>
        <v>0.58737809303254251</v>
      </c>
    </row>
    <row r="913" spans="1:16" x14ac:dyDescent="0.2">
      <c r="A913" s="20">
        <v>884</v>
      </c>
      <c r="B913" s="20">
        <f t="shared" si="178"/>
        <v>0.53380182868517667</v>
      </c>
      <c r="C913" s="20">
        <f t="shared" si="176"/>
        <v>27</v>
      </c>
      <c r="D913" s="20">
        <f t="shared" si="184"/>
        <v>-27</v>
      </c>
      <c r="E913" s="19">
        <f t="shared" si="185"/>
        <v>0</v>
      </c>
      <c r="F913" s="19">
        <f t="shared" si="186"/>
        <v>0</v>
      </c>
      <c r="G913" s="21">
        <f t="shared" si="179"/>
        <v>-1</v>
      </c>
      <c r="H913" s="20">
        <f t="shared" si="177"/>
        <v>0</v>
      </c>
      <c r="I913" s="20">
        <f t="shared" si="187"/>
        <v>2</v>
      </c>
      <c r="J913" s="22">
        <f t="shared" si="188"/>
        <v>10800</v>
      </c>
      <c r="L913" s="1">
        <f t="shared" si="182"/>
        <v>5244185</v>
      </c>
      <c r="M913" s="1">
        <f t="shared" si="183"/>
        <v>0.53380182868517667</v>
      </c>
      <c r="O913" s="1">
        <f t="shared" si="180"/>
        <v>5510324</v>
      </c>
      <c r="P913" s="1">
        <f t="shared" si="181"/>
        <v>0.58490972804782948</v>
      </c>
    </row>
    <row r="914" spans="1:16" x14ac:dyDescent="0.2">
      <c r="A914" s="20">
        <v>885</v>
      </c>
      <c r="B914" s="20">
        <f t="shared" si="178"/>
        <v>0.92760451036454106</v>
      </c>
      <c r="C914" s="20">
        <f t="shared" si="176"/>
        <v>29</v>
      </c>
      <c r="D914" s="20">
        <f t="shared" si="184"/>
        <v>-29</v>
      </c>
      <c r="E914" s="19">
        <f t="shared" si="185"/>
        <v>0</v>
      </c>
      <c r="F914" s="19">
        <f t="shared" si="186"/>
        <v>0</v>
      </c>
      <c r="G914" s="21">
        <f t="shared" si="179"/>
        <v>-1</v>
      </c>
      <c r="H914" s="20">
        <f t="shared" si="177"/>
        <v>0</v>
      </c>
      <c r="I914" s="20">
        <f t="shared" si="187"/>
        <v>1</v>
      </c>
      <c r="J914" s="22">
        <f t="shared" si="188"/>
        <v>11600</v>
      </c>
      <c r="L914" s="1">
        <f t="shared" si="182"/>
        <v>9112988</v>
      </c>
      <c r="M914" s="1">
        <f t="shared" si="183"/>
        <v>0.92760451036454106</v>
      </c>
      <c r="O914" s="1">
        <f t="shared" si="180"/>
        <v>4342914</v>
      </c>
      <c r="P914" s="1">
        <f t="shared" si="181"/>
        <v>0.46099152185517789</v>
      </c>
    </row>
    <row r="915" spans="1:16" x14ac:dyDescent="0.2">
      <c r="A915" s="20">
        <v>886</v>
      </c>
      <c r="B915" s="20">
        <f t="shared" si="178"/>
        <v>0.62620094812645122</v>
      </c>
      <c r="C915" s="20">
        <f t="shared" si="176"/>
        <v>28</v>
      </c>
      <c r="D915" s="20">
        <f t="shared" si="184"/>
        <v>78</v>
      </c>
      <c r="E915" s="19">
        <f t="shared" si="185"/>
        <v>9750</v>
      </c>
      <c r="F915" s="19">
        <f t="shared" si="186"/>
        <v>7000</v>
      </c>
      <c r="G915" s="21">
        <f t="shared" si="179"/>
        <v>6.4528414804203169E-2</v>
      </c>
      <c r="H915" s="20">
        <f t="shared" si="177"/>
        <v>3</v>
      </c>
      <c r="I915" s="20">
        <f t="shared" si="187"/>
        <v>0</v>
      </c>
      <c r="J915" s="22" t="str">
        <f t="shared" si="188"/>
        <v/>
      </c>
      <c r="L915" s="1">
        <f t="shared" si="182"/>
        <v>6151934</v>
      </c>
      <c r="M915" s="1">
        <f t="shared" si="183"/>
        <v>0.62620094812645122</v>
      </c>
      <c r="O915" s="1">
        <f t="shared" si="180"/>
        <v>607910</v>
      </c>
      <c r="P915" s="1">
        <f t="shared" si="181"/>
        <v>6.4528414804203169E-2</v>
      </c>
    </row>
    <row r="916" spans="1:16" x14ac:dyDescent="0.2">
      <c r="A916" s="20">
        <v>887</v>
      </c>
      <c r="B916" s="20">
        <f t="shared" si="178"/>
        <v>0.49946077127571592</v>
      </c>
      <c r="C916" s="20">
        <f t="shared" si="176"/>
        <v>27</v>
      </c>
      <c r="D916" s="20">
        <f t="shared" si="184"/>
        <v>51</v>
      </c>
      <c r="E916" s="19">
        <f t="shared" si="185"/>
        <v>6375</v>
      </c>
      <c r="F916" s="19">
        <f t="shared" si="186"/>
        <v>0</v>
      </c>
      <c r="G916" s="21">
        <f t="shared" si="179"/>
        <v>-1</v>
      </c>
      <c r="H916" s="20">
        <f t="shared" si="177"/>
        <v>0</v>
      </c>
      <c r="I916" s="20">
        <f t="shared" si="187"/>
        <v>3</v>
      </c>
      <c r="J916" s="22" t="str">
        <f t="shared" si="188"/>
        <v/>
      </c>
      <c r="L916" s="1">
        <f t="shared" si="182"/>
        <v>4906811</v>
      </c>
      <c r="M916" s="1">
        <f t="shared" si="183"/>
        <v>0.49946077127571592</v>
      </c>
      <c r="O916" s="1">
        <f t="shared" si="180"/>
        <v>8357576</v>
      </c>
      <c r="P916" s="1">
        <f t="shared" si="181"/>
        <v>0.88713975898677933</v>
      </c>
    </row>
    <row r="917" spans="1:16" x14ac:dyDescent="0.2">
      <c r="A917" s="20">
        <v>888</v>
      </c>
      <c r="B917" s="20">
        <f t="shared" si="178"/>
        <v>8.5112330071699355E-2</v>
      </c>
      <c r="C917" s="20">
        <f t="shared" si="176"/>
        <v>25</v>
      </c>
      <c r="D917" s="20">
        <f t="shared" si="184"/>
        <v>26</v>
      </c>
      <c r="E917" s="19">
        <f t="shared" si="185"/>
        <v>3250</v>
      </c>
      <c r="F917" s="19">
        <f t="shared" si="186"/>
        <v>0</v>
      </c>
      <c r="G917" s="21">
        <f t="shared" si="179"/>
        <v>-1</v>
      </c>
      <c r="H917" s="20">
        <f t="shared" si="177"/>
        <v>0</v>
      </c>
      <c r="I917" s="20">
        <f t="shared" si="187"/>
        <v>2</v>
      </c>
      <c r="J917" s="22" t="str">
        <f t="shared" si="188"/>
        <v/>
      </c>
      <c r="L917" s="1">
        <f t="shared" si="182"/>
        <v>836162</v>
      </c>
      <c r="M917" s="1">
        <f t="shared" si="183"/>
        <v>8.5112330071699355E-2</v>
      </c>
      <c r="O917" s="1">
        <f t="shared" si="180"/>
        <v>5851751</v>
      </c>
      <c r="P917" s="1">
        <f t="shared" si="181"/>
        <v>0.62115151232733568</v>
      </c>
    </row>
    <row r="918" spans="1:16" x14ac:dyDescent="0.2">
      <c r="A918" s="20">
        <v>889</v>
      </c>
      <c r="B918" s="20">
        <f t="shared" si="178"/>
        <v>2.0473896291175165E-3</v>
      </c>
      <c r="C918" s="20">
        <f t="shared" si="176"/>
        <v>25</v>
      </c>
      <c r="D918" s="20">
        <f t="shared" si="184"/>
        <v>1</v>
      </c>
      <c r="E918" s="19">
        <f t="shared" si="185"/>
        <v>125</v>
      </c>
      <c r="F918" s="19">
        <f t="shared" si="186"/>
        <v>0</v>
      </c>
      <c r="G918" s="21">
        <f t="shared" si="179"/>
        <v>-1</v>
      </c>
      <c r="H918" s="20">
        <f t="shared" si="177"/>
        <v>0</v>
      </c>
      <c r="I918" s="20">
        <f t="shared" si="187"/>
        <v>1</v>
      </c>
      <c r="J918" s="22" t="str">
        <f t="shared" si="188"/>
        <v/>
      </c>
      <c r="L918" s="1">
        <f t="shared" si="182"/>
        <v>20114</v>
      </c>
      <c r="M918" s="1">
        <f t="shared" si="183"/>
        <v>2.0473896291175165E-3</v>
      </c>
      <c r="O918" s="1">
        <f t="shared" si="180"/>
        <v>6051341</v>
      </c>
      <c r="P918" s="1">
        <f t="shared" si="181"/>
        <v>0.6423375864349683</v>
      </c>
    </row>
    <row r="919" spans="1:16" x14ac:dyDescent="0.2">
      <c r="A919" s="20">
        <v>890</v>
      </c>
      <c r="B919" s="20">
        <f t="shared" si="178"/>
        <v>0.92099176962398122</v>
      </c>
      <c r="C919" s="20">
        <f t="shared" si="176"/>
        <v>29</v>
      </c>
      <c r="D919" s="20">
        <f t="shared" si="184"/>
        <v>78</v>
      </c>
      <c r="E919" s="19">
        <f t="shared" si="185"/>
        <v>9750</v>
      </c>
      <c r="F919" s="19">
        <f t="shared" si="186"/>
        <v>7000</v>
      </c>
      <c r="G919" s="21">
        <f t="shared" si="179"/>
        <v>0.29378829487185337</v>
      </c>
      <c r="H919" s="20">
        <f t="shared" si="177"/>
        <v>4</v>
      </c>
      <c r="I919" s="20">
        <f t="shared" si="187"/>
        <v>0</v>
      </c>
      <c r="J919" s="22" t="str">
        <f t="shared" si="188"/>
        <v/>
      </c>
      <c r="L919" s="1">
        <f t="shared" si="182"/>
        <v>9048023</v>
      </c>
      <c r="M919" s="1">
        <f t="shared" si="183"/>
        <v>0.92099176962398122</v>
      </c>
      <c r="O919" s="1">
        <f t="shared" si="180"/>
        <v>2767724</v>
      </c>
      <c r="P919" s="1">
        <f t="shared" si="181"/>
        <v>0.29378829487185337</v>
      </c>
    </row>
    <row r="920" spans="1:16" x14ac:dyDescent="0.2">
      <c r="A920" s="20">
        <v>891</v>
      </c>
      <c r="B920" s="20">
        <f t="shared" si="178"/>
        <v>0.64261446993689164</v>
      </c>
      <c r="C920" s="20">
        <f t="shared" si="176"/>
        <v>28</v>
      </c>
      <c r="D920" s="20">
        <f t="shared" si="184"/>
        <v>50</v>
      </c>
      <c r="E920" s="19">
        <f t="shared" si="185"/>
        <v>6250</v>
      </c>
      <c r="F920" s="19">
        <f t="shared" si="186"/>
        <v>0</v>
      </c>
      <c r="G920" s="21">
        <f t="shared" si="179"/>
        <v>-1</v>
      </c>
      <c r="H920" s="20">
        <f t="shared" si="177"/>
        <v>0</v>
      </c>
      <c r="I920" s="20">
        <f t="shared" si="187"/>
        <v>4</v>
      </c>
      <c r="J920" s="22" t="str">
        <f t="shared" si="188"/>
        <v/>
      </c>
      <c r="L920" s="1">
        <f t="shared" si="182"/>
        <v>6313184</v>
      </c>
      <c r="M920" s="1">
        <f t="shared" si="183"/>
        <v>0.64261446993689164</v>
      </c>
      <c r="O920" s="1">
        <f t="shared" si="180"/>
        <v>4010681</v>
      </c>
      <c r="P920" s="1">
        <f t="shared" si="181"/>
        <v>0.42572566204756684</v>
      </c>
    </row>
    <row r="921" spans="1:16" x14ac:dyDescent="0.2">
      <c r="A921" s="20">
        <v>892</v>
      </c>
      <c r="B921" s="20">
        <f t="shared" si="178"/>
        <v>0.96206863101659912</v>
      </c>
      <c r="C921" s="20">
        <f t="shared" si="176"/>
        <v>29</v>
      </c>
      <c r="D921" s="20">
        <f t="shared" si="184"/>
        <v>21</v>
      </c>
      <c r="E921" s="19">
        <f t="shared" si="185"/>
        <v>2625</v>
      </c>
      <c r="F921" s="19">
        <f t="shared" si="186"/>
        <v>0</v>
      </c>
      <c r="G921" s="21">
        <f t="shared" si="179"/>
        <v>-1</v>
      </c>
      <c r="H921" s="20">
        <f t="shared" si="177"/>
        <v>0</v>
      </c>
      <c r="I921" s="20">
        <f t="shared" si="187"/>
        <v>3</v>
      </c>
      <c r="J921" s="22" t="str">
        <f t="shared" si="188"/>
        <v/>
      </c>
      <c r="L921" s="1">
        <f t="shared" si="182"/>
        <v>9451571</v>
      </c>
      <c r="M921" s="1">
        <f t="shared" si="183"/>
        <v>0.96206863101659912</v>
      </c>
      <c r="O921" s="1">
        <f t="shared" si="180"/>
        <v>2467555</v>
      </c>
      <c r="P921" s="1">
        <f t="shared" si="181"/>
        <v>0.26192596369887899</v>
      </c>
    </row>
    <row r="922" spans="1:16" x14ac:dyDescent="0.2">
      <c r="A922" s="20">
        <v>893</v>
      </c>
      <c r="B922" s="20">
        <f t="shared" si="178"/>
        <v>0.14490579758162916</v>
      </c>
      <c r="C922" s="20">
        <f t="shared" si="176"/>
        <v>26</v>
      </c>
      <c r="D922" s="20">
        <f t="shared" si="184"/>
        <v>-5</v>
      </c>
      <c r="E922" s="19">
        <f t="shared" si="185"/>
        <v>0</v>
      </c>
      <c r="F922" s="19">
        <f t="shared" si="186"/>
        <v>0</v>
      </c>
      <c r="G922" s="21">
        <f t="shared" si="179"/>
        <v>-1</v>
      </c>
      <c r="H922" s="20">
        <f t="shared" si="177"/>
        <v>0</v>
      </c>
      <c r="I922" s="20">
        <f t="shared" si="187"/>
        <v>2</v>
      </c>
      <c r="J922" s="22">
        <f t="shared" si="188"/>
        <v>2000</v>
      </c>
      <c r="L922" s="1">
        <f t="shared" si="182"/>
        <v>1423586</v>
      </c>
      <c r="M922" s="1">
        <f t="shared" si="183"/>
        <v>0.14490579758162916</v>
      </c>
      <c r="O922" s="1">
        <f t="shared" si="180"/>
        <v>2411078</v>
      </c>
      <c r="P922" s="1">
        <f t="shared" si="181"/>
        <v>0.25593104457779697</v>
      </c>
    </row>
    <row r="923" spans="1:16" x14ac:dyDescent="0.2">
      <c r="A923" s="20">
        <v>894</v>
      </c>
      <c r="B923" s="20">
        <f t="shared" si="178"/>
        <v>0.73864868823642638</v>
      </c>
      <c r="C923" s="20">
        <f t="shared" si="176"/>
        <v>28</v>
      </c>
      <c r="D923" s="20">
        <f t="shared" si="184"/>
        <v>-28</v>
      </c>
      <c r="E923" s="19">
        <f t="shared" si="185"/>
        <v>0</v>
      </c>
      <c r="F923" s="19">
        <f t="shared" si="186"/>
        <v>0</v>
      </c>
      <c r="G923" s="21">
        <f t="shared" si="179"/>
        <v>-1</v>
      </c>
      <c r="H923" s="20">
        <f t="shared" si="177"/>
        <v>0</v>
      </c>
      <c r="I923" s="20">
        <f t="shared" si="187"/>
        <v>1</v>
      </c>
      <c r="J923" s="22">
        <f t="shared" si="188"/>
        <v>11200</v>
      </c>
      <c r="L923" s="1">
        <f t="shared" si="182"/>
        <v>7256645</v>
      </c>
      <c r="M923" s="1">
        <f t="shared" si="183"/>
        <v>0.73864868823642638</v>
      </c>
      <c r="O923" s="1">
        <f t="shared" si="180"/>
        <v>37633</v>
      </c>
      <c r="P923" s="1">
        <f t="shared" si="181"/>
        <v>3.9946667012001405E-3</v>
      </c>
    </row>
    <row r="924" spans="1:16" x14ac:dyDescent="0.2">
      <c r="A924" s="20">
        <v>895</v>
      </c>
      <c r="B924" s="20">
        <f t="shared" si="178"/>
        <v>0.66205296564601535</v>
      </c>
      <c r="C924" s="20">
        <f t="shared" si="176"/>
        <v>28</v>
      </c>
      <c r="D924" s="20">
        <f t="shared" si="184"/>
        <v>78</v>
      </c>
      <c r="E924" s="19">
        <f t="shared" si="185"/>
        <v>9750</v>
      </c>
      <c r="F924" s="19">
        <f t="shared" si="186"/>
        <v>7000</v>
      </c>
      <c r="G924" s="21">
        <f t="shared" si="179"/>
        <v>4.4114779502529025E-2</v>
      </c>
      <c r="H924" s="20">
        <f t="shared" si="177"/>
        <v>3</v>
      </c>
      <c r="I924" s="20">
        <f t="shared" si="187"/>
        <v>0</v>
      </c>
      <c r="J924" s="22" t="str">
        <f t="shared" si="188"/>
        <v/>
      </c>
      <c r="L924" s="1">
        <f t="shared" si="182"/>
        <v>6504152</v>
      </c>
      <c r="M924" s="1">
        <f t="shared" si="183"/>
        <v>0.66205296564601535</v>
      </c>
      <c r="O924" s="1">
        <f t="shared" si="180"/>
        <v>415597</v>
      </c>
      <c r="P924" s="1">
        <f t="shared" si="181"/>
        <v>4.4114779502529025E-2</v>
      </c>
    </row>
    <row r="925" spans="1:16" x14ac:dyDescent="0.2">
      <c r="A925" s="20">
        <v>896</v>
      </c>
      <c r="B925" s="20">
        <f t="shared" si="178"/>
        <v>7.867822952200669E-2</v>
      </c>
      <c r="C925" s="20">
        <f t="shared" si="176"/>
        <v>25</v>
      </c>
      <c r="D925" s="20">
        <f t="shared" si="184"/>
        <v>53</v>
      </c>
      <c r="E925" s="19">
        <f t="shared" si="185"/>
        <v>6625</v>
      </c>
      <c r="F925" s="19">
        <f t="shared" si="186"/>
        <v>0</v>
      </c>
      <c r="G925" s="21">
        <f t="shared" si="179"/>
        <v>-1</v>
      </c>
      <c r="H925" s="20">
        <f t="shared" si="177"/>
        <v>0</v>
      </c>
      <c r="I925" s="20">
        <f t="shared" si="187"/>
        <v>3</v>
      </c>
      <c r="J925" s="22" t="str">
        <f t="shared" si="188"/>
        <v/>
      </c>
      <c r="L925" s="1">
        <f t="shared" si="182"/>
        <v>772952</v>
      </c>
      <c r="M925" s="1">
        <f t="shared" si="183"/>
        <v>7.867822952200669E-2</v>
      </c>
      <c r="O925" s="1">
        <f t="shared" si="180"/>
        <v>7419675</v>
      </c>
      <c r="P925" s="1">
        <f t="shared" si="181"/>
        <v>0.78758346813241453</v>
      </c>
    </row>
    <row r="926" spans="1:16" x14ac:dyDescent="0.2">
      <c r="A926" s="20">
        <v>897</v>
      </c>
      <c r="B926" s="20">
        <f t="shared" si="178"/>
        <v>0.58070510861069136</v>
      </c>
      <c r="C926" s="20">
        <f t="shared" ref="C926:C989" si="189">IF(AND(B926&gt;=$H$6,B926&lt;$I$6),$F$6,IF(AND(B926&gt;=$H$7,B926&lt;$I$7),$F$7,IF(AND(B926&gt;=$H$8,B926&lt;$I$8),$F$8,IF(AND(B926&gt;=$H$9,B926&lt;$I$9),$F$9,IF(AND(B926&gt;=$H$9,B926&lt;$I$9),$F$9,IF(AND(B926&gt;=$H$10,B926&lt;$I$10),$F$10,0))))))</f>
        <v>27</v>
      </c>
      <c r="D926" s="20">
        <f t="shared" si="184"/>
        <v>26</v>
      </c>
      <c r="E926" s="19">
        <f t="shared" si="185"/>
        <v>3250</v>
      </c>
      <c r="F926" s="19">
        <f t="shared" si="186"/>
        <v>0</v>
      </c>
      <c r="G926" s="21">
        <f t="shared" si="179"/>
        <v>-1</v>
      </c>
      <c r="H926" s="20">
        <f t="shared" ref="H926:H989" si="190">IF(AND(G926&gt;=$H$14,G926&lt;$I$14),$F$14,IF(AND(G926&gt;=$H$15,G926&lt;$I$15),$F$15,IF(AND(G926&gt;=$H$16,G926&lt;$I$16),$F$16,IF(AND(G926&gt;=$H$17,G926&lt;$I$17),$F$17,IF(AND(G926&gt;=$H$17,G926&lt;$I$17),$F$17,IF(AND(G926&gt;=$H$18,G926&lt;$I$18),$F$18,0))))))</f>
        <v>0</v>
      </c>
      <c r="I926" s="20">
        <f t="shared" si="187"/>
        <v>2</v>
      </c>
      <c r="J926" s="22" t="str">
        <f t="shared" si="188"/>
        <v/>
      </c>
      <c r="L926" s="1">
        <f t="shared" si="182"/>
        <v>5704973</v>
      </c>
      <c r="M926" s="1">
        <f t="shared" si="183"/>
        <v>0.58070510861069136</v>
      </c>
      <c r="O926" s="1">
        <f t="shared" si="180"/>
        <v>9214702</v>
      </c>
      <c r="P926" s="1">
        <f t="shared" si="181"/>
        <v>0.97812194725061352</v>
      </c>
    </row>
    <row r="927" spans="1:16" x14ac:dyDescent="0.2">
      <c r="A927" s="20">
        <v>898</v>
      </c>
      <c r="B927" s="20">
        <f t="shared" ref="B927:B990" si="191">M927</f>
        <v>0.92155273036008878</v>
      </c>
      <c r="C927" s="20">
        <f t="shared" si="189"/>
        <v>29</v>
      </c>
      <c r="D927" s="20">
        <f t="shared" si="184"/>
        <v>-3</v>
      </c>
      <c r="E927" s="19">
        <f t="shared" si="185"/>
        <v>0</v>
      </c>
      <c r="F927" s="19">
        <f t="shared" si="186"/>
        <v>0</v>
      </c>
      <c r="G927" s="21">
        <f t="shared" ref="G927:G990" si="192">IF(F927&gt;0,P927,-1)</f>
        <v>-1</v>
      </c>
      <c r="H927" s="20">
        <f t="shared" si="190"/>
        <v>0</v>
      </c>
      <c r="I927" s="20">
        <f t="shared" si="187"/>
        <v>1</v>
      </c>
      <c r="J927" s="22">
        <f t="shared" si="188"/>
        <v>1200</v>
      </c>
      <c r="L927" s="1">
        <f t="shared" si="182"/>
        <v>9053534</v>
      </c>
      <c r="M927" s="1">
        <f t="shared" si="183"/>
        <v>0.92155273036008878</v>
      </c>
      <c r="O927" s="1">
        <f t="shared" ref="O927:O990" si="193">MOD($L$13*O926+$N$13,$O$13)</f>
        <v>809351</v>
      </c>
      <c r="P927" s="1">
        <f t="shared" ref="P927:P990" si="194">O927/$O$13</f>
        <v>8.5910968811496166E-2</v>
      </c>
    </row>
    <row r="928" spans="1:16" x14ac:dyDescent="0.2">
      <c r="A928" s="20">
        <v>899</v>
      </c>
      <c r="B928" s="20">
        <f t="shared" si="191"/>
        <v>0.40986676088282659</v>
      </c>
      <c r="C928" s="20">
        <f t="shared" si="189"/>
        <v>27</v>
      </c>
      <c r="D928" s="20">
        <f t="shared" si="184"/>
        <v>79</v>
      </c>
      <c r="E928" s="19">
        <f t="shared" si="185"/>
        <v>9875</v>
      </c>
      <c r="F928" s="19">
        <f t="shared" si="186"/>
        <v>7000</v>
      </c>
      <c r="G928" s="21">
        <f t="shared" si="192"/>
        <v>0.87218350946643552</v>
      </c>
      <c r="H928" s="20">
        <f t="shared" si="190"/>
        <v>6</v>
      </c>
      <c r="I928" s="20">
        <f t="shared" si="187"/>
        <v>0</v>
      </c>
      <c r="J928" s="22" t="str">
        <f t="shared" si="188"/>
        <v/>
      </c>
      <c r="L928" s="1">
        <f t="shared" ref="L928:L991" si="195">MOD($L$7*L927+$N$7,$O$7)</f>
        <v>4026620</v>
      </c>
      <c r="M928" s="1">
        <f t="shared" ref="M928:M991" si="196">L928/$O$7</f>
        <v>0.40986676088282659</v>
      </c>
      <c r="O928" s="1">
        <f t="shared" si="193"/>
        <v>8216676</v>
      </c>
      <c r="P928" s="1">
        <f t="shared" si="194"/>
        <v>0.87218350946643552</v>
      </c>
    </row>
    <row r="929" spans="1:16" x14ac:dyDescent="0.2">
      <c r="A929" s="20">
        <v>900</v>
      </c>
      <c r="B929" s="20">
        <f t="shared" si="191"/>
        <v>0.16757264217596171</v>
      </c>
      <c r="C929" s="20">
        <f t="shared" si="189"/>
        <v>26</v>
      </c>
      <c r="D929" s="20">
        <f t="shared" si="184"/>
        <v>53</v>
      </c>
      <c r="E929" s="19">
        <f t="shared" si="185"/>
        <v>6625</v>
      </c>
      <c r="F929" s="19">
        <f t="shared" si="186"/>
        <v>0</v>
      </c>
      <c r="G929" s="21">
        <f t="shared" si="192"/>
        <v>-1</v>
      </c>
      <c r="H929" s="20">
        <f t="shared" si="190"/>
        <v>0</v>
      </c>
      <c r="I929" s="20">
        <f t="shared" si="187"/>
        <v>6</v>
      </c>
      <c r="J929" s="22" t="str">
        <f t="shared" si="188"/>
        <v/>
      </c>
      <c r="L929" s="1">
        <f t="shared" si="195"/>
        <v>1646270</v>
      </c>
      <c r="M929" s="1">
        <f t="shared" si="196"/>
        <v>0.16757264217596171</v>
      </c>
      <c r="O929" s="1">
        <f t="shared" si="193"/>
        <v>8736221</v>
      </c>
      <c r="P929" s="1">
        <f t="shared" si="194"/>
        <v>0.92733215855832374</v>
      </c>
    </row>
    <row r="930" spans="1:16" x14ac:dyDescent="0.2">
      <c r="A930" s="20">
        <v>901</v>
      </c>
      <c r="B930" s="20">
        <f t="shared" si="191"/>
        <v>0.33396880382426408</v>
      </c>
      <c r="C930" s="20">
        <f t="shared" si="189"/>
        <v>27</v>
      </c>
      <c r="D930" s="20">
        <f t="shared" si="184"/>
        <v>26</v>
      </c>
      <c r="E930" s="19">
        <f t="shared" si="185"/>
        <v>3250</v>
      </c>
      <c r="F930" s="19">
        <f t="shared" si="186"/>
        <v>0</v>
      </c>
      <c r="G930" s="21">
        <f t="shared" si="192"/>
        <v>-1</v>
      </c>
      <c r="H930" s="20">
        <f t="shared" si="190"/>
        <v>0</v>
      </c>
      <c r="I930" s="20">
        <f t="shared" si="187"/>
        <v>5</v>
      </c>
      <c r="J930" s="22" t="str">
        <f t="shared" si="188"/>
        <v/>
      </c>
      <c r="L930" s="1">
        <f t="shared" si="195"/>
        <v>3280982</v>
      </c>
      <c r="M930" s="1">
        <f t="shared" si="196"/>
        <v>0.33396880382426408</v>
      </c>
      <c r="O930" s="1">
        <f t="shared" si="193"/>
        <v>8988649</v>
      </c>
      <c r="P930" s="1">
        <f t="shared" si="194"/>
        <v>0.95412687931007212</v>
      </c>
    </row>
    <row r="931" spans="1:16" x14ac:dyDescent="0.2">
      <c r="A931" s="20">
        <v>902</v>
      </c>
      <c r="B931" s="20">
        <f t="shared" si="191"/>
        <v>0.84014318901954221</v>
      </c>
      <c r="C931" s="20">
        <f t="shared" si="189"/>
        <v>28</v>
      </c>
      <c r="D931" s="20">
        <f t="shared" si="184"/>
        <v>-2</v>
      </c>
      <c r="E931" s="19">
        <f t="shared" si="185"/>
        <v>0</v>
      </c>
      <c r="F931" s="19">
        <f t="shared" si="186"/>
        <v>0</v>
      </c>
      <c r="G931" s="21">
        <f t="shared" si="192"/>
        <v>-1</v>
      </c>
      <c r="H931" s="20">
        <f t="shared" si="190"/>
        <v>0</v>
      </c>
      <c r="I931" s="20">
        <f t="shared" si="187"/>
        <v>4</v>
      </c>
      <c r="J931" s="22">
        <f t="shared" si="188"/>
        <v>800</v>
      </c>
      <c r="L931" s="1">
        <f t="shared" si="195"/>
        <v>8253749</v>
      </c>
      <c r="M931" s="1">
        <f t="shared" si="196"/>
        <v>0.84014318901954221</v>
      </c>
      <c r="O931" s="1">
        <f t="shared" si="193"/>
        <v>1518289</v>
      </c>
      <c r="P931" s="1">
        <f t="shared" si="194"/>
        <v>0.16116330112131536</v>
      </c>
    </row>
    <row r="932" spans="1:16" x14ac:dyDescent="0.2">
      <c r="A932" s="20">
        <v>903</v>
      </c>
      <c r="B932" s="20">
        <f t="shared" si="191"/>
        <v>5.6073679968591901E-3</v>
      </c>
      <c r="C932" s="20">
        <f t="shared" si="189"/>
        <v>25</v>
      </c>
      <c r="D932" s="20">
        <f t="shared" si="184"/>
        <v>-25</v>
      </c>
      <c r="E932" s="19">
        <f t="shared" si="185"/>
        <v>0</v>
      </c>
      <c r="F932" s="19">
        <f t="shared" si="186"/>
        <v>0</v>
      </c>
      <c r="G932" s="21">
        <f t="shared" si="192"/>
        <v>-1</v>
      </c>
      <c r="H932" s="20">
        <f t="shared" si="190"/>
        <v>0</v>
      </c>
      <c r="I932" s="20">
        <f t="shared" si="187"/>
        <v>3</v>
      </c>
      <c r="J932" s="22">
        <f t="shared" si="188"/>
        <v>10000</v>
      </c>
      <c r="L932" s="1">
        <f t="shared" si="195"/>
        <v>55088</v>
      </c>
      <c r="M932" s="1">
        <f t="shared" si="196"/>
        <v>5.6073679968591901E-3</v>
      </c>
      <c r="O932" s="1">
        <f t="shared" si="193"/>
        <v>7935650</v>
      </c>
      <c r="P932" s="1">
        <f t="shared" si="194"/>
        <v>0.84235316895753454</v>
      </c>
    </row>
    <row r="933" spans="1:16" x14ac:dyDescent="0.2">
      <c r="A933" s="20">
        <v>904</v>
      </c>
      <c r="B933" s="20">
        <f t="shared" si="191"/>
        <v>0.80756074504461783</v>
      </c>
      <c r="C933" s="20">
        <f t="shared" si="189"/>
        <v>28</v>
      </c>
      <c r="D933" s="20">
        <f t="shared" si="184"/>
        <v>-28</v>
      </c>
      <c r="E933" s="19">
        <f t="shared" si="185"/>
        <v>0</v>
      </c>
      <c r="F933" s="19">
        <f t="shared" si="186"/>
        <v>0</v>
      </c>
      <c r="G933" s="21">
        <f t="shared" si="192"/>
        <v>-1</v>
      </c>
      <c r="H933" s="20">
        <f t="shared" si="190"/>
        <v>0</v>
      </c>
      <c r="I933" s="20">
        <f t="shared" si="187"/>
        <v>2</v>
      </c>
      <c r="J933" s="22">
        <f t="shared" si="188"/>
        <v>11200</v>
      </c>
      <c r="L933" s="1">
        <f t="shared" si="195"/>
        <v>7933652</v>
      </c>
      <c r="M933" s="1">
        <f t="shared" si="196"/>
        <v>0.80756074504461783</v>
      </c>
      <c r="O933" s="1">
        <f t="shared" si="193"/>
        <v>3054631</v>
      </c>
      <c r="P933" s="1">
        <f t="shared" si="194"/>
        <v>0.32424289161516984</v>
      </c>
    </row>
    <row r="934" spans="1:16" x14ac:dyDescent="0.2">
      <c r="A934" s="20">
        <v>905</v>
      </c>
      <c r="B934" s="20">
        <f t="shared" si="191"/>
        <v>0.34254139541095235</v>
      </c>
      <c r="C934" s="20">
        <f t="shared" si="189"/>
        <v>27</v>
      </c>
      <c r="D934" s="20">
        <f t="shared" si="184"/>
        <v>-27</v>
      </c>
      <c r="E934" s="19">
        <f t="shared" si="185"/>
        <v>0</v>
      </c>
      <c r="F934" s="19">
        <f t="shared" si="186"/>
        <v>0</v>
      </c>
      <c r="G934" s="21">
        <f t="shared" si="192"/>
        <v>-1</v>
      </c>
      <c r="H934" s="20">
        <f t="shared" si="190"/>
        <v>0</v>
      </c>
      <c r="I934" s="20">
        <f t="shared" si="187"/>
        <v>1</v>
      </c>
      <c r="J934" s="22">
        <f t="shared" si="188"/>
        <v>10800</v>
      </c>
      <c r="L934" s="1">
        <f t="shared" si="195"/>
        <v>3365201</v>
      </c>
      <c r="M934" s="1">
        <f t="shared" si="196"/>
        <v>0.34254139541095235</v>
      </c>
      <c r="O934" s="1">
        <f t="shared" si="193"/>
        <v>7670999</v>
      </c>
      <c r="P934" s="1">
        <f t="shared" si="194"/>
        <v>0.81426100152099434</v>
      </c>
    </row>
    <row r="935" spans="1:16" x14ac:dyDescent="0.2">
      <c r="A935" s="20">
        <v>906</v>
      </c>
      <c r="B935" s="20">
        <f t="shared" si="191"/>
        <v>0.10147882523360385</v>
      </c>
      <c r="C935" s="20">
        <f t="shared" si="189"/>
        <v>26</v>
      </c>
      <c r="D935" s="20">
        <f t="shared" si="184"/>
        <v>80</v>
      </c>
      <c r="E935" s="19">
        <f t="shared" si="185"/>
        <v>10000</v>
      </c>
      <c r="F935" s="19">
        <f t="shared" si="186"/>
        <v>7000</v>
      </c>
      <c r="G935" s="21">
        <f t="shared" si="192"/>
        <v>0.93432815922111168</v>
      </c>
      <c r="H935" s="20">
        <f t="shared" si="190"/>
        <v>6</v>
      </c>
      <c r="I935" s="20">
        <f t="shared" si="187"/>
        <v>0</v>
      </c>
      <c r="J935" s="22" t="str">
        <f t="shared" si="188"/>
        <v/>
      </c>
      <c r="L935" s="1">
        <f t="shared" si="195"/>
        <v>996950</v>
      </c>
      <c r="M935" s="1">
        <f t="shared" si="196"/>
        <v>0.10147882523360385</v>
      </c>
      <c r="O935" s="1">
        <f t="shared" si="193"/>
        <v>8802129</v>
      </c>
      <c r="P935" s="1">
        <f t="shared" si="194"/>
        <v>0.93432815922111168</v>
      </c>
    </row>
    <row r="936" spans="1:16" x14ac:dyDescent="0.2">
      <c r="A936" s="20">
        <v>907</v>
      </c>
      <c r="B936" s="20">
        <f t="shared" si="191"/>
        <v>0.48416703336255701</v>
      </c>
      <c r="C936" s="20">
        <f t="shared" si="189"/>
        <v>27</v>
      </c>
      <c r="D936" s="20">
        <f t="shared" si="184"/>
        <v>53</v>
      </c>
      <c r="E936" s="19">
        <f t="shared" si="185"/>
        <v>6625</v>
      </c>
      <c r="F936" s="19">
        <f t="shared" si="186"/>
        <v>0</v>
      </c>
      <c r="G936" s="21">
        <f t="shared" si="192"/>
        <v>-1</v>
      </c>
      <c r="H936" s="20">
        <f t="shared" si="190"/>
        <v>0</v>
      </c>
      <c r="I936" s="20">
        <f t="shared" si="187"/>
        <v>6</v>
      </c>
      <c r="J936" s="22" t="str">
        <f t="shared" si="188"/>
        <v/>
      </c>
      <c r="L936" s="1">
        <f t="shared" si="195"/>
        <v>4756562</v>
      </c>
      <c r="M936" s="1">
        <f t="shared" si="196"/>
        <v>0.48416703336255701</v>
      </c>
      <c r="O936" s="1">
        <f t="shared" si="193"/>
        <v>8064637</v>
      </c>
      <c r="P936" s="1">
        <f t="shared" si="194"/>
        <v>0.85604487766499082</v>
      </c>
    </row>
    <row r="937" spans="1:16" x14ac:dyDescent="0.2">
      <c r="A937" s="20">
        <v>908</v>
      </c>
      <c r="B937" s="20">
        <f t="shared" si="191"/>
        <v>0.43062322422234767</v>
      </c>
      <c r="C937" s="20">
        <f t="shared" si="189"/>
        <v>27</v>
      </c>
      <c r="D937" s="20">
        <f t="shared" si="184"/>
        <v>26</v>
      </c>
      <c r="E937" s="19">
        <f t="shared" si="185"/>
        <v>3250</v>
      </c>
      <c r="F937" s="19">
        <f t="shared" si="186"/>
        <v>0</v>
      </c>
      <c r="G937" s="21">
        <f t="shared" si="192"/>
        <v>-1</v>
      </c>
      <c r="H937" s="20">
        <f t="shared" si="190"/>
        <v>0</v>
      </c>
      <c r="I937" s="20">
        <f t="shared" si="187"/>
        <v>5</v>
      </c>
      <c r="J937" s="22" t="str">
        <f t="shared" si="188"/>
        <v/>
      </c>
      <c r="L937" s="1">
        <f t="shared" si="195"/>
        <v>4230536</v>
      </c>
      <c r="M937" s="1">
        <f t="shared" si="196"/>
        <v>0.43062322422234767</v>
      </c>
      <c r="O937" s="1">
        <f t="shared" si="193"/>
        <v>4572169</v>
      </c>
      <c r="P937" s="1">
        <f t="shared" si="194"/>
        <v>0.48532647560809788</v>
      </c>
    </row>
    <row r="938" spans="1:16" x14ac:dyDescent="0.2">
      <c r="A938" s="20">
        <v>909</v>
      </c>
      <c r="B938" s="20">
        <f t="shared" si="191"/>
        <v>1.0072762032841905E-2</v>
      </c>
      <c r="C938" s="20">
        <f t="shared" si="189"/>
        <v>25</v>
      </c>
      <c r="D938" s="20">
        <f t="shared" ref="D938:D1001" si="197">IF(D937&gt;0,D937,0)-C938+IF(I938=0,$B$6,0)</f>
        <v>1</v>
      </c>
      <c r="E938" s="19">
        <f t="shared" ref="E938:E1001" si="198">IF(D938&gt;0,D938*$B$10,0)</f>
        <v>125</v>
      </c>
      <c r="F938" s="19">
        <f t="shared" ref="F938:F1001" si="199">IF(AND(D938&lt;=$B$5,I938&lt;=0),$B$9,0)</f>
        <v>0</v>
      </c>
      <c r="G938" s="21">
        <f t="shared" si="192"/>
        <v>-1</v>
      </c>
      <c r="H938" s="20">
        <f t="shared" si="190"/>
        <v>0</v>
      </c>
      <c r="I938" s="20">
        <f t="shared" ref="I938:I1001" si="200">IF(H937&gt;0,H937,IF(I937&gt;0,I937-1,-1))</f>
        <v>4</v>
      </c>
      <c r="J938" s="22" t="str">
        <f t="shared" ref="J938:J1001" si="201">IF(D938&lt;0,D938*$B$8*-1,"")</f>
        <v/>
      </c>
      <c r="L938" s="1">
        <f t="shared" si="195"/>
        <v>98957</v>
      </c>
      <c r="M938" s="1">
        <f t="shared" si="196"/>
        <v>1.0072762032841905E-2</v>
      </c>
      <c r="O938" s="1">
        <f t="shared" si="193"/>
        <v>2383526</v>
      </c>
      <c r="P938" s="1">
        <f t="shared" si="194"/>
        <v>0.25300645560132773</v>
      </c>
    </row>
    <row r="939" spans="1:16" x14ac:dyDescent="0.2">
      <c r="A939" s="20">
        <v>910</v>
      </c>
      <c r="B939" s="20">
        <f t="shared" si="191"/>
        <v>0.22755543775142589</v>
      </c>
      <c r="C939" s="20">
        <f t="shared" si="189"/>
        <v>26</v>
      </c>
      <c r="D939" s="20">
        <f t="shared" si="197"/>
        <v>-25</v>
      </c>
      <c r="E939" s="19">
        <f t="shared" si="198"/>
        <v>0</v>
      </c>
      <c r="F939" s="19">
        <f t="shared" si="199"/>
        <v>0</v>
      </c>
      <c r="G939" s="21">
        <f t="shared" si="192"/>
        <v>-1</v>
      </c>
      <c r="H939" s="20">
        <f t="shared" si="190"/>
        <v>0</v>
      </c>
      <c r="I939" s="20">
        <f t="shared" si="200"/>
        <v>3</v>
      </c>
      <c r="J939" s="22">
        <f t="shared" si="201"/>
        <v>10000</v>
      </c>
      <c r="L939" s="1">
        <f t="shared" si="195"/>
        <v>2235554</v>
      </c>
      <c r="M939" s="1">
        <f t="shared" si="196"/>
        <v>0.22755543775142589</v>
      </c>
      <c r="O939" s="1">
        <f t="shared" si="193"/>
        <v>866443</v>
      </c>
      <c r="P939" s="1">
        <f t="shared" si="194"/>
        <v>9.1971168936517245E-2</v>
      </c>
    </row>
    <row r="940" spans="1:16" x14ac:dyDescent="0.2">
      <c r="A940" s="20">
        <v>911</v>
      </c>
      <c r="B940" s="20">
        <f t="shared" si="191"/>
        <v>0.264743439604398</v>
      </c>
      <c r="C940" s="20">
        <f t="shared" si="189"/>
        <v>26</v>
      </c>
      <c r="D940" s="20">
        <f t="shared" si="197"/>
        <v>-26</v>
      </c>
      <c r="E940" s="19">
        <f t="shared" si="198"/>
        <v>0</v>
      </c>
      <c r="F940" s="19">
        <f t="shared" si="199"/>
        <v>0</v>
      </c>
      <c r="G940" s="21">
        <f t="shared" si="192"/>
        <v>-1</v>
      </c>
      <c r="H940" s="20">
        <f t="shared" si="190"/>
        <v>0</v>
      </c>
      <c r="I940" s="20">
        <f t="shared" si="200"/>
        <v>2</v>
      </c>
      <c r="J940" s="22">
        <f t="shared" si="201"/>
        <v>10400</v>
      </c>
      <c r="L940" s="1">
        <f t="shared" si="195"/>
        <v>2600897</v>
      </c>
      <c r="M940" s="1">
        <f t="shared" si="196"/>
        <v>0.264743439604398</v>
      </c>
      <c r="O940" s="1">
        <f t="shared" si="193"/>
        <v>2076068</v>
      </c>
      <c r="P940" s="1">
        <f t="shared" si="194"/>
        <v>0.2203704118467083</v>
      </c>
    </row>
    <row r="941" spans="1:16" x14ac:dyDescent="0.2">
      <c r="A941" s="20">
        <v>912</v>
      </c>
      <c r="B941" s="20">
        <f t="shared" si="191"/>
        <v>0.83510339806215594</v>
      </c>
      <c r="C941" s="20">
        <f t="shared" si="189"/>
        <v>28</v>
      </c>
      <c r="D941" s="20">
        <f t="shared" si="197"/>
        <v>-28</v>
      </c>
      <c r="E941" s="19">
        <f t="shared" si="198"/>
        <v>0</v>
      </c>
      <c r="F941" s="19">
        <f t="shared" si="199"/>
        <v>0</v>
      </c>
      <c r="G941" s="21">
        <f t="shared" si="192"/>
        <v>-1</v>
      </c>
      <c r="H941" s="20">
        <f t="shared" si="190"/>
        <v>0</v>
      </c>
      <c r="I941" s="20">
        <f t="shared" si="200"/>
        <v>1</v>
      </c>
      <c r="J941" s="22">
        <f t="shared" si="201"/>
        <v>11200</v>
      </c>
      <c r="L941" s="1">
        <f t="shared" si="195"/>
        <v>8204237</v>
      </c>
      <c r="M941" s="1">
        <f t="shared" si="196"/>
        <v>0.83510339806215594</v>
      </c>
      <c r="O941" s="1">
        <f t="shared" si="193"/>
        <v>2643472</v>
      </c>
      <c r="P941" s="1">
        <f t="shared" si="194"/>
        <v>0.2805991968207408</v>
      </c>
    </row>
    <row r="942" spans="1:16" x14ac:dyDescent="0.2">
      <c r="A942" s="20">
        <v>913</v>
      </c>
      <c r="B942" s="20">
        <f t="shared" si="191"/>
        <v>0.82393517977056085</v>
      </c>
      <c r="C942" s="20">
        <f t="shared" si="189"/>
        <v>28</v>
      </c>
      <c r="D942" s="20">
        <f t="shared" si="197"/>
        <v>78</v>
      </c>
      <c r="E942" s="19">
        <f t="shared" si="198"/>
        <v>9750</v>
      </c>
      <c r="F942" s="19">
        <f t="shared" si="199"/>
        <v>7000</v>
      </c>
      <c r="G942" s="21">
        <f t="shared" si="192"/>
        <v>0.4853676610219651</v>
      </c>
      <c r="H942" s="20">
        <f t="shared" si="190"/>
        <v>4</v>
      </c>
      <c r="I942" s="20">
        <f t="shared" si="200"/>
        <v>0</v>
      </c>
      <c r="J942" s="22" t="str">
        <f t="shared" si="201"/>
        <v/>
      </c>
      <c r="L942" s="1">
        <f t="shared" si="195"/>
        <v>8094518</v>
      </c>
      <c r="M942" s="1">
        <f t="shared" si="196"/>
        <v>0.82393517977056085</v>
      </c>
      <c r="O942" s="1">
        <f t="shared" si="193"/>
        <v>4572557</v>
      </c>
      <c r="P942" s="1">
        <f t="shared" si="194"/>
        <v>0.4853676610219651</v>
      </c>
    </row>
    <row r="943" spans="1:16" x14ac:dyDescent="0.2">
      <c r="A943" s="20">
        <v>914</v>
      </c>
      <c r="B943" s="20">
        <f t="shared" si="191"/>
        <v>9.4094114574220011E-2</v>
      </c>
      <c r="C943" s="20">
        <f t="shared" si="189"/>
        <v>25</v>
      </c>
      <c r="D943" s="20">
        <f t="shared" si="197"/>
        <v>53</v>
      </c>
      <c r="E943" s="19">
        <f t="shared" si="198"/>
        <v>6625</v>
      </c>
      <c r="F943" s="19">
        <f t="shared" si="199"/>
        <v>0</v>
      </c>
      <c r="G943" s="21">
        <f t="shared" si="192"/>
        <v>-1</v>
      </c>
      <c r="H943" s="20">
        <f t="shared" si="190"/>
        <v>0</v>
      </c>
      <c r="I943" s="20">
        <f t="shared" si="200"/>
        <v>4</v>
      </c>
      <c r="J943" s="22" t="str">
        <f t="shared" si="201"/>
        <v/>
      </c>
      <c r="L943" s="1">
        <f t="shared" si="195"/>
        <v>924401</v>
      </c>
      <c r="M943" s="1">
        <f t="shared" si="196"/>
        <v>9.4094114574220011E-2</v>
      </c>
      <c r="O943" s="1">
        <f t="shared" si="193"/>
        <v>4579344</v>
      </c>
      <c r="P943" s="1">
        <f t="shared" si="194"/>
        <v>0.48608808732072006</v>
      </c>
    </row>
    <row r="944" spans="1:16" x14ac:dyDescent="0.2">
      <c r="A944" s="20">
        <v>915</v>
      </c>
      <c r="B944" s="20">
        <f t="shared" si="191"/>
        <v>0.45724152876509139</v>
      </c>
      <c r="C944" s="20">
        <f t="shared" si="189"/>
        <v>27</v>
      </c>
      <c r="D944" s="20">
        <f t="shared" si="197"/>
        <v>26</v>
      </c>
      <c r="E944" s="19">
        <f t="shared" si="198"/>
        <v>3250</v>
      </c>
      <c r="F944" s="19">
        <f t="shared" si="199"/>
        <v>0</v>
      </c>
      <c r="G944" s="21">
        <f t="shared" si="192"/>
        <v>-1</v>
      </c>
      <c r="H944" s="20">
        <f t="shared" si="190"/>
        <v>0</v>
      </c>
      <c r="I944" s="20">
        <f t="shared" si="200"/>
        <v>3</v>
      </c>
      <c r="J944" s="22" t="str">
        <f t="shared" si="201"/>
        <v/>
      </c>
      <c r="L944" s="1">
        <f t="shared" si="195"/>
        <v>4492040</v>
      </c>
      <c r="M944" s="1">
        <f t="shared" si="196"/>
        <v>0.45724152876509139</v>
      </c>
      <c r="O944" s="1">
        <f t="shared" si="193"/>
        <v>401288</v>
      </c>
      <c r="P944" s="1">
        <f t="shared" si="194"/>
        <v>4.2595908144213913E-2</v>
      </c>
    </row>
    <row r="945" spans="1:16" x14ac:dyDescent="0.2">
      <c r="A945" s="20">
        <v>916</v>
      </c>
      <c r="B945" s="20">
        <f t="shared" si="191"/>
        <v>0.23862349538899638</v>
      </c>
      <c r="C945" s="20">
        <f t="shared" si="189"/>
        <v>26</v>
      </c>
      <c r="D945" s="20">
        <f t="shared" si="197"/>
        <v>0</v>
      </c>
      <c r="E945" s="19">
        <f t="shared" si="198"/>
        <v>0</v>
      </c>
      <c r="F945" s="19">
        <f t="shared" si="199"/>
        <v>0</v>
      </c>
      <c r="G945" s="21">
        <f t="shared" si="192"/>
        <v>-1</v>
      </c>
      <c r="H945" s="20">
        <f t="shared" si="190"/>
        <v>0</v>
      </c>
      <c r="I945" s="20">
        <f t="shared" si="200"/>
        <v>2</v>
      </c>
      <c r="J945" s="22" t="str">
        <f t="shared" si="201"/>
        <v/>
      </c>
      <c r="L945" s="1">
        <f t="shared" si="195"/>
        <v>2344289</v>
      </c>
      <c r="M945" s="1">
        <f t="shared" si="196"/>
        <v>0.23862349538899638</v>
      </c>
      <c r="O945" s="1">
        <f t="shared" si="193"/>
        <v>6420169</v>
      </c>
      <c r="P945" s="1">
        <f t="shared" si="194"/>
        <v>0.68148793134688723</v>
      </c>
    </row>
    <row r="946" spans="1:16" x14ac:dyDescent="0.2">
      <c r="A946" s="20">
        <v>917</v>
      </c>
      <c r="B946" s="20">
        <f t="shared" si="191"/>
        <v>0.67250570707059909</v>
      </c>
      <c r="C946" s="20">
        <f t="shared" si="189"/>
        <v>28</v>
      </c>
      <c r="D946" s="20">
        <f t="shared" si="197"/>
        <v>-28</v>
      </c>
      <c r="E946" s="19">
        <f t="shared" si="198"/>
        <v>0</v>
      </c>
      <c r="F946" s="19">
        <f t="shared" si="199"/>
        <v>0</v>
      </c>
      <c r="G946" s="21">
        <f t="shared" si="192"/>
        <v>-1</v>
      </c>
      <c r="H946" s="20">
        <f t="shared" si="190"/>
        <v>0</v>
      </c>
      <c r="I946" s="20">
        <f t="shared" si="200"/>
        <v>1</v>
      </c>
      <c r="J946" s="22">
        <f t="shared" si="201"/>
        <v>11200</v>
      </c>
      <c r="L946" s="1">
        <f t="shared" si="195"/>
        <v>6606842</v>
      </c>
      <c r="M946" s="1">
        <f t="shared" si="196"/>
        <v>0.67250570707059909</v>
      </c>
      <c r="O946" s="1">
        <f t="shared" si="193"/>
        <v>4006805</v>
      </c>
      <c r="P946" s="1">
        <f t="shared" si="194"/>
        <v>0.42531423250078998</v>
      </c>
    </row>
    <row r="947" spans="1:16" x14ac:dyDescent="0.2">
      <c r="A947" s="20">
        <v>918</v>
      </c>
      <c r="B947" s="20">
        <f t="shared" si="191"/>
        <v>0.10537715117652634</v>
      </c>
      <c r="C947" s="20">
        <f t="shared" si="189"/>
        <v>26</v>
      </c>
      <c r="D947" s="20">
        <f t="shared" si="197"/>
        <v>80</v>
      </c>
      <c r="E947" s="19">
        <f t="shared" si="198"/>
        <v>10000</v>
      </c>
      <c r="F947" s="19">
        <f t="shared" si="199"/>
        <v>7000</v>
      </c>
      <c r="G947" s="21">
        <f t="shared" si="192"/>
        <v>0.29433729219278465</v>
      </c>
      <c r="H947" s="20">
        <f t="shared" si="190"/>
        <v>4</v>
      </c>
      <c r="I947" s="20">
        <f t="shared" si="200"/>
        <v>0</v>
      </c>
      <c r="J947" s="22" t="str">
        <f t="shared" si="201"/>
        <v/>
      </c>
      <c r="L947" s="1">
        <f t="shared" si="195"/>
        <v>1035248</v>
      </c>
      <c r="M947" s="1">
        <f t="shared" si="196"/>
        <v>0.10537715117652634</v>
      </c>
      <c r="O947" s="1">
        <f t="shared" si="193"/>
        <v>2772896</v>
      </c>
      <c r="P947" s="1">
        <f t="shared" si="194"/>
        <v>0.29433729219278465</v>
      </c>
    </row>
    <row r="948" spans="1:16" x14ac:dyDescent="0.2">
      <c r="A948" s="20">
        <v>919</v>
      </c>
      <c r="B948" s="20">
        <f t="shared" si="191"/>
        <v>0.77580706940817779</v>
      </c>
      <c r="C948" s="20">
        <f t="shared" si="189"/>
        <v>28</v>
      </c>
      <c r="D948" s="20">
        <f t="shared" si="197"/>
        <v>52</v>
      </c>
      <c r="E948" s="19">
        <f t="shared" si="198"/>
        <v>6500</v>
      </c>
      <c r="F948" s="19">
        <f t="shared" si="199"/>
        <v>0</v>
      </c>
      <c r="G948" s="21">
        <f t="shared" si="192"/>
        <v>-1</v>
      </c>
      <c r="H948" s="20">
        <f t="shared" si="190"/>
        <v>0</v>
      </c>
      <c r="I948" s="20">
        <f t="shared" si="200"/>
        <v>4</v>
      </c>
      <c r="J948" s="22" t="str">
        <f t="shared" si="201"/>
        <v/>
      </c>
      <c r="L948" s="1">
        <f t="shared" si="195"/>
        <v>7621697</v>
      </c>
      <c r="M948" s="1">
        <f t="shared" si="196"/>
        <v>0.77580706940817779</v>
      </c>
      <c r="O948" s="1">
        <f t="shared" si="193"/>
        <v>744918</v>
      </c>
      <c r="P948" s="1">
        <f t="shared" si="194"/>
        <v>7.9071536410188034E-2</v>
      </c>
    </row>
    <row r="949" spans="1:16" x14ac:dyDescent="0.2">
      <c r="A949" s="20">
        <v>920</v>
      </c>
      <c r="B949" s="20">
        <f t="shared" si="191"/>
        <v>0.88106645038479914</v>
      </c>
      <c r="C949" s="20">
        <f t="shared" si="189"/>
        <v>29</v>
      </c>
      <c r="D949" s="20">
        <f t="shared" si="197"/>
        <v>23</v>
      </c>
      <c r="E949" s="19">
        <f t="shared" si="198"/>
        <v>2875</v>
      </c>
      <c r="F949" s="19">
        <f t="shared" si="199"/>
        <v>0</v>
      </c>
      <c r="G949" s="21">
        <f t="shared" si="192"/>
        <v>-1</v>
      </c>
      <c r="H949" s="20">
        <f t="shared" si="190"/>
        <v>0</v>
      </c>
      <c r="I949" s="20">
        <f t="shared" si="200"/>
        <v>3</v>
      </c>
      <c r="J949" s="22" t="str">
        <f t="shared" si="201"/>
        <v/>
      </c>
      <c r="L949" s="1">
        <f t="shared" si="195"/>
        <v>8655788</v>
      </c>
      <c r="M949" s="1">
        <f t="shared" si="196"/>
        <v>0.88106645038479914</v>
      </c>
      <c r="O949" s="1">
        <f t="shared" si="193"/>
        <v>1511662</v>
      </c>
      <c r="P949" s="1">
        <f t="shared" si="194"/>
        <v>0.16045985849838193</v>
      </c>
    </row>
    <row r="950" spans="1:16" x14ac:dyDescent="0.2">
      <c r="A950" s="20">
        <v>921</v>
      </c>
      <c r="B950" s="20">
        <f t="shared" si="191"/>
        <v>2.6174197902998273E-2</v>
      </c>
      <c r="C950" s="20">
        <f t="shared" si="189"/>
        <v>25</v>
      </c>
      <c r="D950" s="20">
        <f t="shared" si="197"/>
        <v>-2</v>
      </c>
      <c r="E950" s="19">
        <f t="shared" si="198"/>
        <v>0</v>
      </c>
      <c r="F950" s="19">
        <f t="shared" si="199"/>
        <v>0</v>
      </c>
      <c r="G950" s="21">
        <f t="shared" si="192"/>
        <v>-1</v>
      </c>
      <c r="H950" s="20">
        <f t="shared" si="190"/>
        <v>0</v>
      </c>
      <c r="I950" s="20">
        <f t="shared" si="200"/>
        <v>2</v>
      </c>
      <c r="J950" s="22">
        <f t="shared" si="201"/>
        <v>800</v>
      </c>
      <c r="L950" s="1">
        <f t="shared" si="195"/>
        <v>257141</v>
      </c>
      <c r="M950" s="1">
        <f t="shared" si="196"/>
        <v>2.6174197902998273E-2</v>
      </c>
      <c r="O950" s="1">
        <f t="shared" si="193"/>
        <v>7677501</v>
      </c>
      <c r="P950" s="1">
        <f t="shared" si="194"/>
        <v>0.81495117564719211</v>
      </c>
    </row>
    <row r="951" spans="1:16" x14ac:dyDescent="0.2">
      <c r="A951" s="20">
        <v>922</v>
      </c>
      <c r="B951" s="20">
        <f t="shared" si="191"/>
        <v>0.63783240944291031</v>
      </c>
      <c r="C951" s="20">
        <f t="shared" si="189"/>
        <v>28</v>
      </c>
      <c r="D951" s="20">
        <f t="shared" si="197"/>
        <v>-28</v>
      </c>
      <c r="E951" s="19">
        <f t="shared" si="198"/>
        <v>0</v>
      </c>
      <c r="F951" s="19">
        <f t="shared" si="199"/>
        <v>0</v>
      </c>
      <c r="G951" s="21">
        <f t="shared" si="192"/>
        <v>-1</v>
      </c>
      <c r="H951" s="20">
        <f t="shared" si="190"/>
        <v>0</v>
      </c>
      <c r="I951" s="20">
        <f t="shared" si="200"/>
        <v>1</v>
      </c>
      <c r="J951" s="22">
        <f t="shared" si="201"/>
        <v>11200</v>
      </c>
      <c r="L951" s="1">
        <f t="shared" si="195"/>
        <v>6266204</v>
      </c>
      <c r="M951" s="1">
        <f t="shared" si="196"/>
        <v>0.63783240944291031</v>
      </c>
      <c r="O951" s="1">
        <f t="shared" si="193"/>
        <v>8110058</v>
      </c>
      <c r="P951" s="1">
        <f t="shared" si="194"/>
        <v>0.86086622478680441</v>
      </c>
    </row>
    <row r="952" spans="1:16" x14ac:dyDescent="0.2">
      <c r="A952" s="20">
        <v>923</v>
      </c>
      <c r="B952" s="20">
        <f t="shared" si="191"/>
        <v>0.21891627597395294</v>
      </c>
      <c r="C952" s="20">
        <f t="shared" si="189"/>
        <v>26</v>
      </c>
      <c r="D952" s="20">
        <f t="shared" si="197"/>
        <v>80</v>
      </c>
      <c r="E952" s="19">
        <f t="shared" si="198"/>
        <v>10000</v>
      </c>
      <c r="F952" s="19">
        <f t="shared" si="199"/>
        <v>7000</v>
      </c>
      <c r="G952" s="21">
        <f t="shared" si="192"/>
        <v>0.77605017232592821</v>
      </c>
      <c r="H952" s="20">
        <f t="shared" si="190"/>
        <v>5</v>
      </c>
      <c r="I952" s="20">
        <f t="shared" si="200"/>
        <v>0</v>
      </c>
      <c r="J952" s="22" t="str">
        <f t="shared" si="201"/>
        <v/>
      </c>
      <c r="L952" s="1">
        <f t="shared" si="195"/>
        <v>2150681</v>
      </c>
      <c r="M952" s="1">
        <f t="shared" si="196"/>
        <v>0.21891627597395294</v>
      </c>
      <c r="O952" s="1">
        <f t="shared" si="193"/>
        <v>7311022</v>
      </c>
      <c r="P952" s="1">
        <f t="shared" si="194"/>
        <v>0.77605017232592821</v>
      </c>
    </row>
    <row r="953" spans="1:16" x14ac:dyDescent="0.2">
      <c r="A953" s="20">
        <v>924</v>
      </c>
      <c r="B953" s="20">
        <f t="shared" si="191"/>
        <v>0.66739201709408491</v>
      </c>
      <c r="C953" s="20">
        <f t="shared" si="189"/>
        <v>28</v>
      </c>
      <c r="D953" s="20">
        <f t="shared" si="197"/>
        <v>52</v>
      </c>
      <c r="E953" s="19">
        <f t="shared" si="198"/>
        <v>6500</v>
      </c>
      <c r="F953" s="19">
        <f t="shared" si="199"/>
        <v>0</v>
      </c>
      <c r="G953" s="21">
        <f t="shared" si="192"/>
        <v>-1</v>
      </c>
      <c r="H953" s="20">
        <f t="shared" si="190"/>
        <v>0</v>
      </c>
      <c r="I953" s="20">
        <f t="shared" si="200"/>
        <v>5</v>
      </c>
      <c r="J953" s="22" t="str">
        <f t="shared" si="201"/>
        <v/>
      </c>
      <c r="L953" s="1">
        <f t="shared" si="195"/>
        <v>6556604</v>
      </c>
      <c r="M953" s="1">
        <f t="shared" si="196"/>
        <v>0.66739201709408491</v>
      </c>
      <c r="O953" s="1">
        <f t="shared" si="193"/>
        <v>7393219</v>
      </c>
      <c r="P953" s="1">
        <f t="shared" si="194"/>
        <v>0.78477521733532285</v>
      </c>
    </row>
    <row r="954" spans="1:16" x14ac:dyDescent="0.2">
      <c r="A954" s="20">
        <v>925</v>
      </c>
      <c r="B954" s="20">
        <f t="shared" si="191"/>
        <v>0.9543663377956737</v>
      </c>
      <c r="C954" s="20">
        <f t="shared" si="189"/>
        <v>29</v>
      </c>
      <c r="D954" s="20">
        <f t="shared" si="197"/>
        <v>23</v>
      </c>
      <c r="E954" s="19">
        <f t="shared" si="198"/>
        <v>2875</v>
      </c>
      <c r="F954" s="19">
        <f t="shared" si="199"/>
        <v>0</v>
      </c>
      <c r="G954" s="21">
        <f t="shared" si="192"/>
        <v>-1</v>
      </c>
      <c r="H954" s="20">
        <f t="shared" si="190"/>
        <v>0</v>
      </c>
      <c r="I954" s="20">
        <f t="shared" si="200"/>
        <v>4</v>
      </c>
      <c r="J954" s="22" t="str">
        <f t="shared" si="201"/>
        <v/>
      </c>
      <c r="L954" s="1">
        <f t="shared" si="195"/>
        <v>9375902</v>
      </c>
      <c r="M954" s="1">
        <f t="shared" si="196"/>
        <v>0.9543663377956737</v>
      </c>
      <c r="O954" s="1">
        <f t="shared" si="193"/>
        <v>5562738</v>
      </c>
      <c r="P954" s="1">
        <f t="shared" si="194"/>
        <v>0.59047336795101824</v>
      </c>
    </row>
    <row r="955" spans="1:16" x14ac:dyDescent="0.2">
      <c r="A955" s="20">
        <v>926</v>
      </c>
      <c r="B955" s="20">
        <f t="shared" si="191"/>
        <v>0.34065727579103761</v>
      </c>
      <c r="C955" s="20">
        <f t="shared" si="189"/>
        <v>27</v>
      </c>
      <c r="D955" s="20">
        <f t="shared" si="197"/>
        <v>-4</v>
      </c>
      <c r="E955" s="19">
        <f t="shared" si="198"/>
        <v>0</v>
      </c>
      <c r="F955" s="19">
        <f t="shared" si="199"/>
        <v>0</v>
      </c>
      <c r="G955" s="21">
        <f t="shared" si="192"/>
        <v>-1</v>
      </c>
      <c r="H955" s="20">
        <f t="shared" si="190"/>
        <v>0</v>
      </c>
      <c r="I955" s="20">
        <f t="shared" si="200"/>
        <v>3</v>
      </c>
      <c r="J955" s="22">
        <f t="shared" si="201"/>
        <v>1600</v>
      </c>
      <c r="L955" s="1">
        <f t="shared" si="195"/>
        <v>3346691</v>
      </c>
      <c r="M955" s="1">
        <f t="shared" si="196"/>
        <v>0.34065727579103761</v>
      </c>
      <c r="O955" s="1">
        <f t="shared" si="193"/>
        <v>4846506</v>
      </c>
      <c r="P955" s="1">
        <f t="shared" si="194"/>
        <v>0.5144467923196846</v>
      </c>
    </row>
    <row r="956" spans="1:16" x14ac:dyDescent="0.2">
      <c r="A956" s="20">
        <v>927</v>
      </c>
      <c r="B956" s="20">
        <f t="shared" si="191"/>
        <v>0.7013990020782318</v>
      </c>
      <c r="C956" s="20">
        <f t="shared" si="189"/>
        <v>28</v>
      </c>
      <c r="D956" s="20">
        <f t="shared" si="197"/>
        <v>-28</v>
      </c>
      <c r="E956" s="19">
        <f t="shared" si="198"/>
        <v>0</v>
      </c>
      <c r="F956" s="19">
        <f t="shared" si="199"/>
        <v>0</v>
      </c>
      <c r="G956" s="21">
        <f t="shared" si="192"/>
        <v>-1</v>
      </c>
      <c r="H956" s="20">
        <f t="shared" si="190"/>
        <v>0</v>
      </c>
      <c r="I956" s="20">
        <f t="shared" si="200"/>
        <v>2</v>
      </c>
      <c r="J956" s="22">
        <f t="shared" si="201"/>
        <v>11200</v>
      </c>
      <c r="L956" s="1">
        <f t="shared" si="195"/>
        <v>6890696</v>
      </c>
      <c r="M956" s="1">
        <f t="shared" si="196"/>
        <v>0.7013990020782318</v>
      </c>
      <c r="O956" s="1">
        <f t="shared" si="193"/>
        <v>6581993</v>
      </c>
      <c r="P956" s="1">
        <f t="shared" si="194"/>
        <v>0.69866522107279294</v>
      </c>
    </row>
    <row r="957" spans="1:16" x14ac:dyDescent="0.2">
      <c r="A957" s="20">
        <v>928</v>
      </c>
      <c r="B957" s="20">
        <f t="shared" si="191"/>
        <v>0.84455911346420787</v>
      </c>
      <c r="C957" s="20">
        <f t="shared" si="189"/>
        <v>28</v>
      </c>
      <c r="D957" s="20">
        <f t="shared" si="197"/>
        <v>-28</v>
      </c>
      <c r="E957" s="19">
        <f t="shared" si="198"/>
        <v>0</v>
      </c>
      <c r="F957" s="19">
        <f t="shared" si="199"/>
        <v>0</v>
      </c>
      <c r="G957" s="21">
        <f t="shared" si="192"/>
        <v>-1</v>
      </c>
      <c r="H957" s="20">
        <f t="shared" si="190"/>
        <v>0</v>
      </c>
      <c r="I957" s="20">
        <f t="shared" si="200"/>
        <v>1</v>
      </c>
      <c r="J957" s="22">
        <f t="shared" si="201"/>
        <v>11200</v>
      </c>
      <c r="L957" s="1">
        <f t="shared" si="195"/>
        <v>8297132</v>
      </c>
      <c r="M957" s="1">
        <f t="shared" si="196"/>
        <v>0.84455911346420787</v>
      </c>
      <c r="O957" s="1">
        <f t="shared" si="193"/>
        <v>1535104</v>
      </c>
      <c r="P957" s="1">
        <f t="shared" si="194"/>
        <v>0.16294817930218533</v>
      </c>
    </row>
    <row r="958" spans="1:16" x14ac:dyDescent="0.2">
      <c r="A958" s="20">
        <v>929</v>
      </c>
      <c r="B958" s="20">
        <f t="shared" si="191"/>
        <v>0.90067289841012266</v>
      </c>
      <c r="C958" s="20">
        <f t="shared" si="189"/>
        <v>29</v>
      </c>
      <c r="D958" s="20">
        <f t="shared" si="197"/>
        <v>77</v>
      </c>
      <c r="E958" s="19">
        <f t="shared" si="198"/>
        <v>9625</v>
      </c>
      <c r="F958" s="19">
        <f t="shared" si="199"/>
        <v>7000</v>
      </c>
      <c r="G958" s="21">
        <f t="shared" si="192"/>
        <v>1.0568729167796701E-2</v>
      </c>
      <c r="H958" s="20">
        <f t="shared" si="190"/>
        <v>3</v>
      </c>
      <c r="I958" s="20">
        <f t="shared" si="200"/>
        <v>0</v>
      </c>
      <c r="J958" s="22" t="str">
        <f t="shared" si="201"/>
        <v/>
      </c>
      <c r="L958" s="1">
        <f t="shared" si="195"/>
        <v>8848406</v>
      </c>
      <c r="M958" s="1">
        <f t="shared" si="196"/>
        <v>0.90067289841012266</v>
      </c>
      <c r="O958" s="1">
        <f t="shared" si="193"/>
        <v>99566</v>
      </c>
      <c r="P958" s="1">
        <f t="shared" si="194"/>
        <v>1.0568729167796701E-2</v>
      </c>
    </row>
    <row r="959" spans="1:16" x14ac:dyDescent="0.2">
      <c r="A959" s="20">
        <v>930</v>
      </c>
      <c r="B959" s="20">
        <f t="shared" si="191"/>
        <v>7.309885357784747E-2</v>
      </c>
      <c r="C959" s="20">
        <f t="shared" si="189"/>
        <v>25</v>
      </c>
      <c r="D959" s="20">
        <f t="shared" si="197"/>
        <v>52</v>
      </c>
      <c r="E959" s="19">
        <f t="shared" si="198"/>
        <v>6500</v>
      </c>
      <c r="F959" s="19">
        <f t="shared" si="199"/>
        <v>0</v>
      </c>
      <c r="G959" s="21">
        <f t="shared" si="192"/>
        <v>-1</v>
      </c>
      <c r="H959" s="20">
        <f t="shared" si="190"/>
        <v>0</v>
      </c>
      <c r="I959" s="20">
        <f t="shared" si="200"/>
        <v>3</v>
      </c>
      <c r="J959" s="22" t="str">
        <f t="shared" si="201"/>
        <v/>
      </c>
      <c r="L959" s="1">
        <f t="shared" si="195"/>
        <v>718139</v>
      </c>
      <c r="M959" s="1">
        <f t="shared" si="196"/>
        <v>7.309885357784747E-2</v>
      </c>
      <c r="O959" s="1">
        <f t="shared" si="193"/>
        <v>6957833</v>
      </c>
      <c r="P959" s="1">
        <f t="shared" si="194"/>
        <v>0.73855987557759095</v>
      </c>
    </row>
    <row r="960" spans="1:16" x14ac:dyDescent="0.2">
      <c r="A960" s="20">
        <v>931</v>
      </c>
      <c r="B960" s="20">
        <f t="shared" si="191"/>
        <v>0.89563890944184155</v>
      </c>
      <c r="C960" s="20">
        <f t="shared" si="189"/>
        <v>29</v>
      </c>
      <c r="D960" s="20">
        <f t="shared" si="197"/>
        <v>23</v>
      </c>
      <c r="E960" s="19">
        <f t="shared" si="198"/>
        <v>2875</v>
      </c>
      <c r="F960" s="19">
        <f t="shared" si="199"/>
        <v>0</v>
      </c>
      <c r="G960" s="21">
        <f t="shared" si="192"/>
        <v>-1</v>
      </c>
      <c r="H960" s="20">
        <f t="shared" si="190"/>
        <v>0</v>
      </c>
      <c r="I960" s="20">
        <f t="shared" si="200"/>
        <v>2</v>
      </c>
      <c r="J960" s="22" t="str">
        <f t="shared" si="201"/>
        <v/>
      </c>
      <c r="L960" s="1">
        <f t="shared" si="195"/>
        <v>8798951</v>
      </c>
      <c r="M960" s="1">
        <f t="shared" si="196"/>
        <v>0.89563890944184155</v>
      </c>
      <c r="O960" s="1">
        <f t="shared" si="193"/>
        <v>306525</v>
      </c>
      <c r="P960" s="1">
        <f t="shared" si="194"/>
        <v>3.2537007694985069E-2</v>
      </c>
    </row>
    <row r="961" spans="1:16" x14ac:dyDescent="0.2">
      <c r="A961" s="20">
        <v>932</v>
      </c>
      <c r="B961" s="20">
        <f t="shared" si="191"/>
        <v>0.43447391278103892</v>
      </c>
      <c r="C961" s="20">
        <f t="shared" si="189"/>
        <v>27</v>
      </c>
      <c r="D961" s="20">
        <f t="shared" si="197"/>
        <v>-4</v>
      </c>
      <c r="E961" s="19">
        <f t="shared" si="198"/>
        <v>0</v>
      </c>
      <c r="F961" s="19">
        <f t="shared" si="199"/>
        <v>0</v>
      </c>
      <c r="G961" s="21">
        <f t="shared" si="192"/>
        <v>-1</v>
      </c>
      <c r="H961" s="20">
        <f t="shared" si="190"/>
        <v>0</v>
      </c>
      <c r="I961" s="20">
        <f t="shared" si="200"/>
        <v>1</v>
      </c>
      <c r="J961" s="22">
        <f t="shared" si="201"/>
        <v>1600</v>
      </c>
      <c r="L961" s="1">
        <f t="shared" si="195"/>
        <v>4268366</v>
      </c>
      <c r="M961" s="1">
        <f t="shared" si="196"/>
        <v>0.43447391278103892</v>
      </c>
      <c r="O961" s="1">
        <f t="shared" si="193"/>
        <v>2789887</v>
      </c>
      <c r="P961" s="1">
        <f t="shared" si="194"/>
        <v>0.29614085241705834</v>
      </c>
    </row>
    <row r="962" spans="1:16" x14ac:dyDescent="0.2">
      <c r="A962" s="20">
        <v>933</v>
      </c>
      <c r="B962" s="20">
        <f t="shared" si="191"/>
        <v>0.68511434549949379</v>
      </c>
      <c r="C962" s="20">
        <f t="shared" si="189"/>
        <v>28</v>
      </c>
      <c r="D962" s="20">
        <f t="shared" si="197"/>
        <v>78</v>
      </c>
      <c r="E962" s="19">
        <f t="shared" si="198"/>
        <v>9750</v>
      </c>
      <c r="F962" s="19">
        <f t="shared" si="199"/>
        <v>7000</v>
      </c>
      <c r="G962" s="21">
        <f t="shared" si="192"/>
        <v>0.2293035068849168</v>
      </c>
      <c r="H962" s="20">
        <f t="shared" si="190"/>
        <v>4</v>
      </c>
      <c r="I962" s="20">
        <f t="shared" si="200"/>
        <v>0</v>
      </c>
      <c r="J962" s="22" t="str">
        <f t="shared" si="201"/>
        <v/>
      </c>
      <c r="L962" s="1">
        <f t="shared" si="195"/>
        <v>6730712</v>
      </c>
      <c r="M962" s="1">
        <f t="shared" si="196"/>
        <v>0.68511434549949379</v>
      </c>
      <c r="O962" s="1">
        <f t="shared" si="193"/>
        <v>2160225</v>
      </c>
      <c r="P962" s="1">
        <f t="shared" si="194"/>
        <v>0.2293035068849168</v>
      </c>
    </row>
    <row r="963" spans="1:16" x14ac:dyDescent="0.2">
      <c r="A963" s="20">
        <v>934</v>
      </c>
      <c r="B963" s="20">
        <f t="shared" si="191"/>
        <v>0.60121117031515081</v>
      </c>
      <c r="C963" s="20">
        <f t="shared" si="189"/>
        <v>28</v>
      </c>
      <c r="D963" s="20">
        <f t="shared" si="197"/>
        <v>50</v>
      </c>
      <c r="E963" s="19">
        <f t="shared" si="198"/>
        <v>6250</v>
      </c>
      <c r="F963" s="19">
        <f t="shared" si="199"/>
        <v>0</v>
      </c>
      <c r="G963" s="21">
        <f t="shared" si="192"/>
        <v>-1</v>
      </c>
      <c r="H963" s="20">
        <f t="shared" si="190"/>
        <v>0</v>
      </c>
      <c r="I963" s="20">
        <f t="shared" si="200"/>
        <v>4</v>
      </c>
      <c r="J963" s="22" t="str">
        <f t="shared" si="201"/>
        <v/>
      </c>
      <c r="L963" s="1">
        <f t="shared" si="195"/>
        <v>5906429</v>
      </c>
      <c r="M963" s="1">
        <f t="shared" si="196"/>
        <v>0.60121117031515081</v>
      </c>
      <c r="O963" s="1">
        <f t="shared" si="193"/>
        <v>639143</v>
      </c>
      <c r="P963" s="1">
        <f t="shared" si="194"/>
        <v>6.7843734472541689E-2</v>
      </c>
    </row>
    <row r="964" spans="1:16" x14ac:dyDescent="0.2">
      <c r="A964" s="20">
        <v>935</v>
      </c>
      <c r="B964" s="20">
        <f t="shared" si="191"/>
        <v>0.9588558558916197</v>
      </c>
      <c r="C964" s="20">
        <f t="shared" si="189"/>
        <v>29</v>
      </c>
      <c r="D964" s="20">
        <f t="shared" si="197"/>
        <v>21</v>
      </c>
      <c r="E964" s="19">
        <f t="shared" si="198"/>
        <v>2625</v>
      </c>
      <c r="F964" s="19">
        <f t="shared" si="199"/>
        <v>0</v>
      </c>
      <c r="G964" s="21">
        <f t="shared" si="192"/>
        <v>-1</v>
      </c>
      <c r="H964" s="20">
        <f t="shared" si="190"/>
        <v>0</v>
      </c>
      <c r="I964" s="20">
        <f t="shared" si="200"/>
        <v>3</v>
      </c>
      <c r="J964" s="22" t="str">
        <f t="shared" si="201"/>
        <v/>
      </c>
      <c r="L964" s="1">
        <f t="shared" si="195"/>
        <v>9420008</v>
      </c>
      <c r="M964" s="1">
        <f t="shared" si="196"/>
        <v>0.9588558558916197</v>
      </c>
      <c r="O964" s="1">
        <f t="shared" si="193"/>
        <v>7625244</v>
      </c>
      <c r="P964" s="1">
        <f t="shared" si="194"/>
        <v>0.80940420097590327</v>
      </c>
    </row>
    <row r="965" spans="1:16" x14ac:dyDescent="0.2">
      <c r="A965" s="20">
        <v>936</v>
      </c>
      <c r="B965" s="20">
        <f t="shared" si="191"/>
        <v>0.38700631307309274</v>
      </c>
      <c r="C965" s="20">
        <f t="shared" si="189"/>
        <v>27</v>
      </c>
      <c r="D965" s="20">
        <f t="shared" si="197"/>
        <v>-6</v>
      </c>
      <c r="E965" s="19">
        <f t="shared" si="198"/>
        <v>0</v>
      </c>
      <c r="F965" s="19">
        <f t="shared" si="199"/>
        <v>0</v>
      </c>
      <c r="G965" s="21">
        <f t="shared" si="192"/>
        <v>-1</v>
      </c>
      <c r="H965" s="20">
        <f t="shared" si="190"/>
        <v>0</v>
      </c>
      <c r="I965" s="20">
        <f t="shared" si="200"/>
        <v>2</v>
      </c>
      <c r="J965" s="22">
        <f t="shared" si="201"/>
        <v>2400</v>
      </c>
      <c r="L965" s="1">
        <f t="shared" si="195"/>
        <v>3802034</v>
      </c>
      <c r="M965" s="1">
        <f t="shared" si="196"/>
        <v>0.38700631307309274</v>
      </c>
      <c r="O965" s="1">
        <f t="shared" si="193"/>
        <v>7669445</v>
      </c>
      <c r="P965" s="1">
        <f t="shared" si="194"/>
        <v>0.81409604756957765</v>
      </c>
    </row>
    <row r="966" spans="1:16" x14ac:dyDescent="0.2">
      <c r="A966" s="20">
        <v>937</v>
      </c>
      <c r="B966" s="20">
        <f t="shared" si="191"/>
        <v>0.92530753341462224</v>
      </c>
      <c r="C966" s="20">
        <f t="shared" si="189"/>
        <v>29</v>
      </c>
      <c r="D966" s="20">
        <f t="shared" si="197"/>
        <v>-29</v>
      </c>
      <c r="E966" s="19">
        <f t="shared" si="198"/>
        <v>0</v>
      </c>
      <c r="F966" s="19">
        <f t="shared" si="199"/>
        <v>0</v>
      </c>
      <c r="G966" s="21">
        <f t="shared" si="192"/>
        <v>-1</v>
      </c>
      <c r="H966" s="20">
        <f t="shared" si="190"/>
        <v>0</v>
      </c>
      <c r="I966" s="20">
        <f t="shared" si="200"/>
        <v>1</v>
      </c>
      <c r="J966" s="22">
        <f t="shared" si="201"/>
        <v>11600</v>
      </c>
      <c r="L966" s="1">
        <f t="shared" si="195"/>
        <v>9090422</v>
      </c>
      <c r="M966" s="1">
        <f t="shared" si="196"/>
        <v>0.92530753341462224</v>
      </c>
      <c r="O966" s="1">
        <f t="shared" si="193"/>
        <v>3018313</v>
      </c>
      <c r="P966" s="1">
        <f t="shared" si="194"/>
        <v>0.32038780949962803</v>
      </c>
    </row>
    <row r="967" spans="1:16" x14ac:dyDescent="0.2">
      <c r="A967" s="20">
        <v>938</v>
      </c>
      <c r="B967" s="20">
        <f t="shared" si="191"/>
        <v>0.21560120262001542</v>
      </c>
      <c r="C967" s="20">
        <f t="shared" si="189"/>
        <v>26</v>
      </c>
      <c r="D967" s="20">
        <f t="shared" si="197"/>
        <v>80</v>
      </c>
      <c r="E967" s="19">
        <f t="shared" si="198"/>
        <v>10000</v>
      </c>
      <c r="F967" s="19">
        <f t="shared" si="199"/>
        <v>7000</v>
      </c>
      <c r="G967" s="21">
        <f t="shared" si="192"/>
        <v>0.38885197887952533</v>
      </c>
      <c r="H967" s="20">
        <f t="shared" si="190"/>
        <v>4</v>
      </c>
      <c r="I967" s="20">
        <f t="shared" si="200"/>
        <v>0</v>
      </c>
      <c r="J967" s="22" t="str">
        <f t="shared" si="201"/>
        <v/>
      </c>
      <c r="L967" s="1">
        <f t="shared" si="195"/>
        <v>2118113</v>
      </c>
      <c r="M967" s="1">
        <f t="shared" si="196"/>
        <v>0.21560120262001542</v>
      </c>
      <c r="O967" s="1">
        <f t="shared" si="193"/>
        <v>3663301</v>
      </c>
      <c r="P967" s="1">
        <f t="shared" si="194"/>
        <v>0.38885197887952533</v>
      </c>
    </row>
    <row r="968" spans="1:16" x14ac:dyDescent="0.2">
      <c r="A968" s="20">
        <v>939</v>
      </c>
      <c r="B968" s="20">
        <f t="shared" si="191"/>
        <v>0.86102790685507047</v>
      </c>
      <c r="C968" s="20">
        <f t="shared" si="189"/>
        <v>29</v>
      </c>
      <c r="D968" s="20">
        <f t="shared" si="197"/>
        <v>51</v>
      </c>
      <c r="E968" s="19">
        <f t="shared" si="198"/>
        <v>6375</v>
      </c>
      <c r="F968" s="19">
        <f t="shared" si="199"/>
        <v>0</v>
      </c>
      <c r="G968" s="21">
        <f t="shared" si="192"/>
        <v>-1</v>
      </c>
      <c r="H968" s="20">
        <f t="shared" si="190"/>
        <v>0</v>
      </c>
      <c r="I968" s="20">
        <f t="shared" si="200"/>
        <v>4</v>
      </c>
      <c r="J968" s="22" t="str">
        <f t="shared" si="201"/>
        <v/>
      </c>
      <c r="L968" s="1">
        <f t="shared" si="195"/>
        <v>8458925</v>
      </c>
      <c r="M968" s="1">
        <f t="shared" si="196"/>
        <v>0.86102790685507047</v>
      </c>
      <c r="O968" s="1">
        <f t="shared" si="193"/>
        <v>7131895</v>
      </c>
      <c r="P968" s="1">
        <f t="shared" si="194"/>
        <v>0.75703620420789675</v>
      </c>
    </row>
    <row r="969" spans="1:16" x14ac:dyDescent="0.2">
      <c r="A969" s="20">
        <v>940</v>
      </c>
      <c r="B969" s="20">
        <f t="shared" si="191"/>
        <v>0.43125716787404023</v>
      </c>
      <c r="C969" s="20">
        <f t="shared" si="189"/>
        <v>27</v>
      </c>
      <c r="D969" s="20">
        <f t="shared" si="197"/>
        <v>24</v>
      </c>
      <c r="E969" s="19">
        <f t="shared" si="198"/>
        <v>3000</v>
      </c>
      <c r="F969" s="19">
        <f t="shared" si="199"/>
        <v>0</v>
      </c>
      <c r="G969" s="21">
        <f t="shared" si="192"/>
        <v>-1</v>
      </c>
      <c r="H969" s="20">
        <f t="shared" si="190"/>
        <v>0</v>
      </c>
      <c r="I969" s="20">
        <f t="shared" si="200"/>
        <v>3</v>
      </c>
      <c r="J969" s="22" t="str">
        <f t="shared" si="201"/>
        <v/>
      </c>
      <c r="L969" s="1">
        <f t="shared" si="195"/>
        <v>4236764</v>
      </c>
      <c r="M969" s="1">
        <f t="shared" si="196"/>
        <v>0.43125716787404023</v>
      </c>
      <c r="O969" s="1">
        <f t="shared" si="193"/>
        <v>5324199</v>
      </c>
      <c r="P969" s="1">
        <f t="shared" si="194"/>
        <v>0.56515293640855335</v>
      </c>
    </row>
    <row r="970" spans="1:16" x14ac:dyDescent="0.2">
      <c r="A970" s="20">
        <v>941</v>
      </c>
      <c r="B970" s="20">
        <f t="shared" si="191"/>
        <v>0.29249832327604325</v>
      </c>
      <c r="C970" s="20">
        <f t="shared" si="189"/>
        <v>26</v>
      </c>
      <c r="D970" s="20">
        <f t="shared" si="197"/>
        <v>-2</v>
      </c>
      <c r="E970" s="19">
        <f t="shared" si="198"/>
        <v>0</v>
      </c>
      <c r="F970" s="19">
        <f t="shared" si="199"/>
        <v>0</v>
      </c>
      <c r="G970" s="21">
        <f t="shared" si="192"/>
        <v>-1</v>
      </c>
      <c r="H970" s="20">
        <f t="shared" si="190"/>
        <v>0</v>
      </c>
      <c r="I970" s="20">
        <f t="shared" si="200"/>
        <v>2</v>
      </c>
      <c r="J970" s="22">
        <f t="shared" si="201"/>
        <v>800</v>
      </c>
      <c r="L970" s="1">
        <f t="shared" si="195"/>
        <v>2873567</v>
      </c>
      <c r="M970" s="1">
        <f t="shared" si="196"/>
        <v>0.29249832327604325</v>
      </c>
      <c r="O970" s="1">
        <f t="shared" si="193"/>
        <v>2586984</v>
      </c>
      <c r="P970" s="1">
        <f t="shared" si="194"/>
        <v>0.27460311007194604</v>
      </c>
    </row>
    <row r="971" spans="1:16" x14ac:dyDescent="0.2">
      <c r="A971" s="20">
        <v>942</v>
      </c>
      <c r="B971" s="20">
        <f t="shared" si="191"/>
        <v>0.86480439102678619</v>
      </c>
      <c r="C971" s="20">
        <f t="shared" si="189"/>
        <v>29</v>
      </c>
      <c r="D971" s="20">
        <f t="shared" si="197"/>
        <v>-29</v>
      </c>
      <c r="E971" s="19">
        <f t="shared" si="198"/>
        <v>0</v>
      </c>
      <c r="F971" s="19">
        <f t="shared" si="199"/>
        <v>0</v>
      </c>
      <c r="G971" s="21">
        <f t="shared" si="192"/>
        <v>-1</v>
      </c>
      <c r="H971" s="20">
        <f t="shared" si="190"/>
        <v>0</v>
      </c>
      <c r="I971" s="20">
        <f t="shared" si="200"/>
        <v>1</v>
      </c>
      <c r="J971" s="22">
        <f t="shared" si="201"/>
        <v>11600</v>
      </c>
      <c r="L971" s="1">
        <f t="shared" si="195"/>
        <v>8496026</v>
      </c>
      <c r="M971" s="1">
        <f t="shared" si="196"/>
        <v>0.86480439102678619</v>
      </c>
      <c r="O971" s="1">
        <f t="shared" si="193"/>
        <v>9275309</v>
      </c>
      <c r="P971" s="1">
        <f t="shared" si="194"/>
        <v>0.9845552575038391</v>
      </c>
    </row>
    <row r="972" spans="1:16" x14ac:dyDescent="0.2">
      <c r="A972" s="20">
        <v>943</v>
      </c>
      <c r="B972" s="20">
        <f t="shared" si="191"/>
        <v>0.31890500790037518</v>
      </c>
      <c r="C972" s="20">
        <f t="shared" si="189"/>
        <v>27</v>
      </c>
      <c r="D972" s="20">
        <f t="shared" si="197"/>
        <v>79</v>
      </c>
      <c r="E972" s="19">
        <f t="shared" si="198"/>
        <v>9875</v>
      </c>
      <c r="F972" s="19">
        <f t="shared" si="199"/>
        <v>7000</v>
      </c>
      <c r="G972" s="21">
        <f t="shared" si="192"/>
        <v>0.87039151937131531</v>
      </c>
      <c r="H972" s="20">
        <f t="shared" si="190"/>
        <v>6</v>
      </c>
      <c r="I972" s="20">
        <f t="shared" si="200"/>
        <v>0</v>
      </c>
      <c r="J972" s="22" t="str">
        <f t="shared" si="201"/>
        <v/>
      </c>
      <c r="L972" s="1">
        <f t="shared" si="195"/>
        <v>3132992</v>
      </c>
      <c r="M972" s="1">
        <f t="shared" si="196"/>
        <v>0.31890500790037518</v>
      </c>
      <c r="O972" s="1">
        <f t="shared" si="193"/>
        <v>8199794</v>
      </c>
      <c r="P972" s="1">
        <f t="shared" si="194"/>
        <v>0.87039151937131531</v>
      </c>
    </row>
    <row r="973" spans="1:16" x14ac:dyDescent="0.2">
      <c r="A973" s="20">
        <v>944</v>
      </c>
      <c r="B973" s="20">
        <f t="shared" si="191"/>
        <v>0.18115815234944424</v>
      </c>
      <c r="C973" s="20">
        <f t="shared" si="189"/>
        <v>26</v>
      </c>
      <c r="D973" s="20">
        <f t="shared" si="197"/>
        <v>53</v>
      </c>
      <c r="E973" s="19">
        <f t="shared" si="198"/>
        <v>6625</v>
      </c>
      <c r="F973" s="19">
        <f t="shared" si="199"/>
        <v>0</v>
      </c>
      <c r="G973" s="21">
        <f t="shared" si="192"/>
        <v>-1</v>
      </c>
      <c r="H973" s="20">
        <f t="shared" si="190"/>
        <v>0</v>
      </c>
      <c r="I973" s="20">
        <f t="shared" si="200"/>
        <v>6</v>
      </c>
      <c r="J973" s="22" t="str">
        <f t="shared" si="201"/>
        <v/>
      </c>
      <c r="L973" s="1">
        <f t="shared" si="195"/>
        <v>1779737</v>
      </c>
      <c r="M973" s="1">
        <f t="shared" si="196"/>
        <v>0.18115815234944424</v>
      </c>
      <c r="O973" s="1">
        <f t="shared" si="193"/>
        <v>4004349</v>
      </c>
      <c r="P973" s="1">
        <f t="shared" si="194"/>
        <v>0.42505353307692939</v>
      </c>
    </row>
    <row r="974" spans="1:16" x14ac:dyDescent="0.2">
      <c r="A974" s="20">
        <v>945</v>
      </c>
      <c r="B974" s="20">
        <f t="shared" si="191"/>
        <v>0.78812621911751335</v>
      </c>
      <c r="C974" s="20">
        <f t="shared" si="189"/>
        <v>28</v>
      </c>
      <c r="D974" s="20">
        <f t="shared" si="197"/>
        <v>25</v>
      </c>
      <c r="E974" s="19">
        <f t="shared" si="198"/>
        <v>3125</v>
      </c>
      <c r="F974" s="19">
        <f t="shared" si="199"/>
        <v>0</v>
      </c>
      <c r="G974" s="21">
        <f t="shared" si="192"/>
        <v>-1</v>
      </c>
      <c r="H974" s="20">
        <f t="shared" si="190"/>
        <v>0</v>
      </c>
      <c r="I974" s="20">
        <f t="shared" si="200"/>
        <v>5</v>
      </c>
      <c r="J974" s="22" t="str">
        <f t="shared" si="201"/>
        <v/>
      </c>
      <c r="L974" s="1">
        <f t="shared" si="195"/>
        <v>7742723</v>
      </c>
      <c r="M974" s="1">
        <f t="shared" si="196"/>
        <v>0.78812621911751335</v>
      </c>
      <c r="O974" s="1">
        <f t="shared" si="193"/>
        <v>2567763</v>
      </c>
      <c r="P974" s="1">
        <f t="shared" si="194"/>
        <v>0.27256283986590962</v>
      </c>
    </row>
    <row r="975" spans="1:16" x14ac:dyDescent="0.2">
      <c r="A975" s="20">
        <v>946</v>
      </c>
      <c r="B975" s="20">
        <f t="shared" si="191"/>
        <v>0.86064833462045887</v>
      </c>
      <c r="C975" s="20">
        <f t="shared" si="189"/>
        <v>29</v>
      </c>
      <c r="D975" s="20">
        <f t="shared" si="197"/>
        <v>-4</v>
      </c>
      <c r="E975" s="19">
        <f t="shared" si="198"/>
        <v>0</v>
      </c>
      <c r="F975" s="19">
        <f t="shared" si="199"/>
        <v>0</v>
      </c>
      <c r="G975" s="21">
        <f t="shared" si="192"/>
        <v>-1</v>
      </c>
      <c r="H975" s="20">
        <f t="shared" si="190"/>
        <v>0</v>
      </c>
      <c r="I975" s="20">
        <f t="shared" si="200"/>
        <v>4</v>
      </c>
      <c r="J975" s="22">
        <f t="shared" si="201"/>
        <v>1600</v>
      </c>
      <c r="L975" s="1">
        <f t="shared" si="195"/>
        <v>8455196</v>
      </c>
      <c r="M975" s="1">
        <f t="shared" si="196"/>
        <v>0.86064833462045887</v>
      </c>
      <c r="O975" s="1">
        <f t="shared" si="193"/>
        <v>7865537</v>
      </c>
      <c r="P975" s="1">
        <f t="shared" si="194"/>
        <v>0.83491081606456174</v>
      </c>
    </row>
    <row r="976" spans="1:16" x14ac:dyDescent="0.2">
      <c r="A976" s="20">
        <v>947</v>
      </c>
      <c r="B976" s="20">
        <f t="shared" si="191"/>
        <v>0.58874513867110223</v>
      </c>
      <c r="C976" s="20">
        <f t="shared" si="189"/>
        <v>27</v>
      </c>
      <c r="D976" s="20">
        <f t="shared" si="197"/>
        <v>-27</v>
      </c>
      <c r="E976" s="19">
        <f t="shared" si="198"/>
        <v>0</v>
      </c>
      <c r="F976" s="19">
        <f t="shared" si="199"/>
        <v>0</v>
      </c>
      <c r="G976" s="21">
        <f t="shared" si="192"/>
        <v>-1</v>
      </c>
      <c r="H976" s="20">
        <f t="shared" si="190"/>
        <v>0</v>
      </c>
      <c r="I976" s="20">
        <f t="shared" si="200"/>
        <v>3</v>
      </c>
      <c r="J976" s="22">
        <f t="shared" si="201"/>
        <v>10800</v>
      </c>
      <c r="L976" s="1">
        <f t="shared" si="195"/>
        <v>5783960</v>
      </c>
      <c r="M976" s="1">
        <f t="shared" si="196"/>
        <v>0.58874513867110223</v>
      </c>
      <c r="O976" s="1">
        <f t="shared" si="193"/>
        <v>7812324</v>
      </c>
      <c r="P976" s="1">
        <f t="shared" si="194"/>
        <v>0.82926236393023911</v>
      </c>
    </row>
    <row r="977" spans="1:16" x14ac:dyDescent="0.2">
      <c r="A977" s="20">
        <v>948</v>
      </c>
      <c r="B977" s="20">
        <f t="shared" si="191"/>
        <v>0.4947620762041392</v>
      </c>
      <c r="C977" s="20">
        <f t="shared" si="189"/>
        <v>27</v>
      </c>
      <c r="D977" s="20">
        <f t="shared" si="197"/>
        <v>-27</v>
      </c>
      <c r="E977" s="19">
        <f t="shared" si="198"/>
        <v>0</v>
      </c>
      <c r="F977" s="19">
        <f t="shared" si="199"/>
        <v>0</v>
      </c>
      <c r="G977" s="21">
        <f t="shared" si="192"/>
        <v>-1</v>
      </c>
      <c r="H977" s="20">
        <f t="shared" si="190"/>
        <v>0</v>
      </c>
      <c r="I977" s="20">
        <f t="shared" si="200"/>
        <v>2</v>
      </c>
      <c r="J977" s="22">
        <f t="shared" si="201"/>
        <v>10800</v>
      </c>
      <c r="L977" s="1">
        <f t="shared" si="195"/>
        <v>4860650</v>
      </c>
      <c r="M977" s="1">
        <f t="shared" si="196"/>
        <v>0.4947620762041392</v>
      </c>
      <c r="O977" s="1">
        <f t="shared" si="193"/>
        <v>9148407</v>
      </c>
      <c r="P977" s="1">
        <f t="shared" si="194"/>
        <v>0.97108486732193222</v>
      </c>
    </row>
    <row r="978" spans="1:16" x14ac:dyDescent="0.2">
      <c r="A978" s="20">
        <v>949</v>
      </c>
      <c r="B978" s="20">
        <f t="shared" si="191"/>
        <v>0.67100726704224878</v>
      </c>
      <c r="C978" s="20">
        <f t="shared" si="189"/>
        <v>28</v>
      </c>
      <c r="D978" s="20">
        <f t="shared" si="197"/>
        <v>-28</v>
      </c>
      <c r="E978" s="19">
        <f t="shared" si="198"/>
        <v>0</v>
      </c>
      <c r="F978" s="19">
        <f t="shared" si="199"/>
        <v>0</v>
      </c>
      <c r="G978" s="21">
        <f t="shared" si="192"/>
        <v>-1</v>
      </c>
      <c r="H978" s="20">
        <f t="shared" si="190"/>
        <v>0</v>
      </c>
      <c r="I978" s="20">
        <f t="shared" si="200"/>
        <v>1</v>
      </c>
      <c r="J978" s="22">
        <f t="shared" si="201"/>
        <v>11200</v>
      </c>
      <c r="L978" s="1">
        <f t="shared" si="195"/>
        <v>6592121</v>
      </c>
      <c r="M978" s="1">
        <f t="shared" si="196"/>
        <v>0.67100726704224878</v>
      </c>
      <c r="O978" s="1">
        <f t="shared" si="193"/>
        <v>7458628</v>
      </c>
      <c r="P978" s="1">
        <f t="shared" si="194"/>
        <v>0.79171825015914232</v>
      </c>
    </row>
    <row r="979" spans="1:16" x14ac:dyDescent="0.2">
      <c r="A979" s="20">
        <v>950</v>
      </c>
      <c r="B979" s="20">
        <f t="shared" si="191"/>
        <v>0.90891172293934464</v>
      </c>
      <c r="C979" s="20">
        <f t="shared" si="189"/>
        <v>29</v>
      </c>
      <c r="D979" s="20">
        <f t="shared" si="197"/>
        <v>77</v>
      </c>
      <c r="E979" s="19">
        <f t="shared" si="198"/>
        <v>9625</v>
      </c>
      <c r="F979" s="19">
        <f t="shared" si="199"/>
        <v>7000</v>
      </c>
      <c r="G979" s="21">
        <f t="shared" si="192"/>
        <v>0.92974256674929578</v>
      </c>
      <c r="H979" s="20">
        <f t="shared" si="190"/>
        <v>6</v>
      </c>
      <c r="I979" s="20">
        <f t="shared" si="200"/>
        <v>0</v>
      </c>
      <c r="J979" s="22" t="str">
        <f t="shared" si="201"/>
        <v/>
      </c>
      <c r="L979" s="1">
        <f t="shared" si="195"/>
        <v>8929346</v>
      </c>
      <c r="M979" s="1">
        <f t="shared" si="196"/>
        <v>0.90891172293934464</v>
      </c>
      <c r="O979" s="1">
        <f t="shared" si="193"/>
        <v>8758929</v>
      </c>
      <c r="P979" s="1">
        <f t="shared" si="194"/>
        <v>0.92974256674929578</v>
      </c>
    </row>
    <row r="980" spans="1:16" x14ac:dyDescent="0.2">
      <c r="A980" s="20">
        <v>951</v>
      </c>
      <c r="B980" s="20">
        <f t="shared" si="191"/>
        <v>0.20019020345336427</v>
      </c>
      <c r="C980" s="20">
        <f t="shared" si="189"/>
        <v>26</v>
      </c>
      <c r="D980" s="20">
        <f t="shared" si="197"/>
        <v>51</v>
      </c>
      <c r="E980" s="19">
        <f t="shared" si="198"/>
        <v>6375</v>
      </c>
      <c r="F980" s="19">
        <f t="shared" si="199"/>
        <v>0</v>
      </c>
      <c r="G980" s="21">
        <f t="shared" si="192"/>
        <v>-1</v>
      </c>
      <c r="H980" s="20">
        <f t="shared" si="190"/>
        <v>0</v>
      </c>
      <c r="I980" s="20">
        <f t="shared" si="200"/>
        <v>6</v>
      </c>
      <c r="J980" s="22" t="str">
        <f t="shared" si="201"/>
        <v/>
      </c>
      <c r="L980" s="1">
        <f t="shared" si="195"/>
        <v>1966712</v>
      </c>
      <c r="M980" s="1">
        <f t="shared" si="196"/>
        <v>0.20019020345336427</v>
      </c>
      <c r="O980" s="1">
        <f t="shared" si="193"/>
        <v>9396990</v>
      </c>
      <c r="P980" s="1">
        <f t="shared" si="194"/>
        <v>0.99747144911409436</v>
      </c>
    </row>
    <row r="981" spans="1:16" x14ac:dyDescent="0.2">
      <c r="A981" s="20">
        <v>952</v>
      </c>
      <c r="B981" s="20">
        <f t="shared" si="191"/>
        <v>7.3373379272872338E-2</v>
      </c>
      <c r="C981" s="20">
        <f t="shared" si="189"/>
        <v>25</v>
      </c>
      <c r="D981" s="20">
        <f t="shared" si="197"/>
        <v>26</v>
      </c>
      <c r="E981" s="19">
        <f t="shared" si="198"/>
        <v>3250</v>
      </c>
      <c r="F981" s="19">
        <f t="shared" si="199"/>
        <v>0</v>
      </c>
      <c r="G981" s="21">
        <f t="shared" si="192"/>
        <v>-1</v>
      </c>
      <c r="H981" s="20">
        <f t="shared" si="190"/>
        <v>0</v>
      </c>
      <c r="I981" s="20">
        <f t="shared" si="200"/>
        <v>5</v>
      </c>
      <c r="J981" s="22" t="str">
        <f t="shared" si="201"/>
        <v/>
      </c>
      <c r="L981" s="1">
        <f t="shared" si="195"/>
        <v>720836</v>
      </c>
      <c r="M981" s="1">
        <f t="shared" si="196"/>
        <v>7.3373379272872338E-2</v>
      </c>
      <c r="O981" s="1">
        <f t="shared" si="193"/>
        <v>906096</v>
      </c>
      <c r="P981" s="1">
        <f t="shared" si="194"/>
        <v>9.618025454496433E-2</v>
      </c>
    </row>
    <row r="982" spans="1:16" x14ac:dyDescent="0.2">
      <c r="A982" s="20">
        <v>953</v>
      </c>
      <c r="B982" s="20">
        <f t="shared" si="191"/>
        <v>0.32719024834243787</v>
      </c>
      <c r="C982" s="20">
        <f t="shared" si="189"/>
        <v>27</v>
      </c>
      <c r="D982" s="20">
        <f t="shared" si="197"/>
        <v>-1</v>
      </c>
      <c r="E982" s="19">
        <f t="shared" si="198"/>
        <v>0</v>
      </c>
      <c r="F982" s="19">
        <f t="shared" si="199"/>
        <v>0</v>
      </c>
      <c r="G982" s="21">
        <f t="shared" si="192"/>
        <v>-1</v>
      </c>
      <c r="H982" s="20">
        <f t="shared" si="190"/>
        <v>0</v>
      </c>
      <c r="I982" s="20">
        <f t="shared" si="200"/>
        <v>4</v>
      </c>
      <c r="J982" s="22">
        <f t="shared" si="201"/>
        <v>400</v>
      </c>
      <c r="L982" s="1">
        <f t="shared" si="195"/>
        <v>3214388</v>
      </c>
      <c r="M982" s="1">
        <f t="shared" si="196"/>
        <v>0.32719024834243787</v>
      </c>
      <c r="O982" s="1">
        <f t="shared" si="193"/>
        <v>6941527</v>
      </c>
      <c r="P982" s="1">
        <f t="shared" si="194"/>
        <v>0.73682902671542827</v>
      </c>
    </row>
    <row r="983" spans="1:16" x14ac:dyDescent="0.2">
      <c r="A983" s="20">
        <v>954</v>
      </c>
      <c r="B983" s="20">
        <f t="shared" si="191"/>
        <v>0.65262748166087947</v>
      </c>
      <c r="C983" s="20">
        <f t="shared" si="189"/>
        <v>28</v>
      </c>
      <c r="D983" s="20">
        <f t="shared" si="197"/>
        <v>-28</v>
      </c>
      <c r="E983" s="19">
        <f t="shared" si="198"/>
        <v>0</v>
      </c>
      <c r="F983" s="19">
        <f t="shared" si="199"/>
        <v>0</v>
      </c>
      <c r="G983" s="21">
        <f t="shared" si="192"/>
        <v>-1</v>
      </c>
      <c r="H983" s="20">
        <f t="shared" si="190"/>
        <v>0</v>
      </c>
      <c r="I983" s="20">
        <f t="shared" si="200"/>
        <v>3</v>
      </c>
      <c r="J983" s="22">
        <f t="shared" si="201"/>
        <v>11200</v>
      </c>
      <c r="L983" s="1">
        <f t="shared" si="195"/>
        <v>6411554</v>
      </c>
      <c r="M983" s="1">
        <f t="shared" si="196"/>
        <v>0.65262748166087947</v>
      </c>
      <c r="O983" s="1">
        <f t="shared" si="193"/>
        <v>7866748</v>
      </c>
      <c r="P983" s="1">
        <f t="shared" si="194"/>
        <v>0.83503936126093603</v>
      </c>
    </row>
    <row r="984" spans="1:16" x14ac:dyDescent="0.2">
      <c r="A984" s="20">
        <v>955</v>
      </c>
      <c r="B984" s="20">
        <f t="shared" si="191"/>
        <v>0.98939722117294437</v>
      </c>
      <c r="C984" s="20">
        <f t="shared" si="189"/>
        <v>29</v>
      </c>
      <c r="D984" s="20">
        <f t="shared" si="197"/>
        <v>-29</v>
      </c>
      <c r="E984" s="19">
        <f t="shared" si="198"/>
        <v>0</v>
      </c>
      <c r="F984" s="19">
        <f t="shared" si="199"/>
        <v>0</v>
      </c>
      <c r="G984" s="21">
        <f t="shared" si="192"/>
        <v>-1</v>
      </c>
      <c r="H984" s="20">
        <f t="shared" si="190"/>
        <v>0</v>
      </c>
      <c r="I984" s="20">
        <f t="shared" si="200"/>
        <v>2</v>
      </c>
      <c r="J984" s="22">
        <f t="shared" si="201"/>
        <v>11600</v>
      </c>
      <c r="L984" s="1">
        <f t="shared" si="195"/>
        <v>9720053</v>
      </c>
      <c r="M984" s="1">
        <f t="shared" si="196"/>
        <v>0.98939722117294437</v>
      </c>
      <c r="O984" s="1">
        <f t="shared" si="193"/>
        <v>437428</v>
      </c>
      <c r="P984" s="1">
        <f t="shared" si="194"/>
        <v>4.6432095920404308E-2</v>
      </c>
    </row>
    <row r="985" spans="1:16" x14ac:dyDescent="0.2">
      <c r="A985" s="20">
        <v>956</v>
      </c>
      <c r="B985" s="20">
        <f t="shared" si="191"/>
        <v>0.16966166362164029</v>
      </c>
      <c r="C985" s="20">
        <f t="shared" si="189"/>
        <v>26</v>
      </c>
      <c r="D985" s="20">
        <f t="shared" si="197"/>
        <v>-26</v>
      </c>
      <c r="E985" s="19">
        <f t="shared" si="198"/>
        <v>0</v>
      </c>
      <c r="F985" s="19">
        <f t="shared" si="199"/>
        <v>0</v>
      </c>
      <c r="G985" s="21">
        <f t="shared" si="192"/>
        <v>-1</v>
      </c>
      <c r="H985" s="20">
        <f t="shared" si="190"/>
        <v>0</v>
      </c>
      <c r="I985" s="20">
        <f t="shared" si="200"/>
        <v>1</v>
      </c>
      <c r="J985" s="22">
        <f t="shared" si="201"/>
        <v>10400</v>
      </c>
      <c r="L985" s="1">
        <f t="shared" si="195"/>
        <v>1666793</v>
      </c>
      <c r="M985" s="1">
        <f t="shared" si="196"/>
        <v>0.16966166362164029</v>
      </c>
      <c r="O985" s="1">
        <f t="shared" si="193"/>
        <v>4175932</v>
      </c>
      <c r="P985" s="1">
        <f t="shared" si="194"/>
        <v>0.44326672087997521</v>
      </c>
    </row>
    <row r="986" spans="1:16" x14ac:dyDescent="0.2">
      <c r="A986" s="20">
        <v>957</v>
      </c>
      <c r="B986" s="20">
        <f t="shared" si="191"/>
        <v>0.64903299672635484</v>
      </c>
      <c r="C986" s="20">
        <f t="shared" si="189"/>
        <v>28</v>
      </c>
      <c r="D986" s="20">
        <f t="shared" si="197"/>
        <v>78</v>
      </c>
      <c r="E986" s="19">
        <f t="shared" si="198"/>
        <v>9750</v>
      </c>
      <c r="F986" s="19">
        <f t="shared" si="199"/>
        <v>7000</v>
      </c>
      <c r="G986" s="21">
        <f t="shared" si="192"/>
        <v>0.44484535354758736</v>
      </c>
      <c r="H986" s="20">
        <f t="shared" si="190"/>
        <v>4</v>
      </c>
      <c r="I986" s="20">
        <f t="shared" si="200"/>
        <v>0</v>
      </c>
      <c r="J986" s="22" t="str">
        <f t="shared" si="201"/>
        <v/>
      </c>
      <c r="L986" s="1">
        <f t="shared" si="195"/>
        <v>6376241</v>
      </c>
      <c r="M986" s="1">
        <f t="shared" si="196"/>
        <v>0.64903299672635484</v>
      </c>
      <c r="O986" s="1">
        <f t="shared" si="193"/>
        <v>4190804</v>
      </c>
      <c r="P986" s="1">
        <f t="shared" si="194"/>
        <v>0.44484535354758736</v>
      </c>
    </row>
    <row r="987" spans="1:16" x14ac:dyDescent="0.2">
      <c r="A987" s="20">
        <v>958</v>
      </c>
      <c r="B987" s="20">
        <f t="shared" si="191"/>
        <v>0.66259987946113164</v>
      </c>
      <c r="C987" s="20">
        <f t="shared" si="189"/>
        <v>28</v>
      </c>
      <c r="D987" s="20">
        <f t="shared" si="197"/>
        <v>50</v>
      </c>
      <c r="E987" s="19">
        <f t="shared" si="198"/>
        <v>6250</v>
      </c>
      <c r="F987" s="19">
        <f t="shared" si="199"/>
        <v>0</v>
      </c>
      <c r="G987" s="21">
        <f t="shared" si="192"/>
        <v>-1</v>
      </c>
      <c r="H987" s="20">
        <f t="shared" si="190"/>
        <v>0</v>
      </c>
      <c r="I987" s="20">
        <f t="shared" si="200"/>
        <v>4</v>
      </c>
      <c r="J987" s="22" t="str">
        <f t="shared" si="201"/>
        <v/>
      </c>
      <c r="L987" s="1">
        <f t="shared" si="195"/>
        <v>6509525</v>
      </c>
      <c r="M987" s="1">
        <f t="shared" si="196"/>
        <v>0.66259987946113164</v>
      </c>
      <c r="O987" s="1">
        <f t="shared" si="193"/>
        <v>8716436</v>
      </c>
      <c r="P987" s="1">
        <f t="shared" si="194"/>
        <v>0.92523202089501633</v>
      </c>
    </row>
    <row r="988" spans="1:16" x14ac:dyDescent="0.2">
      <c r="A988" s="20">
        <v>959</v>
      </c>
      <c r="B988" s="20">
        <f t="shared" si="191"/>
        <v>0.21539507932286106</v>
      </c>
      <c r="C988" s="20">
        <f t="shared" si="189"/>
        <v>26</v>
      </c>
      <c r="D988" s="20">
        <f t="shared" si="197"/>
        <v>24</v>
      </c>
      <c r="E988" s="19">
        <f t="shared" si="198"/>
        <v>3000</v>
      </c>
      <c r="F988" s="19">
        <f t="shared" si="199"/>
        <v>0</v>
      </c>
      <c r="G988" s="21">
        <f t="shared" si="192"/>
        <v>-1</v>
      </c>
      <c r="H988" s="20">
        <f t="shared" si="190"/>
        <v>0</v>
      </c>
      <c r="I988" s="20">
        <f t="shared" si="200"/>
        <v>3</v>
      </c>
      <c r="J988" s="22" t="str">
        <f t="shared" si="201"/>
        <v/>
      </c>
      <c r="L988" s="1">
        <f t="shared" si="195"/>
        <v>2116088</v>
      </c>
      <c r="M988" s="1">
        <f t="shared" si="196"/>
        <v>0.21539507932286106</v>
      </c>
      <c r="O988" s="1">
        <f t="shared" si="193"/>
        <v>5552479</v>
      </c>
      <c r="P988" s="1">
        <f t="shared" si="194"/>
        <v>0.58938439588693581</v>
      </c>
    </row>
    <row r="989" spans="1:16" x14ac:dyDescent="0.2">
      <c r="A989" s="20">
        <v>960</v>
      </c>
      <c r="B989" s="20">
        <f t="shared" si="191"/>
        <v>0.67382306396530123</v>
      </c>
      <c r="C989" s="20">
        <f t="shared" si="189"/>
        <v>28</v>
      </c>
      <c r="D989" s="20">
        <f t="shared" si="197"/>
        <v>-4</v>
      </c>
      <c r="E989" s="19">
        <f t="shared" si="198"/>
        <v>0</v>
      </c>
      <c r="F989" s="19">
        <f t="shared" si="199"/>
        <v>0</v>
      </c>
      <c r="G989" s="21">
        <f t="shared" si="192"/>
        <v>-1</v>
      </c>
      <c r="H989" s="20">
        <f t="shared" si="190"/>
        <v>0</v>
      </c>
      <c r="I989" s="20">
        <f t="shared" si="200"/>
        <v>2</v>
      </c>
      <c r="J989" s="22">
        <f t="shared" si="201"/>
        <v>1600</v>
      </c>
      <c r="L989" s="1">
        <f t="shared" si="195"/>
        <v>6619784</v>
      </c>
      <c r="M989" s="1">
        <f t="shared" si="196"/>
        <v>0.67382306396530123</v>
      </c>
      <c r="O989" s="1">
        <f t="shared" si="193"/>
        <v>6371695</v>
      </c>
      <c r="P989" s="1">
        <f t="shared" si="194"/>
        <v>0.67634251446080385</v>
      </c>
    </row>
    <row r="990" spans="1:16" x14ac:dyDescent="0.2">
      <c r="A990" s="20">
        <v>961</v>
      </c>
      <c r="B990" s="20">
        <f t="shared" si="191"/>
        <v>0.19515743595647367</v>
      </c>
      <c r="C990" s="20">
        <f t="shared" ref="C990:C1029" si="202">IF(AND(B990&gt;=$H$6,B990&lt;$I$6),$F$6,IF(AND(B990&gt;=$H$7,B990&lt;$I$7),$F$7,IF(AND(B990&gt;=$H$8,B990&lt;$I$8),$F$8,IF(AND(B990&gt;=$H$9,B990&lt;$I$9),$F$9,IF(AND(B990&gt;=$H$9,B990&lt;$I$9),$F$9,IF(AND(B990&gt;=$H$10,B990&lt;$I$10),$F$10,0))))))</f>
        <v>26</v>
      </c>
      <c r="D990" s="20">
        <f t="shared" si="197"/>
        <v>-26</v>
      </c>
      <c r="E990" s="19">
        <f t="shared" si="198"/>
        <v>0</v>
      </c>
      <c r="F990" s="19">
        <f t="shared" si="199"/>
        <v>0</v>
      </c>
      <c r="G990" s="21">
        <f t="shared" si="192"/>
        <v>-1</v>
      </c>
      <c r="H990" s="20">
        <f t="shared" ref="H990:H1029" si="203">IF(AND(G990&gt;=$H$14,G990&lt;$I$14),$F$14,IF(AND(G990&gt;=$H$15,G990&lt;$I$15),$F$15,IF(AND(G990&gt;=$H$16,G990&lt;$I$16),$F$16,IF(AND(G990&gt;=$H$17,G990&lt;$I$17),$F$17,IF(AND(G990&gt;=$H$17,G990&lt;$I$17),$F$17,IF(AND(G990&gt;=$H$18,G990&lt;$I$18),$F$18,0))))))</f>
        <v>0</v>
      </c>
      <c r="I990" s="20">
        <f t="shared" si="200"/>
        <v>1</v>
      </c>
      <c r="J990" s="22">
        <f t="shared" si="201"/>
        <v>10400</v>
      </c>
      <c r="L990" s="1">
        <f t="shared" si="195"/>
        <v>1917269</v>
      </c>
      <c r="M990" s="1">
        <f t="shared" si="196"/>
        <v>0.19515743595647367</v>
      </c>
      <c r="O990" s="1">
        <f t="shared" si="193"/>
        <v>1423390</v>
      </c>
      <c r="P990" s="1">
        <f t="shared" si="194"/>
        <v>0.15108996454763821</v>
      </c>
    </row>
    <row r="991" spans="1:16" x14ac:dyDescent="0.2">
      <c r="A991" s="20">
        <v>962</v>
      </c>
      <c r="B991" s="20">
        <f t="shared" ref="B991:B1029" si="204">M991</f>
        <v>0.70696891161911424</v>
      </c>
      <c r="C991" s="20">
        <f t="shared" si="202"/>
        <v>28</v>
      </c>
      <c r="D991" s="20">
        <f t="shared" si="197"/>
        <v>78</v>
      </c>
      <c r="E991" s="19">
        <f t="shared" si="198"/>
        <v>9750</v>
      </c>
      <c r="F991" s="19">
        <f t="shared" si="199"/>
        <v>7000</v>
      </c>
      <c r="G991" s="21">
        <f t="shared" ref="G991:G1029" si="205">IF(F991&gt;0,P991,-1)</f>
        <v>0.10726613664152694</v>
      </c>
      <c r="H991" s="20">
        <f t="shared" si="203"/>
        <v>3</v>
      </c>
      <c r="I991" s="20">
        <f t="shared" si="200"/>
        <v>0</v>
      </c>
      <c r="J991" s="22" t="str">
        <f t="shared" si="201"/>
        <v/>
      </c>
      <c r="L991" s="1">
        <f t="shared" si="195"/>
        <v>6945416</v>
      </c>
      <c r="M991" s="1">
        <f t="shared" si="196"/>
        <v>0.70696891161911424</v>
      </c>
      <c r="O991" s="1">
        <f t="shared" ref="O991:O1029" si="206">MOD($L$13*O990+$N$13,$O$13)</f>
        <v>1010534</v>
      </c>
      <c r="P991" s="1">
        <f t="shared" ref="P991:P1029" si="207">O991/$O$13</f>
        <v>0.10726613664152694</v>
      </c>
    </row>
    <row r="992" spans="1:16" x14ac:dyDescent="0.2">
      <c r="A992" s="20">
        <v>963</v>
      </c>
      <c r="B992" s="20">
        <f t="shared" si="204"/>
        <v>0.16991664577441642</v>
      </c>
      <c r="C992" s="20">
        <f t="shared" si="202"/>
        <v>26</v>
      </c>
      <c r="D992" s="20">
        <f t="shared" si="197"/>
        <v>52</v>
      </c>
      <c r="E992" s="19">
        <f t="shared" si="198"/>
        <v>6500</v>
      </c>
      <c r="F992" s="19">
        <f t="shared" si="199"/>
        <v>0</v>
      </c>
      <c r="G992" s="21">
        <f t="shared" si="205"/>
        <v>-1</v>
      </c>
      <c r="H992" s="20">
        <f t="shared" si="203"/>
        <v>0</v>
      </c>
      <c r="I992" s="20">
        <f t="shared" si="200"/>
        <v>3</v>
      </c>
      <c r="J992" s="22" t="str">
        <f t="shared" si="201"/>
        <v/>
      </c>
      <c r="L992" s="1">
        <f t="shared" ref="L992:L1029" si="208">MOD($L$7*L991+$N$7,$O$7)</f>
        <v>1669298</v>
      </c>
      <c r="M992" s="1">
        <f t="shared" ref="M992:M1029" si="209">L992/$O$7</f>
        <v>0.16991664577441642</v>
      </c>
      <c r="O992" s="1">
        <f t="shared" si="206"/>
        <v>8752349</v>
      </c>
      <c r="P992" s="1">
        <f t="shared" si="207"/>
        <v>0.92904411308113499</v>
      </c>
    </row>
    <row r="993" spans="1:16" x14ac:dyDescent="0.2">
      <c r="A993" s="20">
        <v>964</v>
      </c>
      <c r="B993" s="20">
        <f t="shared" si="204"/>
        <v>0.72505676533814345</v>
      </c>
      <c r="C993" s="20">
        <f t="shared" si="202"/>
        <v>28</v>
      </c>
      <c r="D993" s="20">
        <f t="shared" si="197"/>
        <v>24</v>
      </c>
      <c r="E993" s="19">
        <f t="shared" si="198"/>
        <v>3000</v>
      </c>
      <c r="F993" s="19">
        <f t="shared" si="199"/>
        <v>0</v>
      </c>
      <c r="G993" s="21">
        <f t="shared" si="205"/>
        <v>-1</v>
      </c>
      <c r="H993" s="20">
        <f t="shared" si="203"/>
        <v>0</v>
      </c>
      <c r="I993" s="20">
        <f t="shared" si="200"/>
        <v>2</v>
      </c>
      <c r="J993" s="22" t="str">
        <f t="shared" si="201"/>
        <v/>
      </c>
      <c r="L993" s="1">
        <f t="shared" si="208"/>
        <v>7123115</v>
      </c>
      <c r="M993" s="1">
        <f t="shared" si="209"/>
        <v>0.72505676533814345</v>
      </c>
      <c r="O993" s="1">
        <f t="shared" si="206"/>
        <v>4597302</v>
      </c>
      <c r="P993" s="1">
        <f t="shared" si="207"/>
        <v>0.48799429263574018</v>
      </c>
    </row>
    <row r="994" spans="1:16" x14ac:dyDescent="0.2">
      <c r="A994" s="20">
        <v>965</v>
      </c>
      <c r="B994" s="20">
        <f t="shared" si="204"/>
        <v>2.8738066351750986E-2</v>
      </c>
      <c r="C994" s="20">
        <f t="shared" si="202"/>
        <v>25</v>
      </c>
      <c r="D994" s="20">
        <f t="shared" si="197"/>
        <v>-1</v>
      </c>
      <c r="E994" s="19">
        <f t="shared" si="198"/>
        <v>0</v>
      </c>
      <c r="F994" s="19">
        <f t="shared" si="199"/>
        <v>0</v>
      </c>
      <c r="G994" s="21">
        <f t="shared" si="205"/>
        <v>-1</v>
      </c>
      <c r="H994" s="20">
        <f t="shared" si="203"/>
        <v>0</v>
      </c>
      <c r="I994" s="20">
        <f t="shared" si="200"/>
        <v>1</v>
      </c>
      <c r="J994" s="22">
        <f t="shared" si="201"/>
        <v>400</v>
      </c>
      <c r="L994" s="1">
        <f t="shared" si="208"/>
        <v>282329</v>
      </c>
      <c r="M994" s="1">
        <f t="shared" si="209"/>
        <v>2.8738066351750986E-2</v>
      </c>
      <c r="O994" s="1">
        <f t="shared" si="206"/>
        <v>2384513</v>
      </c>
      <c r="P994" s="1">
        <f t="shared" si="207"/>
        <v>0.25311122365155186</v>
      </c>
    </row>
    <row r="995" spans="1:16" x14ac:dyDescent="0.2">
      <c r="A995" s="20">
        <v>966</v>
      </c>
      <c r="B995" s="20">
        <f t="shared" si="204"/>
        <v>2.8605536705876917E-2</v>
      </c>
      <c r="C995" s="20">
        <f t="shared" si="202"/>
        <v>25</v>
      </c>
      <c r="D995" s="20">
        <f t="shared" si="197"/>
        <v>81</v>
      </c>
      <c r="E995" s="19">
        <f t="shared" si="198"/>
        <v>10125</v>
      </c>
      <c r="F995" s="19">
        <f t="shared" si="199"/>
        <v>7000</v>
      </c>
      <c r="G995" s="21">
        <f t="shared" si="205"/>
        <v>0.96839274240827034</v>
      </c>
      <c r="H995" s="20">
        <f t="shared" si="203"/>
        <v>7</v>
      </c>
      <c r="I995" s="20">
        <f t="shared" si="200"/>
        <v>0</v>
      </c>
      <c r="J995" s="22" t="str">
        <f t="shared" si="201"/>
        <v/>
      </c>
      <c r="L995" s="1">
        <f t="shared" si="208"/>
        <v>281027</v>
      </c>
      <c r="M995" s="1">
        <f t="shared" si="209"/>
        <v>2.8605536705876917E-2</v>
      </c>
      <c r="O995" s="1">
        <f t="shared" si="206"/>
        <v>9123045</v>
      </c>
      <c r="P995" s="1">
        <f t="shared" si="207"/>
        <v>0.96839274240827034</v>
      </c>
    </row>
    <row r="996" spans="1:16" x14ac:dyDescent="0.2">
      <c r="A996" s="20">
        <v>967</v>
      </c>
      <c r="B996" s="20">
        <f t="shared" si="204"/>
        <v>0.99268420068489938</v>
      </c>
      <c r="C996" s="20">
        <f t="shared" si="202"/>
        <v>29</v>
      </c>
      <c r="D996" s="20">
        <f t="shared" si="197"/>
        <v>52</v>
      </c>
      <c r="E996" s="19">
        <f t="shared" si="198"/>
        <v>6500</v>
      </c>
      <c r="F996" s="19">
        <f t="shared" si="199"/>
        <v>0</v>
      </c>
      <c r="G996" s="21">
        <f t="shared" si="205"/>
        <v>-1</v>
      </c>
      <c r="H996" s="20">
        <f t="shared" si="203"/>
        <v>0</v>
      </c>
      <c r="I996" s="20">
        <f t="shared" si="200"/>
        <v>7</v>
      </c>
      <c r="J996" s="22" t="str">
        <f t="shared" si="201"/>
        <v/>
      </c>
      <c r="L996" s="1">
        <f t="shared" si="208"/>
        <v>9752345</v>
      </c>
      <c r="M996" s="1">
        <f t="shared" si="209"/>
        <v>0.99268420068489938</v>
      </c>
      <c r="O996" s="1">
        <f t="shared" si="206"/>
        <v>2325346</v>
      </c>
      <c r="P996" s="1">
        <f t="shared" si="207"/>
        <v>0.24683076648072019</v>
      </c>
    </row>
    <row r="997" spans="1:16" x14ac:dyDescent="0.2">
      <c r="A997" s="20">
        <v>968</v>
      </c>
      <c r="B997" s="20">
        <f t="shared" si="204"/>
        <v>0.71495489157049363</v>
      </c>
      <c r="C997" s="20">
        <f t="shared" si="202"/>
        <v>28</v>
      </c>
      <c r="D997" s="20">
        <f t="shared" si="197"/>
        <v>24</v>
      </c>
      <c r="E997" s="19">
        <f t="shared" si="198"/>
        <v>3000</v>
      </c>
      <c r="F997" s="19">
        <f t="shared" si="199"/>
        <v>0</v>
      </c>
      <c r="G997" s="21">
        <f t="shared" si="205"/>
        <v>-1</v>
      </c>
      <c r="H997" s="20">
        <f t="shared" si="203"/>
        <v>0</v>
      </c>
      <c r="I997" s="20">
        <f t="shared" si="200"/>
        <v>6</v>
      </c>
      <c r="J997" s="22" t="str">
        <f t="shared" si="201"/>
        <v/>
      </c>
      <c r="L997" s="1">
        <f t="shared" si="208"/>
        <v>7023872</v>
      </c>
      <c r="M997" s="1">
        <f t="shared" si="209"/>
        <v>0.71495489157049363</v>
      </c>
      <c r="O997" s="1">
        <f t="shared" si="206"/>
        <v>8910812</v>
      </c>
      <c r="P997" s="1">
        <f t="shared" si="207"/>
        <v>0.94586463946681443</v>
      </c>
    </row>
    <row r="998" spans="1:16" x14ac:dyDescent="0.2">
      <c r="A998" s="20">
        <v>969</v>
      </c>
      <c r="B998" s="20">
        <f t="shared" si="204"/>
        <v>0.94737005503848293</v>
      </c>
      <c r="C998" s="20">
        <f t="shared" si="202"/>
        <v>29</v>
      </c>
      <c r="D998" s="20">
        <f t="shared" si="197"/>
        <v>-5</v>
      </c>
      <c r="E998" s="19">
        <f t="shared" si="198"/>
        <v>0</v>
      </c>
      <c r="F998" s="19">
        <f t="shared" si="199"/>
        <v>0</v>
      </c>
      <c r="G998" s="21">
        <f t="shared" si="205"/>
        <v>-1</v>
      </c>
      <c r="H998" s="20">
        <f t="shared" si="203"/>
        <v>0</v>
      </c>
      <c r="I998" s="20">
        <f t="shared" si="200"/>
        <v>5</v>
      </c>
      <c r="J998" s="22">
        <f t="shared" si="201"/>
        <v>2000</v>
      </c>
      <c r="L998" s="1">
        <f t="shared" si="208"/>
        <v>9307169</v>
      </c>
      <c r="M998" s="1">
        <f t="shared" si="209"/>
        <v>0.94737005503848293</v>
      </c>
      <c r="O998" s="1">
        <f t="shared" si="206"/>
        <v>2577524</v>
      </c>
      <c r="P998" s="1">
        <f t="shared" si="207"/>
        <v>0.2735989502389975</v>
      </c>
    </row>
    <row r="999" spans="1:16" x14ac:dyDescent="0.2">
      <c r="A999" s="20">
        <v>970</v>
      </c>
      <c r="B999" s="20">
        <f t="shared" si="204"/>
        <v>0.87984223068362599</v>
      </c>
      <c r="C999" s="20">
        <f t="shared" si="202"/>
        <v>29</v>
      </c>
      <c r="D999" s="20">
        <f t="shared" si="197"/>
        <v>-29</v>
      </c>
      <c r="E999" s="19">
        <f t="shared" si="198"/>
        <v>0</v>
      </c>
      <c r="F999" s="19">
        <f t="shared" si="199"/>
        <v>0</v>
      </c>
      <c r="G999" s="21">
        <f t="shared" si="205"/>
        <v>-1</v>
      </c>
      <c r="H999" s="20">
        <f t="shared" si="203"/>
        <v>0</v>
      </c>
      <c r="I999" s="20">
        <f t="shared" si="200"/>
        <v>4</v>
      </c>
      <c r="J999" s="22">
        <f t="shared" si="201"/>
        <v>11600</v>
      </c>
      <c r="L999" s="1">
        <f t="shared" si="208"/>
        <v>8643761</v>
      </c>
      <c r="M999" s="1">
        <f t="shared" si="209"/>
        <v>0.87984223068362599</v>
      </c>
      <c r="O999" s="1">
        <f t="shared" si="206"/>
        <v>8960823</v>
      </c>
      <c r="P999" s="1">
        <f t="shared" si="207"/>
        <v>0.95117320578875852</v>
      </c>
    </row>
    <row r="1000" spans="1:16" x14ac:dyDescent="0.2">
      <c r="A1000" s="20">
        <v>971</v>
      </c>
      <c r="B1000" s="20">
        <f t="shared" si="204"/>
        <v>0.44320499028065036</v>
      </c>
      <c r="C1000" s="20">
        <f t="shared" si="202"/>
        <v>27</v>
      </c>
      <c r="D1000" s="20">
        <f t="shared" si="197"/>
        <v>-27</v>
      </c>
      <c r="E1000" s="19">
        <f t="shared" si="198"/>
        <v>0</v>
      </c>
      <c r="F1000" s="19">
        <f t="shared" si="199"/>
        <v>0</v>
      </c>
      <c r="G1000" s="21">
        <f t="shared" si="205"/>
        <v>-1</v>
      </c>
      <c r="H1000" s="20">
        <f t="shared" si="203"/>
        <v>0</v>
      </c>
      <c r="I1000" s="20">
        <f t="shared" si="200"/>
        <v>3</v>
      </c>
      <c r="J1000" s="22">
        <f t="shared" si="201"/>
        <v>10800</v>
      </c>
      <c r="L1000" s="1">
        <f t="shared" si="208"/>
        <v>4354142</v>
      </c>
      <c r="M1000" s="1">
        <f t="shared" si="209"/>
        <v>0.44320499028065036</v>
      </c>
      <c r="O1000" s="1">
        <f t="shared" si="206"/>
        <v>8177698</v>
      </c>
      <c r="P1000" s="1">
        <f t="shared" si="207"/>
        <v>0.86804607374036058</v>
      </c>
    </row>
    <row r="1001" spans="1:16" x14ac:dyDescent="0.2">
      <c r="A1001" s="20">
        <v>972</v>
      </c>
      <c r="B1001" s="20">
        <f t="shared" si="204"/>
        <v>0.51705637202435573</v>
      </c>
      <c r="C1001" s="20">
        <f t="shared" si="202"/>
        <v>27</v>
      </c>
      <c r="D1001" s="20">
        <f t="shared" si="197"/>
        <v>-27</v>
      </c>
      <c r="E1001" s="19">
        <f t="shared" si="198"/>
        <v>0</v>
      </c>
      <c r="F1001" s="19">
        <f t="shared" si="199"/>
        <v>0</v>
      </c>
      <c r="G1001" s="21">
        <f t="shared" si="205"/>
        <v>-1</v>
      </c>
      <c r="H1001" s="20">
        <f t="shared" si="203"/>
        <v>0</v>
      </c>
      <c r="I1001" s="20">
        <f t="shared" si="200"/>
        <v>2</v>
      </c>
      <c r="J1001" s="22">
        <f t="shared" si="201"/>
        <v>10800</v>
      </c>
      <c r="L1001" s="1">
        <f t="shared" si="208"/>
        <v>5079674</v>
      </c>
      <c r="M1001" s="1">
        <f t="shared" si="209"/>
        <v>0.51705637202435573</v>
      </c>
      <c r="O1001" s="1">
        <f t="shared" si="206"/>
        <v>9001950</v>
      </c>
      <c r="P1001" s="1">
        <f t="shared" si="207"/>
        <v>0.9555387535107116</v>
      </c>
    </row>
    <row r="1002" spans="1:16" x14ac:dyDescent="0.2">
      <c r="A1002" s="20">
        <v>973</v>
      </c>
      <c r="B1002" s="20">
        <f t="shared" si="204"/>
        <v>0.23908307399968873</v>
      </c>
      <c r="C1002" s="20">
        <f t="shared" si="202"/>
        <v>26</v>
      </c>
      <c r="D1002" s="20">
        <f t="shared" ref="D1002:D1029" si="210">IF(D1001&gt;0,D1001,0)-C1002+IF(I1002=0,$B$6,0)</f>
        <v>-26</v>
      </c>
      <c r="E1002" s="19">
        <f t="shared" ref="E1002:E1029" si="211">IF(D1002&gt;0,D1002*$B$10,0)</f>
        <v>0</v>
      </c>
      <c r="F1002" s="19">
        <f t="shared" ref="F1002:F1029" si="212">IF(AND(D1002&lt;=$B$5,I1002&lt;=0),$B$9,0)</f>
        <v>0</v>
      </c>
      <c r="G1002" s="21">
        <f t="shared" si="205"/>
        <v>-1</v>
      </c>
      <c r="H1002" s="20">
        <f t="shared" si="203"/>
        <v>0</v>
      </c>
      <c r="I1002" s="20">
        <f t="shared" ref="I1002:I1029" si="213">IF(H1001&gt;0,H1001,IF(I1001&gt;0,I1001-1,-1))</f>
        <v>1</v>
      </c>
      <c r="J1002" s="22">
        <f t="shared" ref="J1002:J1029" si="214">IF(D1002&lt;0,D1002*$B$8*-1,"")</f>
        <v>10400</v>
      </c>
      <c r="L1002" s="1">
        <f t="shared" si="208"/>
        <v>2348804</v>
      </c>
      <c r="M1002" s="1">
        <f t="shared" si="209"/>
        <v>0.23908307399968873</v>
      </c>
      <c r="O1002" s="1">
        <f t="shared" si="206"/>
        <v>6913859</v>
      </c>
      <c r="P1002" s="1">
        <f t="shared" si="207"/>
        <v>0.73389212457398834</v>
      </c>
    </row>
    <row r="1003" spans="1:16" x14ac:dyDescent="0.2">
      <c r="A1003" s="20">
        <v>974</v>
      </c>
      <c r="B1003" s="20">
        <f t="shared" si="204"/>
        <v>0.8454587271433438</v>
      </c>
      <c r="C1003" s="20">
        <f t="shared" si="202"/>
        <v>28</v>
      </c>
      <c r="D1003" s="20">
        <f t="shared" si="210"/>
        <v>78</v>
      </c>
      <c r="E1003" s="19">
        <f t="shared" si="211"/>
        <v>9750</v>
      </c>
      <c r="F1003" s="19">
        <f t="shared" si="212"/>
        <v>7000</v>
      </c>
      <c r="G1003" s="21">
        <f t="shared" si="205"/>
        <v>0.3894141385492183</v>
      </c>
      <c r="H1003" s="20">
        <f t="shared" si="203"/>
        <v>4</v>
      </c>
      <c r="I1003" s="20">
        <f t="shared" si="213"/>
        <v>0</v>
      </c>
      <c r="J1003" s="22" t="str">
        <f t="shared" si="214"/>
        <v/>
      </c>
      <c r="L1003" s="1">
        <f t="shared" si="208"/>
        <v>8305970</v>
      </c>
      <c r="M1003" s="1">
        <f t="shared" si="209"/>
        <v>0.8454587271433438</v>
      </c>
      <c r="O1003" s="1">
        <f t="shared" si="206"/>
        <v>3668597</v>
      </c>
      <c r="P1003" s="1">
        <f t="shared" si="207"/>
        <v>0.3894141385492183</v>
      </c>
    </row>
    <row r="1004" spans="1:16" x14ac:dyDescent="0.2">
      <c r="A1004" s="20">
        <v>975</v>
      </c>
      <c r="B1004" s="20">
        <f t="shared" si="204"/>
        <v>0.89105136826680442</v>
      </c>
      <c r="C1004" s="20">
        <f t="shared" si="202"/>
        <v>29</v>
      </c>
      <c r="D1004" s="20">
        <f t="shared" si="210"/>
        <v>49</v>
      </c>
      <c r="E1004" s="19">
        <f t="shared" si="211"/>
        <v>6125</v>
      </c>
      <c r="F1004" s="19">
        <f t="shared" si="212"/>
        <v>0</v>
      </c>
      <c r="G1004" s="21">
        <f t="shared" si="205"/>
        <v>-1</v>
      </c>
      <c r="H1004" s="20">
        <f t="shared" si="203"/>
        <v>0</v>
      </c>
      <c r="I1004" s="20">
        <f t="shared" si="213"/>
        <v>4</v>
      </c>
      <c r="J1004" s="22" t="str">
        <f t="shared" si="214"/>
        <v/>
      </c>
      <c r="L1004" s="1">
        <f t="shared" si="208"/>
        <v>8753882</v>
      </c>
      <c r="M1004" s="1">
        <f t="shared" si="209"/>
        <v>0.89105136826680442</v>
      </c>
      <c r="O1004" s="1">
        <f t="shared" si="206"/>
        <v>6316080</v>
      </c>
      <c r="P1004" s="1">
        <f t="shared" si="207"/>
        <v>0.67043909489321041</v>
      </c>
    </row>
    <row r="1005" spans="1:16" x14ac:dyDescent="0.2">
      <c r="A1005" s="20">
        <v>976</v>
      </c>
      <c r="B1005" s="20">
        <f t="shared" si="204"/>
        <v>0.79243190576918243</v>
      </c>
      <c r="C1005" s="20">
        <f t="shared" si="202"/>
        <v>28</v>
      </c>
      <c r="D1005" s="20">
        <f t="shared" si="210"/>
        <v>21</v>
      </c>
      <c r="E1005" s="19">
        <f t="shared" si="211"/>
        <v>2625</v>
      </c>
      <c r="F1005" s="19">
        <f t="shared" si="212"/>
        <v>0</v>
      </c>
      <c r="G1005" s="21">
        <f t="shared" si="205"/>
        <v>-1</v>
      </c>
      <c r="H1005" s="20">
        <f t="shared" si="203"/>
        <v>0</v>
      </c>
      <c r="I1005" s="20">
        <f t="shared" si="213"/>
        <v>3</v>
      </c>
      <c r="J1005" s="22" t="str">
        <f t="shared" si="214"/>
        <v/>
      </c>
      <c r="L1005" s="1">
        <f t="shared" si="208"/>
        <v>7785023</v>
      </c>
      <c r="M1005" s="1">
        <f t="shared" si="209"/>
        <v>0.79243190576918243</v>
      </c>
      <c r="O1005" s="1">
        <f t="shared" si="206"/>
        <v>6356327</v>
      </c>
      <c r="P1005" s="1">
        <f t="shared" si="207"/>
        <v>0.6747112323981449</v>
      </c>
    </row>
    <row r="1006" spans="1:16" x14ac:dyDescent="0.2">
      <c r="A1006" s="20">
        <v>977</v>
      </c>
      <c r="B1006" s="20">
        <f t="shared" si="204"/>
        <v>0.43781616387341604</v>
      </c>
      <c r="C1006" s="20">
        <f t="shared" si="202"/>
        <v>27</v>
      </c>
      <c r="D1006" s="20">
        <f t="shared" si="210"/>
        <v>-6</v>
      </c>
      <c r="E1006" s="19">
        <f t="shared" si="211"/>
        <v>0</v>
      </c>
      <c r="F1006" s="19">
        <f t="shared" si="212"/>
        <v>0</v>
      </c>
      <c r="G1006" s="21">
        <f t="shared" si="205"/>
        <v>-1</v>
      </c>
      <c r="H1006" s="20">
        <f t="shared" si="203"/>
        <v>0</v>
      </c>
      <c r="I1006" s="20">
        <f t="shared" si="213"/>
        <v>2</v>
      </c>
      <c r="J1006" s="22">
        <f t="shared" si="214"/>
        <v>2400</v>
      </c>
      <c r="L1006" s="1">
        <f t="shared" si="208"/>
        <v>4301201</v>
      </c>
      <c r="M1006" s="1">
        <f t="shared" si="209"/>
        <v>0.43781616387341604</v>
      </c>
      <c r="O1006" s="1">
        <f t="shared" si="206"/>
        <v>5939588</v>
      </c>
      <c r="P1006" s="1">
        <f t="shared" si="207"/>
        <v>0.63047523190943966</v>
      </c>
    </row>
    <row r="1007" spans="1:16" x14ac:dyDescent="0.2">
      <c r="A1007" s="20">
        <v>978</v>
      </c>
      <c r="B1007" s="20">
        <f t="shared" si="204"/>
        <v>0.29838398317138148</v>
      </c>
      <c r="C1007" s="20">
        <f t="shared" si="202"/>
        <v>26</v>
      </c>
      <c r="D1007" s="20">
        <f t="shared" si="210"/>
        <v>-26</v>
      </c>
      <c r="E1007" s="19">
        <f t="shared" si="211"/>
        <v>0</v>
      </c>
      <c r="F1007" s="19">
        <f t="shared" si="212"/>
        <v>0</v>
      </c>
      <c r="G1007" s="21">
        <f t="shared" si="205"/>
        <v>-1</v>
      </c>
      <c r="H1007" s="20">
        <f t="shared" si="203"/>
        <v>0</v>
      </c>
      <c r="I1007" s="20">
        <f t="shared" si="213"/>
        <v>1</v>
      </c>
      <c r="J1007" s="22">
        <f t="shared" si="214"/>
        <v>10400</v>
      </c>
      <c r="L1007" s="1">
        <f t="shared" si="208"/>
        <v>2931389</v>
      </c>
      <c r="M1007" s="1">
        <f t="shared" si="209"/>
        <v>0.29838398317138148</v>
      </c>
      <c r="O1007" s="1">
        <f t="shared" si="206"/>
        <v>5643218</v>
      </c>
      <c r="P1007" s="1">
        <f t="shared" si="207"/>
        <v>0.59901615688925292</v>
      </c>
    </row>
    <row r="1008" spans="1:16" x14ac:dyDescent="0.2">
      <c r="A1008" s="20">
        <v>979</v>
      </c>
      <c r="B1008" s="20">
        <f t="shared" si="204"/>
        <v>5.9154230815544891E-2</v>
      </c>
      <c r="C1008" s="20">
        <f t="shared" si="202"/>
        <v>25</v>
      </c>
      <c r="D1008" s="20">
        <f t="shared" si="210"/>
        <v>81</v>
      </c>
      <c r="E1008" s="19">
        <f t="shared" si="211"/>
        <v>10125</v>
      </c>
      <c r="F1008" s="19">
        <f t="shared" si="212"/>
        <v>7000</v>
      </c>
      <c r="G1008" s="21">
        <f t="shared" si="205"/>
        <v>0.65467803143487324</v>
      </c>
      <c r="H1008" s="20">
        <f t="shared" si="203"/>
        <v>5</v>
      </c>
      <c r="I1008" s="20">
        <f t="shared" si="213"/>
        <v>0</v>
      </c>
      <c r="J1008" s="22" t="str">
        <f t="shared" si="214"/>
        <v/>
      </c>
      <c r="L1008" s="1">
        <f t="shared" si="208"/>
        <v>581144</v>
      </c>
      <c r="M1008" s="1">
        <f t="shared" si="209"/>
        <v>5.9154230815544891E-2</v>
      </c>
      <c r="O1008" s="1">
        <f t="shared" si="206"/>
        <v>6167598</v>
      </c>
      <c r="P1008" s="1">
        <f t="shared" si="207"/>
        <v>0.65467803143487324</v>
      </c>
    </row>
    <row r="1009" spans="1:16" x14ac:dyDescent="0.2">
      <c r="A1009" s="20">
        <v>980</v>
      </c>
      <c r="B1009" s="20">
        <f t="shared" si="204"/>
        <v>0.40866239009174982</v>
      </c>
      <c r="C1009" s="20">
        <f t="shared" si="202"/>
        <v>27</v>
      </c>
      <c r="D1009" s="20">
        <f t="shared" si="210"/>
        <v>54</v>
      </c>
      <c r="E1009" s="19">
        <f t="shared" si="211"/>
        <v>6750</v>
      </c>
      <c r="F1009" s="19">
        <f t="shared" si="212"/>
        <v>0</v>
      </c>
      <c r="G1009" s="21">
        <f t="shared" si="205"/>
        <v>-1</v>
      </c>
      <c r="H1009" s="20">
        <f t="shared" si="203"/>
        <v>0</v>
      </c>
      <c r="I1009" s="20">
        <f t="shared" si="213"/>
        <v>5</v>
      </c>
      <c r="J1009" s="22" t="str">
        <f t="shared" si="214"/>
        <v/>
      </c>
      <c r="L1009" s="1">
        <f t="shared" si="208"/>
        <v>4014788</v>
      </c>
      <c r="M1009" s="1">
        <f t="shared" si="209"/>
        <v>0.40866239009174982</v>
      </c>
      <c r="O1009" s="1">
        <f t="shared" si="206"/>
        <v>9259616</v>
      </c>
      <c r="P1009" s="1">
        <f t="shared" si="207"/>
        <v>0.9828894773496677</v>
      </c>
    </row>
    <row r="1010" spans="1:16" x14ac:dyDescent="0.2">
      <c r="A1010" s="20">
        <v>981</v>
      </c>
      <c r="B1010" s="20">
        <f t="shared" si="204"/>
        <v>0.75818612312818412</v>
      </c>
      <c r="C1010" s="20">
        <f t="shared" si="202"/>
        <v>28</v>
      </c>
      <c r="D1010" s="20">
        <f t="shared" si="210"/>
        <v>26</v>
      </c>
      <c r="E1010" s="19">
        <f t="shared" si="211"/>
        <v>3250</v>
      </c>
      <c r="F1010" s="19">
        <f t="shared" si="212"/>
        <v>0</v>
      </c>
      <c r="G1010" s="21">
        <f t="shared" si="205"/>
        <v>-1</v>
      </c>
      <c r="H1010" s="20">
        <f t="shared" si="203"/>
        <v>0</v>
      </c>
      <c r="I1010" s="20">
        <f t="shared" si="213"/>
        <v>4</v>
      </c>
      <c r="J1010" s="22" t="str">
        <f t="shared" si="214"/>
        <v/>
      </c>
      <c r="L1010" s="1">
        <f t="shared" si="208"/>
        <v>7448585</v>
      </c>
      <c r="M1010" s="1">
        <f t="shared" si="209"/>
        <v>0.75818612312818412</v>
      </c>
      <c r="O1010" s="1">
        <f t="shared" si="206"/>
        <v>824609</v>
      </c>
      <c r="P1010" s="1">
        <f t="shared" si="207"/>
        <v>8.7530574597027788E-2</v>
      </c>
    </row>
    <row r="1011" spans="1:16" x14ac:dyDescent="0.2">
      <c r="A1011" s="20">
        <v>982</v>
      </c>
      <c r="B1011" s="20">
        <f t="shared" si="204"/>
        <v>0.82852088873851215</v>
      </c>
      <c r="C1011" s="20">
        <f t="shared" si="202"/>
        <v>28</v>
      </c>
      <c r="D1011" s="20">
        <f t="shared" si="210"/>
        <v>-2</v>
      </c>
      <c r="E1011" s="19">
        <f t="shared" si="211"/>
        <v>0</v>
      </c>
      <c r="F1011" s="19">
        <f t="shared" si="212"/>
        <v>0</v>
      </c>
      <c r="G1011" s="21">
        <f t="shared" si="205"/>
        <v>-1</v>
      </c>
      <c r="H1011" s="20">
        <f t="shared" si="203"/>
        <v>0</v>
      </c>
      <c r="I1011" s="20">
        <f t="shared" si="213"/>
        <v>3</v>
      </c>
      <c r="J1011" s="22">
        <f t="shared" si="214"/>
        <v>800</v>
      </c>
      <c r="L1011" s="1">
        <f t="shared" si="208"/>
        <v>8139569</v>
      </c>
      <c r="M1011" s="1">
        <f t="shared" si="209"/>
        <v>0.82852088873851215</v>
      </c>
      <c r="O1011" s="1">
        <f t="shared" si="206"/>
        <v>8516771</v>
      </c>
      <c r="P1011" s="1">
        <f t="shared" si="207"/>
        <v>0.90403798568934246</v>
      </c>
    </row>
    <row r="1012" spans="1:16" x14ac:dyDescent="0.2">
      <c r="A1012" s="20">
        <v>983</v>
      </c>
      <c r="B1012" s="20">
        <f t="shared" si="204"/>
        <v>0.82780541187150081</v>
      </c>
      <c r="C1012" s="20">
        <f t="shared" si="202"/>
        <v>28</v>
      </c>
      <c r="D1012" s="20">
        <f t="shared" si="210"/>
        <v>-28</v>
      </c>
      <c r="E1012" s="19">
        <f t="shared" si="211"/>
        <v>0</v>
      </c>
      <c r="F1012" s="19">
        <f t="shared" si="212"/>
        <v>0</v>
      </c>
      <c r="G1012" s="21">
        <f t="shared" si="205"/>
        <v>-1</v>
      </c>
      <c r="H1012" s="20">
        <f t="shared" si="203"/>
        <v>0</v>
      </c>
      <c r="I1012" s="20">
        <f t="shared" si="213"/>
        <v>2</v>
      </c>
      <c r="J1012" s="22">
        <f t="shared" si="214"/>
        <v>11200</v>
      </c>
      <c r="L1012" s="1">
        <f t="shared" si="208"/>
        <v>8132540</v>
      </c>
      <c r="M1012" s="1">
        <f t="shared" si="209"/>
        <v>0.82780541187150081</v>
      </c>
      <c r="O1012" s="1">
        <f t="shared" si="206"/>
        <v>8265964</v>
      </c>
      <c r="P1012" s="1">
        <f t="shared" si="207"/>
        <v>0.87741533080326095</v>
      </c>
    </row>
    <row r="1013" spans="1:16" x14ac:dyDescent="0.2">
      <c r="A1013" s="20">
        <v>984</v>
      </c>
      <c r="B1013" s="20">
        <f t="shared" si="204"/>
        <v>0.12466326832967961</v>
      </c>
      <c r="C1013" s="20">
        <f t="shared" si="202"/>
        <v>26</v>
      </c>
      <c r="D1013" s="20">
        <f t="shared" si="210"/>
        <v>-26</v>
      </c>
      <c r="E1013" s="19">
        <f t="shared" si="211"/>
        <v>0</v>
      </c>
      <c r="F1013" s="19">
        <f t="shared" si="212"/>
        <v>0</v>
      </c>
      <c r="G1013" s="21">
        <f t="shared" si="205"/>
        <v>-1</v>
      </c>
      <c r="H1013" s="20">
        <f t="shared" si="203"/>
        <v>0</v>
      </c>
      <c r="I1013" s="20">
        <f t="shared" si="213"/>
        <v>1</v>
      </c>
      <c r="J1013" s="22">
        <f t="shared" si="214"/>
        <v>10400</v>
      </c>
      <c r="L1013" s="1">
        <f t="shared" si="208"/>
        <v>1224719</v>
      </c>
      <c r="M1013" s="1">
        <f t="shared" si="209"/>
        <v>0.12466326832967961</v>
      </c>
      <c r="O1013" s="1">
        <f t="shared" si="206"/>
        <v>5825663</v>
      </c>
      <c r="P1013" s="1">
        <f t="shared" si="207"/>
        <v>0.61838232398463355</v>
      </c>
    </row>
    <row r="1014" spans="1:16" x14ac:dyDescent="0.2">
      <c r="A1014" s="20">
        <v>985</v>
      </c>
      <c r="B1014" s="20">
        <f t="shared" si="204"/>
        <v>0.68291264331803747</v>
      </c>
      <c r="C1014" s="20">
        <f t="shared" si="202"/>
        <v>28</v>
      </c>
      <c r="D1014" s="20">
        <f t="shared" si="210"/>
        <v>78</v>
      </c>
      <c r="E1014" s="19">
        <f t="shared" si="211"/>
        <v>9750</v>
      </c>
      <c r="F1014" s="19">
        <f t="shared" si="212"/>
        <v>7000</v>
      </c>
      <c r="G1014" s="21">
        <f t="shared" si="205"/>
        <v>0.67163241041562138</v>
      </c>
      <c r="H1014" s="20">
        <f t="shared" si="203"/>
        <v>5</v>
      </c>
      <c r="I1014" s="20">
        <f t="shared" si="213"/>
        <v>0</v>
      </c>
      <c r="J1014" s="22" t="str">
        <f t="shared" si="214"/>
        <v/>
      </c>
      <c r="L1014" s="1">
        <f t="shared" si="208"/>
        <v>6709082</v>
      </c>
      <c r="M1014" s="1">
        <f t="shared" si="209"/>
        <v>0.68291264331803747</v>
      </c>
      <c r="O1014" s="1">
        <f t="shared" si="206"/>
        <v>6327322</v>
      </c>
      <c r="P1014" s="1">
        <f t="shared" si="207"/>
        <v>0.67163241041562138</v>
      </c>
    </row>
    <row r="1015" spans="1:16" x14ac:dyDescent="0.2">
      <c r="A1015" s="20">
        <v>986</v>
      </c>
      <c r="B1015" s="20">
        <f t="shared" si="204"/>
        <v>0.4238083299666528</v>
      </c>
      <c r="C1015" s="20">
        <f t="shared" si="202"/>
        <v>27</v>
      </c>
      <c r="D1015" s="20">
        <f t="shared" si="210"/>
        <v>51</v>
      </c>
      <c r="E1015" s="19">
        <f t="shared" si="211"/>
        <v>6375</v>
      </c>
      <c r="F1015" s="19">
        <f t="shared" si="212"/>
        <v>0</v>
      </c>
      <c r="G1015" s="21">
        <f t="shared" si="205"/>
        <v>-1</v>
      </c>
      <c r="H1015" s="20">
        <f t="shared" si="203"/>
        <v>0</v>
      </c>
      <c r="I1015" s="20">
        <f t="shared" si="213"/>
        <v>5</v>
      </c>
      <c r="J1015" s="22" t="str">
        <f t="shared" si="214"/>
        <v/>
      </c>
      <c r="L1015" s="1">
        <f t="shared" si="208"/>
        <v>4163585</v>
      </c>
      <c r="M1015" s="1">
        <f t="shared" si="209"/>
        <v>0.4238083299666528</v>
      </c>
      <c r="O1015" s="1">
        <f t="shared" si="206"/>
        <v>245030</v>
      </c>
      <c r="P1015" s="1">
        <f t="shared" si="207"/>
        <v>2.6009438040949979E-2</v>
      </c>
    </row>
    <row r="1016" spans="1:16" x14ac:dyDescent="0.2">
      <c r="A1016" s="20">
        <v>987</v>
      </c>
      <c r="B1016" s="20">
        <f t="shared" si="204"/>
        <v>0.47399797866842719</v>
      </c>
      <c r="C1016" s="20">
        <f t="shared" si="202"/>
        <v>27</v>
      </c>
      <c r="D1016" s="20">
        <f t="shared" si="210"/>
        <v>24</v>
      </c>
      <c r="E1016" s="19">
        <f t="shared" si="211"/>
        <v>3000</v>
      </c>
      <c r="F1016" s="19">
        <f t="shared" si="212"/>
        <v>0</v>
      </c>
      <c r="G1016" s="21">
        <f t="shared" si="205"/>
        <v>-1</v>
      </c>
      <c r="H1016" s="20">
        <f t="shared" si="203"/>
        <v>0</v>
      </c>
      <c r="I1016" s="20">
        <f t="shared" si="213"/>
        <v>4</v>
      </c>
      <c r="J1016" s="22" t="str">
        <f t="shared" si="214"/>
        <v/>
      </c>
      <c r="L1016" s="1">
        <f t="shared" si="208"/>
        <v>4656659</v>
      </c>
      <c r="M1016" s="1">
        <f t="shared" si="209"/>
        <v>0.47399797866842719</v>
      </c>
      <c r="O1016" s="1">
        <f t="shared" si="206"/>
        <v>8244368</v>
      </c>
      <c r="P1016" s="1">
        <f t="shared" si="207"/>
        <v>0.87512295915924865</v>
      </c>
    </row>
    <row r="1017" spans="1:16" x14ac:dyDescent="0.2">
      <c r="A1017" s="20">
        <v>988</v>
      </c>
      <c r="B1017" s="20">
        <f t="shared" si="204"/>
        <v>0.37712919004130302</v>
      </c>
      <c r="C1017" s="20">
        <f t="shared" si="202"/>
        <v>27</v>
      </c>
      <c r="D1017" s="20">
        <f t="shared" si="210"/>
        <v>-3</v>
      </c>
      <c r="E1017" s="19">
        <f t="shared" si="211"/>
        <v>0</v>
      </c>
      <c r="F1017" s="19">
        <f t="shared" si="212"/>
        <v>0</v>
      </c>
      <c r="G1017" s="21">
        <f t="shared" si="205"/>
        <v>-1</v>
      </c>
      <c r="H1017" s="20">
        <f t="shared" si="203"/>
        <v>0</v>
      </c>
      <c r="I1017" s="20">
        <f t="shared" si="213"/>
        <v>3</v>
      </c>
      <c r="J1017" s="22">
        <f t="shared" si="214"/>
        <v>1200</v>
      </c>
      <c r="L1017" s="1">
        <f t="shared" si="208"/>
        <v>3704999</v>
      </c>
      <c r="M1017" s="1">
        <f t="shared" si="209"/>
        <v>0.37712919004130302</v>
      </c>
      <c r="O1017" s="1">
        <f t="shared" si="206"/>
        <v>5203333</v>
      </c>
      <c r="P1017" s="1">
        <f t="shared" si="207"/>
        <v>0.5523232553970141</v>
      </c>
    </row>
    <row r="1018" spans="1:16" x14ac:dyDescent="0.2">
      <c r="A1018" s="20">
        <v>989</v>
      </c>
      <c r="B1018" s="20">
        <f t="shared" si="204"/>
        <v>0.93250658042264334</v>
      </c>
      <c r="C1018" s="20">
        <f t="shared" si="202"/>
        <v>29</v>
      </c>
      <c r="D1018" s="20">
        <f t="shared" si="210"/>
        <v>-29</v>
      </c>
      <c r="E1018" s="19">
        <f t="shared" si="211"/>
        <v>0</v>
      </c>
      <c r="F1018" s="19">
        <f t="shared" si="212"/>
        <v>0</v>
      </c>
      <c r="G1018" s="21">
        <f t="shared" si="205"/>
        <v>-1</v>
      </c>
      <c r="H1018" s="20">
        <f t="shared" si="203"/>
        <v>0</v>
      </c>
      <c r="I1018" s="20">
        <f t="shared" si="213"/>
        <v>2</v>
      </c>
      <c r="J1018" s="22">
        <f t="shared" si="214"/>
        <v>11600</v>
      </c>
      <c r="L1018" s="1">
        <f t="shared" si="208"/>
        <v>9161147</v>
      </c>
      <c r="M1018" s="1">
        <f t="shared" si="209"/>
        <v>0.93250658042264334</v>
      </c>
      <c r="O1018" s="1">
        <f t="shared" si="206"/>
        <v>2886981</v>
      </c>
      <c r="P1018" s="1">
        <f t="shared" si="207"/>
        <v>0.30644718379341229</v>
      </c>
    </row>
    <row r="1019" spans="1:16" x14ac:dyDescent="0.2">
      <c r="A1019" s="20">
        <v>990</v>
      </c>
      <c r="B1019" s="20">
        <f t="shared" si="204"/>
        <v>0.86501478947380739</v>
      </c>
      <c r="C1019" s="20">
        <f t="shared" si="202"/>
        <v>29</v>
      </c>
      <c r="D1019" s="20">
        <f t="shared" si="210"/>
        <v>-29</v>
      </c>
      <c r="E1019" s="19">
        <f t="shared" si="211"/>
        <v>0</v>
      </c>
      <c r="F1019" s="19">
        <f t="shared" si="212"/>
        <v>0</v>
      </c>
      <c r="G1019" s="21">
        <f t="shared" si="205"/>
        <v>-1</v>
      </c>
      <c r="H1019" s="20">
        <f t="shared" si="203"/>
        <v>0</v>
      </c>
      <c r="I1019" s="20">
        <f t="shared" si="213"/>
        <v>1</v>
      </c>
      <c r="J1019" s="22">
        <f t="shared" si="214"/>
        <v>11600</v>
      </c>
      <c r="L1019" s="1">
        <f t="shared" si="208"/>
        <v>8498093</v>
      </c>
      <c r="M1019" s="1">
        <f t="shared" si="209"/>
        <v>0.86501478947380739</v>
      </c>
      <c r="O1019" s="1">
        <f t="shared" si="206"/>
        <v>5045420</v>
      </c>
      <c r="P1019" s="1">
        <f t="shared" si="207"/>
        <v>0.53556111039697119</v>
      </c>
    </row>
    <row r="1020" spans="1:16" x14ac:dyDescent="0.2">
      <c r="A1020" s="20">
        <v>991</v>
      </c>
      <c r="B1020" s="20">
        <f t="shared" si="204"/>
        <v>0.95888150679082107</v>
      </c>
      <c r="C1020" s="20">
        <f t="shared" si="202"/>
        <v>29</v>
      </c>
      <c r="D1020" s="20">
        <f t="shared" si="210"/>
        <v>77</v>
      </c>
      <c r="E1020" s="19">
        <f t="shared" si="211"/>
        <v>9625</v>
      </c>
      <c r="F1020" s="19">
        <f t="shared" si="212"/>
        <v>7000</v>
      </c>
      <c r="G1020" s="21">
        <f t="shared" si="205"/>
        <v>0.96464380826661311</v>
      </c>
      <c r="H1020" s="20">
        <f t="shared" si="203"/>
        <v>7</v>
      </c>
      <c r="I1020" s="20">
        <f t="shared" si="213"/>
        <v>0</v>
      </c>
      <c r="J1020" s="22" t="str">
        <f t="shared" si="214"/>
        <v/>
      </c>
      <c r="L1020" s="1">
        <f t="shared" si="208"/>
        <v>9420260</v>
      </c>
      <c r="M1020" s="1">
        <f t="shared" si="209"/>
        <v>0.95888150679082107</v>
      </c>
      <c r="O1020" s="1">
        <f t="shared" si="206"/>
        <v>9087727</v>
      </c>
      <c r="P1020" s="1">
        <f t="shared" si="207"/>
        <v>0.96464380826661311</v>
      </c>
    </row>
    <row r="1021" spans="1:16" x14ac:dyDescent="0.2">
      <c r="A1021" s="20">
        <v>992</v>
      </c>
      <c r="B1021" s="20">
        <f t="shared" si="204"/>
        <v>0.10363624907715292</v>
      </c>
      <c r="C1021" s="20">
        <f t="shared" si="202"/>
        <v>26</v>
      </c>
      <c r="D1021" s="20">
        <f t="shared" si="210"/>
        <v>51</v>
      </c>
      <c r="E1021" s="19">
        <f t="shared" si="211"/>
        <v>6375</v>
      </c>
      <c r="F1021" s="19">
        <f t="shared" si="212"/>
        <v>0</v>
      </c>
      <c r="G1021" s="21">
        <f t="shared" si="205"/>
        <v>-1</v>
      </c>
      <c r="H1021" s="20">
        <f t="shared" si="203"/>
        <v>0</v>
      </c>
      <c r="I1021" s="20">
        <f t="shared" si="213"/>
        <v>7</v>
      </c>
      <c r="J1021" s="22" t="str">
        <f t="shared" si="214"/>
        <v/>
      </c>
      <c r="L1021" s="1">
        <f t="shared" si="208"/>
        <v>1018145</v>
      </c>
      <c r="M1021" s="1">
        <f t="shared" si="209"/>
        <v>0.10363624907715292</v>
      </c>
      <c r="O1021" s="1">
        <f t="shared" si="206"/>
        <v>5919408</v>
      </c>
      <c r="P1021" s="1">
        <f t="shared" si="207"/>
        <v>0.62833316579644793</v>
      </c>
    </row>
    <row r="1022" spans="1:16" x14ac:dyDescent="0.2">
      <c r="A1022" s="20">
        <v>993</v>
      </c>
      <c r="B1022" s="20">
        <f t="shared" si="204"/>
        <v>4.3577722275474982E-2</v>
      </c>
      <c r="C1022" s="20">
        <f t="shared" si="202"/>
        <v>25</v>
      </c>
      <c r="D1022" s="20">
        <f t="shared" si="210"/>
        <v>26</v>
      </c>
      <c r="E1022" s="19">
        <f t="shared" si="211"/>
        <v>3250</v>
      </c>
      <c r="F1022" s="19">
        <f t="shared" si="212"/>
        <v>0</v>
      </c>
      <c r="G1022" s="21">
        <f t="shared" si="205"/>
        <v>-1</v>
      </c>
      <c r="H1022" s="20">
        <f t="shared" si="203"/>
        <v>0</v>
      </c>
      <c r="I1022" s="20">
        <f t="shared" si="213"/>
        <v>6</v>
      </c>
      <c r="J1022" s="22" t="str">
        <f t="shared" si="214"/>
        <v/>
      </c>
      <c r="L1022" s="1">
        <f t="shared" si="208"/>
        <v>428117</v>
      </c>
      <c r="M1022" s="1">
        <f t="shared" si="209"/>
        <v>4.3577722275474982E-2</v>
      </c>
      <c r="O1022" s="1">
        <f t="shared" si="206"/>
        <v>1088515</v>
      </c>
      <c r="P1022" s="1">
        <f t="shared" si="207"/>
        <v>0.11554366179302397</v>
      </c>
    </row>
    <row r="1023" spans="1:16" x14ac:dyDescent="0.2">
      <c r="A1023" s="20">
        <v>994</v>
      </c>
      <c r="B1023" s="20">
        <f t="shared" si="204"/>
        <v>0.23513375162621103</v>
      </c>
      <c r="C1023" s="20">
        <f t="shared" si="202"/>
        <v>26</v>
      </c>
      <c r="D1023" s="20">
        <f t="shared" si="210"/>
        <v>0</v>
      </c>
      <c r="E1023" s="19">
        <f t="shared" si="211"/>
        <v>0</v>
      </c>
      <c r="F1023" s="19">
        <f t="shared" si="212"/>
        <v>0</v>
      </c>
      <c r="G1023" s="21">
        <f t="shared" si="205"/>
        <v>-1</v>
      </c>
      <c r="H1023" s="20">
        <f t="shared" si="203"/>
        <v>0</v>
      </c>
      <c r="I1023" s="20">
        <f t="shared" si="213"/>
        <v>5</v>
      </c>
      <c r="J1023" s="22" t="str">
        <f t="shared" si="214"/>
        <v/>
      </c>
      <c r="L1023" s="1">
        <f t="shared" si="208"/>
        <v>2310005</v>
      </c>
      <c r="M1023" s="1">
        <f t="shared" si="209"/>
        <v>0.23513375162621103</v>
      </c>
      <c r="O1023" s="1">
        <f t="shared" si="206"/>
        <v>8410935</v>
      </c>
      <c r="P1023" s="1">
        <f t="shared" si="207"/>
        <v>0.89280370872528914</v>
      </c>
    </row>
    <row r="1024" spans="1:16" x14ac:dyDescent="0.2">
      <c r="A1024" s="20">
        <v>995</v>
      </c>
      <c r="B1024" s="20">
        <f t="shared" si="204"/>
        <v>0.93861393737536536</v>
      </c>
      <c r="C1024" s="20">
        <f t="shared" si="202"/>
        <v>29</v>
      </c>
      <c r="D1024" s="20">
        <f t="shared" si="210"/>
        <v>-29</v>
      </c>
      <c r="E1024" s="19">
        <f t="shared" si="211"/>
        <v>0</v>
      </c>
      <c r="F1024" s="19">
        <f t="shared" si="212"/>
        <v>0</v>
      </c>
      <c r="G1024" s="21">
        <f t="shared" si="205"/>
        <v>-1</v>
      </c>
      <c r="H1024" s="20">
        <f t="shared" si="203"/>
        <v>0</v>
      </c>
      <c r="I1024" s="20">
        <f t="shared" si="213"/>
        <v>4</v>
      </c>
      <c r="J1024" s="22">
        <f t="shared" si="214"/>
        <v>11600</v>
      </c>
      <c r="L1024" s="1">
        <f t="shared" si="208"/>
        <v>9221147</v>
      </c>
      <c r="M1024" s="1">
        <f t="shared" si="209"/>
        <v>0.93861393737536536</v>
      </c>
      <c r="O1024" s="1">
        <f t="shared" si="206"/>
        <v>2234033</v>
      </c>
      <c r="P1024" s="1">
        <f t="shared" si="207"/>
        <v>0.23713807654139329</v>
      </c>
    </row>
    <row r="1025" spans="1:16" x14ac:dyDescent="0.2">
      <c r="A1025" s="20">
        <v>996</v>
      </c>
      <c r="B1025" s="20">
        <f t="shared" si="204"/>
        <v>0.96738050472622905</v>
      </c>
      <c r="C1025" s="20">
        <f t="shared" si="202"/>
        <v>29</v>
      </c>
      <c r="D1025" s="20">
        <f t="shared" si="210"/>
        <v>-29</v>
      </c>
      <c r="E1025" s="19">
        <f t="shared" si="211"/>
        <v>0</v>
      </c>
      <c r="F1025" s="19">
        <f t="shared" si="212"/>
        <v>0</v>
      </c>
      <c r="G1025" s="21">
        <f t="shared" si="205"/>
        <v>-1</v>
      </c>
      <c r="H1025" s="20">
        <f t="shared" si="203"/>
        <v>0</v>
      </c>
      <c r="I1025" s="20">
        <f t="shared" si="213"/>
        <v>3</v>
      </c>
      <c r="J1025" s="22">
        <f t="shared" si="214"/>
        <v>11600</v>
      </c>
      <c r="L1025" s="1">
        <f t="shared" si="208"/>
        <v>9503756</v>
      </c>
      <c r="M1025" s="1">
        <f t="shared" si="209"/>
        <v>0.96738050472622905</v>
      </c>
      <c r="O1025" s="1">
        <f t="shared" si="206"/>
        <v>3244169</v>
      </c>
      <c r="P1025" s="1">
        <f t="shared" si="207"/>
        <v>0.34436196628931415</v>
      </c>
    </row>
    <row r="1026" spans="1:16" x14ac:dyDescent="0.2">
      <c r="A1026" s="20">
        <v>997</v>
      </c>
      <c r="B1026" s="20">
        <f t="shared" si="204"/>
        <v>0.21368837842242289</v>
      </c>
      <c r="C1026" s="20">
        <f t="shared" si="202"/>
        <v>26</v>
      </c>
      <c r="D1026" s="20">
        <f t="shared" si="210"/>
        <v>-26</v>
      </c>
      <c r="E1026" s="19">
        <f t="shared" si="211"/>
        <v>0</v>
      </c>
      <c r="F1026" s="19">
        <f t="shared" si="212"/>
        <v>0</v>
      </c>
      <c r="G1026" s="21">
        <f t="shared" si="205"/>
        <v>-1</v>
      </c>
      <c r="H1026" s="20">
        <f t="shared" si="203"/>
        <v>0</v>
      </c>
      <c r="I1026" s="20">
        <f t="shared" si="213"/>
        <v>2</v>
      </c>
      <c r="J1026" s="22">
        <f t="shared" si="214"/>
        <v>10400</v>
      </c>
      <c r="L1026" s="1">
        <f t="shared" si="208"/>
        <v>2099321</v>
      </c>
      <c r="M1026" s="1">
        <f t="shared" si="209"/>
        <v>0.21368837842242289</v>
      </c>
      <c r="O1026" s="1">
        <f t="shared" si="206"/>
        <v>6355638</v>
      </c>
      <c r="P1026" s="1">
        <f t="shared" si="207"/>
        <v>0.67463809644413841</v>
      </c>
    </row>
    <row r="1027" spans="1:16" x14ac:dyDescent="0.2">
      <c r="A1027" s="20">
        <v>998</v>
      </c>
      <c r="B1027" s="20">
        <f t="shared" si="204"/>
        <v>0.56376696483801203</v>
      </c>
      <c r="C1027" s="20">
        <f t="shared" si="202"/>
        <v>27</v>
      </c>
      <c r="D1027" s="20">
        <f t="shared" si="210"/>
        <v>-27</v>
      </c>
      <c r="E1027" s="19">
        <f t="shared" si="211"/>
        <v>0</v>
      </c>
      <c r="F1027" s="19">
        <f t="shared" si="212"/>
        <v>0</v>
      </c>
      <c r="G1027" s="21">
        <f t="shared" si="205"/>
        <v>-1</v>
      </c>
      <c r="H1027" s="20">
        <f t="shared" si="203"/>
        <v>0</v>
      </c>
      <c r="I1027" s="20">
        <f t="shared" si="213"/>
        <v>1</v>
      </c>
      <c r="J1027" s="22">
        <f t="shared" si="214"/>
        <v>10800</v>
      </c>
      <c r="L1027" s="1">
        <f t="shared" si="208"/>
        <v>5538569</v>
      </c>
      <c r="M1027" s="1">
        <f t="shared" si="209"/>
        <v>0.56376696483801203</v>
      </c>
      <c r="O1027" s="1">
        <f t="shared" si="206"/>
        <v>2962970</v>
      </c>
      <c r="P1027" s="1">
        <f t="shared" si="207"/>
        <v>0.31451326218093112</v>
      </c>
    </row>
    <row r="1028" spans="1:16" x14ac:dyDescent="0.2">
      <c r="A1028" s="20">
        <v>999</v>
      </c>
      <c r="B1028" s="20">
        <f t="shared" si="204"/>
        <v>4.0251655679022565E-2</v>
      </c>
      <c r="C1028" s="20">
        <f t="shared" si="202"/>
        <v>25</v>
      </c>
      <c r="D1028" s="20">
        <f t="shared" si="210"/>
        <v>81</v>
      </c>
      <c r="E1028" s="19">
        <f t="shared" si="211"/>
        <v>10125</v>
      </c>
      <c r="F1028" s="19">
        <f t="shared" si="212"/>
        <v>7000</v>
      </c>
      <c r="G1028" s="21">
        <f t="shared" si="205"/>
        <v>0.61195315350238955</v>
      </c>
      <c r="H1028" s="20">
        <f t="shared" si="203"/>
        <v>5</v>
      </c>
      <c r="I1028" s="20">
        <f t="shared" si="213"/>
        <v>0</v>
      </c>
      <c r="J1028" s="22" t="str">
        <f t="shared" si="214"/>
        <v/>
      </c>
      <c r="L1028" s="1">
        <f t="shared" si="208"/>
        <v>395441</v>
      </c>
      <c r="M1028" s="1">
        <f t="shared" si="209"/>
        <v>4.0251655679022565E-2</v>
      </c>
      <c r="O1028" s="1">
        <f t="shared" si="206"/>
        <v>5765095</v>
      </c>
      <c r="P1028" s="1">
        <f t="shared" si="207"/>
        <v>0.61195315350238955</v>
      </c>
    </row>
    <row r="1029" spans="1:16" x14ac:dyDescent="0.2">
      <c r="A1029" s="20">
        <v>1000</v>
      </c>
      <c r="B1029" s="20">
        <f t="shared" si="204"/>
        <v>0.97878538309974217</v>
      </c>
      <c r="C1029" s="20">
        <f t="shared" si="202"/>
        <v>29</v>
      </c>
      <c r="D1029" s="20">
        <f t="shared" si="210"/>
        <v>52</v>
      </c>
      <c r="E1029" s="19">
        <f t="shared" si="211"/>
        <v>6500</v>
      </c>
      <c r="F1029" s="19">
        <f t="shared" si="212"/>
        <v>0</v>
      </c>
      <c r="G1029" s="21">
        <f t="shared" si="205"/>
        <v>-1</v>
      </c>
      <c r="H1029" s="20">
        <f t="shared" si="203"/>
        <v>0</v>
      </c>
      <c r="I1029" s="20">
        <f t="shared" si="213"/>
        <v>5</v>
      </c>
      <c r="J1029" s="22" t="str">
        <f t="shared" si="214"/>
        <v/>
      </c>
      <c r="L1029" s="1">
        <f t="shared" si="208"/>
        <v>9615800</v>
      </c>
      <c r="M1029" s="1">
        <f t="shared" si="209"/>
        <v>0.97878538309974217</v>
      </c>
      <c r="O1029" s="1">
        <f t="shared" si="206"/>
        <v>6393164</v>
      </c>
      <c r="P1029" s="1">
        <f t="shared" si="207"/>
        <v>0.67862140531213289</v>
      </c>
    </row>
    <row r="1031" spans="1:16" x14ac:dyDescent="0.2">
      <c r="D1031" s="1" t="s">
        <v>15</v>
      </c>
      <c r="E1031" s="9">
        <f>SUM(E29:E1029)</f>
        <v>4136875</v>
      </c>
      <c r="F1031" s="9">
        <f>SUM(F29:F1029)</f>
        <v>1246000</v>
      </c>
      <c r="G1031" s="9"/>
      <c r="H1031" s="9"/>
      <c r="I1031" s="9"/>
      <c r="J1031" s="9">
        <f>SUM(J29:J1029)</f>
        <v>3143600</v>
      </c>
      <c r="K1031" s="10">
        <f>SUM(E1031:J1031)</f>
        <v>8526475</v>
      </c>
    </row>
  </sheetData>
  <phoneticPr fontId="1" type="noConversion"/>
  <pageMargins left="0.75" right="0.75" top="1" bottom="1" header="0" footer="0"/>
  <pageSetup orientation="portrait" verticalDpi="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BEC9F0CAA2E848B1D21E9316E2A652" ma:contentTypeVersion="5" ma:contentTypeDescription="Crear nuevo documento." ma:contentTypeScope="" ma:versionID="3fabc7d2f1ce9c73e0b09acda99d72ee">
  <xsd:schema xmlns:xsd="http://www.w3.org/2001/XMLSchema" xmlns:xs="http://www.w3.org/2001/XMLSchema" xmlns:p="http://schemas.microsoft.com/office/2006/metadata/properties" xmlns:ns2="ab27f9ac-cbee-4afe-becd-6e50e69947ad" targetNamespace="http://schemas.microsoft.com/office/2006/metadata/properties" ma:root="true" ma:fieldsID="20f2359d0eb8cc6379aae0d9b5e8601f" ns2:_="">
    <xsd:import namespace="ab27f9ac-cbee-4afe-becd-6e50e69947a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f9ac-cbee-4afe-becd-6e50e69947a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A9365-9717-4D0F-84CC-B70B667E29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56053-62CC-441A-8DAF-401365A30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27f9ac-cbee-4afe-becd-6e50e6994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Simular</vt:lpstr>
    </vt:vector>
  </TitlesOfParts>
  <Company>Evolucion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Alberto Moreno Parra</cp:lastModifiedBy>
  <dcterms:created xsi:type="dcterms:W3CDTF">2006-10-29T17:47:39Z</dcterms:created>
  <dcterms:modified xsi:type="dcterms:W3CDTF">2024-12-16T17:22:46Z</dcterms:modified>
</cp:coreProperties>
</file>