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\source\repos\Colaborar06\Colaborar06\bin\Debug\"/>
    </mc:Choice>
  </mc:AlternateContent>
  <xr:revisionPtr revIDLastSave="0" documentId="13_ncr:1_{0943A9EC-F651-483F-8073-513B1F6202EB}" xr6:coauthVersionLast="47" xr6:coauthVersionMax="47" xr10:uidLastSave="{00000000-0000-0000-0000-000000000000}"/>
  <bookViews>
    <workbookView xWindow="-120" yWindow="-120" windowWidth="29040" windowHeight="15720" activeTab="5" xr2:uid="{4DF01790-3113-49B5-9DFF-2F6E7CAD7EC5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26" i="2"/>
  <c r="B27" i="2" s="1"/>
  <c r="B26" i="3"/>
  <c r="B27" i="3"/>
  <c r="B28" i="3"/>
  <c r="B29" i="3"/>
  <c r="B30" i="3" s="1"/>
  <c r="B26" i="4"/>
  <c r="B27" i="4" s="1"/>
  <c r="B28" i="4" s="1"/>
  <c r="B29" i="4" s="1"/>
  <c r="B30" i="4" s="1"/>
  <c r="B26" i="5"/>
  <c r="B27" i="5" s="1"/>
  <c r="B26" i="6"/>
  <c r="B27" i="6"/>
  <c r="B28" i="6"/>
  <c r="B29" i="6"/>
  <c r="B30" i="6" s="1"/>
  <c r="B31" i="6" s="1"/>
  <c r="B32" i="6" s="1"/>
  <c r="B33" i="6" s="1"/>
  <c r="B34" i="6" s="1"/>
  <c r="B35" i="6" s="1"/>
  <c r="B28" i="2" l="1"/>
  <c r="B31" i="3"/>
  <c r="B32" i="3" s="1"/>
  <c r="B33" i="3" s="1"/>
  <c r="B31" i="4"/>
  <c r="B32" i="4" s="1"/>
  <c r="B33" i="4"/>
  <c r="B34" i="4" s="1"/>
  <c r="B35" i="4" s="1"/>
  <c r="B28" i="5"/>
  <c r="B29" i="5" s="1"/>
  <c r="B29" i="2" l="1"/>
  <c r="B34" i="3"/>
  <c r="B35" i="3" s="1"/>
  <c r="B30" i="5"/>
  <c r="B31" i="5" s="1"/>
  <c r="B32" i="5" s="1"/>
  <c r="B33" i="5" s="1"/>
  <c r="B34" i="5" s="1"/>
  <c r="B35" i="5" s="1"/>
  <c r="B30" i="2" l="1"/>
  <c r="B31" i="2" s="1"/>
  <c r="B32" i="2" s="1"/>
  <c r="B33" i="2" s="1"/>
  <c r="B34" i="2" s="1"/>
  <c r="B35" i="2" s="1"/>
</calcChain>
</file>

<file path=xl/sharedStrings.xml><?xml version="1.0" encoding="utf-8"?>
<sst xmlns="http://schemas.openxmlformats.org/spreadsheetml/2006/main" count="210" uniqueCount="13">
  <si>
    <t xml:space="preserve"> 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</si>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</sst>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Hoja1!$A$2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Hoja1!$B$2:$U$2</c:f>
              <c:numCache>
                <c:formatCode>General</c:formatCode>
                <c:ptCount val="20"/>
                <c:pt idx="0">
                  <c:v>-1.94538949397203</c:v>
                </c:pt>
                <c:pt idx="1">
                  <c:v>-1.8855364690572101</c:v>
                </c:pt>
                <c:pt idx="2">
                  <c:v>-1.82313460958206</c:v>
                </c:pt>
                <c:pt idx="3">
                  <c:v>-1.7590780387329701</c:v>
                </c:pt>
                <c:pt idx="4">
                  <c:v>-1.69427920892506</c:v>
                </c:pt>
                <c:pt idx="5">
                  <c:v>-1.62965949324125</c:v>
                </c:pt>
                <c:pt idx="6">
                  <c:v>-1.5661394853863599</c:v>
                </c:pt>
                <c:pt idx="7">
                  <c:v>-1.50462905852606</c:v>
                </c:pt>
                <c:pt idx="8">
                  <c:v>-1.4460172248866501</c:v>
                </c:pt>
                <c:pt idx="9">
                  <c:v>-1.3911618253195901</c:v>
                </c:pt>
                <c:pt idx="10">
                  <c:v>-1.3408790594314</c:v>
                </c:pt>
                <c:pt idx="11">
                  <c:v>-1.2959328394730201</c:v>
                </c:pt>
                <c:pt idx="12">
                  <c:v>-1.2570239101117999</c:v>
                </c:pt>
                <c:pt idx="13">
                  <c:v>-1.2247786129732501</c:v>
                </c:pt>
                <c:pt idx="14">
                  <c:v>-1.1997370739992901</c:v>
                </c:pt>
                <c:pt idx="15">
                  <c:v>-1.18234042398822</c:v>
                </c:pt>
                <c:pt idx="16">
                  <c:v>-1.1729163699924501</c:v>
                </c:pt>
                <c:pt idx="17">
                  <c:v>-1.1716618949181901</c:v>
                </c:pt>
                <c:pt idx="18">
                  <c:v>-1.17862079740141</c:v>
                </c:pt>
                <c:pt idx="19">
                  <c:v>-1.1936515105448999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2-4554-A0CB-ECB246655C6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Hoja1!$B$3:$U$3</c:f>
              <c:numCache>
                <c:formatCode>General</c:formatCode>
                <c:ptCount val="20"/>
                <c:pt idx="0">
                  <c:v>-1.43930733754375</c:v>
                </c:pt>
                <c:pt idx="1">
                  <c:v>-1.3782239641120899</c:v>
                </c:pt>
                <c:pt idx="2">
                  <c:v>-1.3140214646013599</c:v>
                </c:pt>
                <c:pt idx="3">
                  <c:v>-1.2475753660592701</c:v>
                </c:pt>
                <c:pt idx="4">
                  <c:v>-1.17978449895849</c:v>
                </c:pt>
                <c:pt idx="5">
                  <c:v>-1.1115618040209301</c:v>
                </c:pt>
                <c:pt idx="6">
                  <c:v>-1.04382482740712</c:v>
                </c:pt>
                <c:pt idx="7">
                  <c:v>-0.97748595924848303</c:v>
                </c:pt>
                <c:pt idx="8">
                  <c:v>-0.91344246378447203</c:v>
                </c:pt>
                <c:pt idx="9">
                  <c:v>-0.85256633894749501</c:v>
                </c:pt>
                <c:pt idx="10">
                  <c:v>-0.79569402759561303</c:v>
                </c:pt>
                <c:pt idx="11">
                  <c:v>-0.74361597923405998</c:v>
                </c:pt>
                <c:pt idx="12">
                  <c:v>-0.697066025779566</c:v>
                </c:pt>
                <c:pt idx="13">
                  <c:v>-0.65671048033840695</c:v>
                </c:pt>
                <c:pt idx="14">
                  <c:v>-0.62313678071557899</c:v>
                </c:pt>
                <c:pt idx="15">
                  <c:v>-0.596841354120352</c:v>
                </c:pt>
                <c:pt idx="16">
                  <c:v>-0.57821612589785099</c:v>
                </c:pt>
                <c:pt idx="17">
                  <c:v>-0.56753262686536698</c:v>
                </c:pt>
                <c:pt idx="18">
                  <c:v>-0.56492173074239704</c:v>
                </c:pt>
                <c:pt idx="19">
                  <c:v>-0.57034508322966004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554-A0CB-ECB246655C68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Hoja1!$B$4:$U$4</c:f>
              <c:numCache>
                <c:formatCode>General</c:formatCode>
                <c:ptCount val="20"/>
                <c:pt idx="0">
                  <c:v>-2.4498114548126</c:v>
                </c:pt>
                <c:pt idx="1">
                  <c:v>-2.38767444310652</c:v>
                </c:pt>
                <c:pt idx="2">
                  <c:v>-2.3218632682399098</c:v>
                </c:pt>
                <c:pt idx="3">
                  <c:v>-2.25323291826323</c:v>
                </c:pt>
                <c:pt idx="4">
                  <c:v>-2.18266661678962</c:v>
                </c:pt>
                <c:pt idx="5">
                  <c:v>-2.1110668663389802</c:v>
                </c:pt>
                <c:pt idx="6">
                  <c:v>-2.0393461589692001</c:v>
                </c:pt>
                <c:pt idx="7">
                  <c:v>-1.9684174131519301</c:v>
                </c:pt>
                <c:pt idx="8">
                  <c:v>-1.89918419081752</c:v>
                </c:pt>
                <c:pt idx="9">
                  <c:v>-1.8325307402139299</c:v>
                </c:pt>
                <c:pt idx="10">
                  <c:v>-1.7693118973997499</c:v>
                </c:pt>
                <c:pt idx="11">
                  <c:v>-1.7103428597001</c:v>
                </c:pt>
                <c:pt idx="12">
                  <c:v>-1.65638881471236</c:v>
                </c:pt>
                <c:pt idx="13">
                  <c:v>-1.60815436219062</c:v>
                </c:pt>
                <c:pt idx="14">
                  <c:v>-1.5662725919926599</c:v>
                </c:pt>
                <c:pt idx="15">
                  <c:v>-1.5312935577098401</c:v>
                </c:pt>
                <c:pt idx="16">
                  <c:v>-1.5036716697894199</c:v>
                </c:pt>
                <c:pt idx="17">
                  <c:v>-1.48375113359521</c:v>
                </c:pt>
                <c:pt idx="18">
                  <c:v>-1.4717477727092001</c:v>
                </c:pt>
                <c:pt idx="19">
                  <c:v>-1.4677239024923401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2-4554-A0CB-ECB246655C68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Hoja1!$B$5:$U$5</c:f>
              <c:numCache>
                <c:formatCode>General</c:formatCode>
                <c:ptCount val="20"/>
                <c:pt idx="0">
                  <c:v>-3.3317987803910398</c:v>
                </c:pt>
                <c:pt idx="1">
                  <c:v>-3.2687766692189602</c:v>
                </c:pt>
                <c:pt idx="2">
                  <c:v>-3.2015421431295401</c:v>
                </c:pt>
                <c:pt idx="3">
                  <c:v>-3.1309277482267599</c:v>
                </c:pt>
                <c:pt idx="4">
                  <c:v>-3.0577991402306899</c:v>
                </c:pt>
                <c:pt idx="5">
                  <c:v>-2.9830463846340001</c:v>
                </c:pt>
                <c:pt idx="6">
                  <c:v>-2.9075749022750199</c:v>
                </c:pt>
                <c:pt idx="7">
                  <c:v>-2.8322961226615</c:v>
                </c:pt>
                <c:pt idx="8">
                  <c:v>-2.7581179039439698</c:v>
                </c:pt>
                <c:pt idx="9">
                  <c:v>-2.6859347721917501</c:v>
                </c:pt>
                <c:pt idx="10">
                  <c:v>-2.6166180224898898</c:v>
                </c:pt>
                <c:pt idx="11">
                  <c:v>-2.55100570858697</c:v>
                </c:pt>
                <c:pt idx="12">
                  <c:v>-2.4898925234090301</c:v>
                </c:pt>
                <c:pt idx="13">
                  <c:v>-2.43401953451884</c:v>
                </c:pt>
                <c:pt idx="14">
                  <c:v>-2.3840636771165298</c:v>
                </c:pt>
                <c:pt idx="15">
                  <c:v>-2.3406268046047298</c:v>
                </c:pt>
                <c:pt idx="16">
                  <c:v>-2.3042239175842298</c:v>
                </c:pt>
                <c:pt idx="17">
                  <c:v>-2.2752698615649298</c:v>
                </c:pt>
                <c:pt idx="18">
                  <c:v>-2.25406313239802</c:v>
                </c:pt>
                <c:pt idx="19">
                  <c:v>-2.2407640391892398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2-4554-A0CB-ECB246655C68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Hoja1!$B$6:$U$6</c:f>
              <c:numCache>
                <c:formatCode>General</c:formatCode>
                <c:ptCount val="20"/>
                <c:pt idx="0">
                  <c:v>-2.6199280495420001</c:v>
                </c:pt>
                <c:pt idx="1">
                  <c:v>-2.5561804965363799</c:v>
                </c:pt>
                <c:pt idx="2">
                  <c:v>-2.48770057088635</c:v>
                </c:pt>
                <c:pt idx="3">
                  <c:v>-2.4152965188200999</c:v>
                </c:pt>
                <c:pt idx="4">
                  <c:v>-2.3398144963586098</c:v>
                </c:pt>
                <c:pt idx="5">
                  <c:v>-2.2621301457035199</c:v>
                </c:pt>
                <c:pt idx="6">
                  <c:v>-2.1831397945201099</c:v>
                </c:pt>
                <c:pt idx="7">
                  <c:v>-2.1037513432519099</c:v>
                </c:pt>
                <c:pt idx="8">
                  <c:v>-2.0248749036847702</c:v>
                </c:pt>
                <c:pt idx="9">
                  <c:v>-1.9474132476729</c:v>
                </c:pt>
                <c:pt idx="10">
                  <c:v>-1.8722521173757001</c:v>
                </c:pt>
                <c:pt idx="11">
                  <c:v>-1.8002504361199301</c:v>
                </c:pt>
                <c:pt idx="12">
                  <c:v>-1.73223043971378</c:v>
                </c:pt>
                <c:pt idx="13">
                  <c:v>-1.66896771754438</c:v>
                </c:pt>
                <c:pt idx="14">
                  <c:v>-1.6111811035518</c:v>
                </c:pt>
                <c:pt idx="15">
                  <c:v>-1.5595222749284501</c:v>
                </c:pt>
                <c:pt idx="16">
                  <c:v>-1.5145647727721701</c:v>
                </c:pt>
                <c:pt idx="17">
                  <c:v>-1.47679189409828</c:v>
                </c:pt>
                <c:pt idx="18">
                  <c:v>-1.44658238326199</c:v>
                </c:pt>
                <c:pt idx="19">
                  <c:v>-1.4241917393051899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2-4554-A0CB-ECB246655C68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Hoja1!$B$7:$U$7</c:f>
              <c:numCache>
                <c:formatCode>General</c:formatCode>
                <c:ptCount val="20"/>
                <c:pt idx="0">
                  <c:v>-1.36190033904523</c:v>
                </c:pt>
                <c:pt idx="1">
                  <c:v>-1.2975774298991301</c:v>
                </c:pt>
                <c:pt idx="2">
                  <c:v>-1.22802196788655</c:v>
                </c:pt>
                <c:pt idx="3">
                  <c:v>-1.1540160912981801</c:v>
                </c:pt>
                <c:pt idx="4">
                  <c:v>-1.0763845590060199</c:v>
                </c:pt>
                <c:pt idx="5">
                  <c:v>-0.99598662159798601</c:v>
                </c:pt>
                <c:pt idx="6">
                  <c:v>-0.91370749238479299</c:v>
                </c:pt>
                <c:pt idx="7">
                  <c:v>-0.83044948567004395</c:v>
                </c:pt>
                <c:pt idx="8">
                  <c:v>-0.74712288920118397</c:v>
                </c:pt>
                <c:pt idx="9">
                  <c:v>-0.66463663526585903</c:v>
                </c:pt>
                <c:pt idx="10">
                  <c:v>-0.58388882980021395</c:v>
                </c:pt>
                <c:pt idx="11">
                  <c:v>-0.50575719005702102</c:v>
                </c:pt>
                <c:pt idx="12">
                  <c:v>-0.43108942703708297</c:v>
                </c:pt>
                <c:pt idx="13">
                  <c:v>-0.36069358587182798</c:v>
                </c:pt>
                <c:pt idx="14">
                  <c:v>-0.29532831995881498</c:v>
                </c:pt>
                <c:pt idx="15">
                  <c:v>-0.23569301210889099</c:v>
                </c:pt>
                <c:pt idx="16">
                  <c:v>-0.18241754680934499</c:v>
                </c:pt>
                <c:pt idx="17">
                  <c:v>-0.136051336694898</c:v>
                </c:pt>
                <c:pt idx="18">
                  <c:v>-9.7050811082145194E-2</c:v>
                </c:pt>
                <c:pt idx="19">
                  <c:v>-6.5763732535090297E-2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42-4554-A0CB-ECB246655C68}"/>
            </c:ext>
          </c:extLst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Hoja1!$B$8:$U$8</c:f>
              <c:numCache>
                <c:formatCode>General</c:formatCode>
                <c:ptCount val="20"/>
                <c:pt idx="0">
                  <c:v>-1.4498794680181399</c:v>
                </c:pt>
                <c:pt idx="1">
                  <c:v>-1.38512104645898</c:v>
                </c:pt>
                <c:pt idx="2">
                  <c:v>-1.31465112463426</c:v>
                </c:pt>
                <c:pt idx="3">
                  <c:v>-1.2392239792634401</c:v>
                </c:pt>
                <c:pt idx="4">
                  <c:v>-1.15964111386499</c:v>
                </c:pt>
                <c:pt idx="5">
                  <c:v>-1.0767434422231501</c:v>
                </c:pt>
                <c:pt idx="6">
                  <c:v>-0.99140304835663096</c:v>
                </c:pt>
                <c:pt idx="7">
                  <c:v>-0.90451459211621599</c:v>
                </c:pt>
                <c:pt idx="8">
                  <c:v>-0.81698643044307395</c:v>
                </c:pt>
                <c:pt idx="9">
                  <c:v>-0.72973152363987304</c:v>
                </c:pt>
                <c:pt idx="10">
                  <c:v>-0.64365819327655804</c:v>
                </c:pt>
                <c:pt idx="11">
                  <c:v>-0.55966079282437498</c:v>
                </c:pt>
                <c:pt idx="12">
                  <c:v>-0.47861034254023799</c:v>
                </c:pt>
                <c:pt idx="13">
                  <c:v>-0.40134516434423001</c:v>
                </c:pt>
                <c:pt idx="14">
                  <c:v>-0.32866152652869501</c:v>
                </c:pt>
                <c:pt idx="15">
                  <c:v>-0.26130426469780499</c:v>
                </c:pt>
                <c:pt idx="16">
                  <c:v>-0.19995726962164201</c:v>
                </c:pt>
                <c:pt idx="17">
                  <c:v>-0.14523359360853799</c:v>
                </c:pt>
                <c:pt idx="18">
                  <c:v>-9.7664654200414994E-2</c:v>
                </c:pt>
                <c:pt idx="19">
                  <c:v>-5.7687433953874698E-2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2-4554-A0CB-ECB246655C68}"/>
            </c:ext>
          </c:extLst>
        </c:ser>
        <c:ser>
          <c:idx val="7"/>
          <c:order val="7"/>
          <c:tx>
            <c:strRef>
              <c:f>Hoja1!$A$9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Hoja1!$B$9:$U$9</c:f>
              <c:numCache>
                <c:formatCode>General</c:formatCode>
                <c:ptCount val="20"/>
                <c:pt idx="0">
                  <c:v>-2.6071645469707501</c:v>
                </c:pt>
                <c:pt idx="1">
                  <c:v>-2.5420995671656499</c:v>
                </c:pt>
                <c:pt idx="2">
                  <c:v>-2.47086679688279</c:v>
                </c:pt>
                <c:pt idx="3">
                  <c:v>-2.3941909563133201</c:v>
                </c:pt>
                <c:pt idx="4">
                  <c:v>-2.3128484792897801</c:v>
                </c:pt>
                <c:pt idx="5">
                  <c:v>-2.2276600257154699</c:v>
                </c:pt>
                <c:pt idx="6">
                  <c:v>-2.1394825469378098</c:v>
                </c:pt>
                <c:pt idx="7">
                  <c:v>-2.0492009744382602</c:v>
                </c:pt>
                <c:pt idx="8">
                  <c:v>-1.95771960443342</c:v>
                </c:pt>
                <c:pt idx="9">
                  <c:v>-1.8659532520034701</c:v>
                </c:pt>
                <c:pt idx="10">
                  <c:v>-1.77481824791184</c:v>
                </c:pt>
                <c:pt idx="11">
                  <c:v>-1.6852233489269199</c:v>
                </c:pt>
                <c:pt idx="12">
                  <c:v>-1.5980606274998601</c:v>
                </c:pt>
                <c:pt idx="13">
                  <c:v>-1.5141963978812401</c:v>
                </c:pt>
                <c:pt idx="14">
                  <c:v>-1.43446222098611</c:v>
                </c:pt>
                <c:pt idx="15">
                  <c:v>-1.3596460054097801</c:v>
                </c:pt>
                <c:pt idx="16">
                  <c:v>-1.29048317873413</c:v>
                </c:pt>
                <c:pt idx="17">
                  <c:v>-1.2276478243028901</c:v>
                </c:pt>
                <c:pt idx="18">
                  <c:v>-1.1717435247214101</c:v>
                </c:pt>
                <c:pt idx="19">
                  <c:v>-1.12329332758324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42-4554-A0CB-ECB246655C68}"/>
            </c:ext>
          </c:extLst>
        </c:ser>
        <c:ser>
          <c:idx val="8"/>
          <c:order val="8"/>
          <c:tx>
            <c:strRef>
              <c:f>Hoja1!$A$10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Hoja1!$B$10:$U$10</c:f>
              <c:numCache>
                <c:formatCode>General</c:formatCode>
                <c:ptCount val="20"/>
                <c:pt idx="0">
                  <c:v>-2.8286562886056101</c:v>
                </c:pt>
                <c:pt idx="1">
                  <c:v>-2.7634021916242202</c:v>
                </c:pt>
                <c:pt idx="2">
                  <c:v>-2.6915480618928598</c:v>
                </c:pt>
                <c:pt idx="3">
                  <c:v>-2.6137874307075202</c:v>
                </c:pt>
                <c:pt idx="4">
                  <c:v>-2.5308698960951101</c:v>
                </c:pt>
                <c:pt idx="5">
                  <c:v>-2.4435939798596098</c:v>
                </c:pt>
                <c:pt idx="6">
                  <c:v>-2.3527995139898001</c:v>
                </c:pt>
                <c:pt idx="7">
                  <c:v>-2.2593596275854</c:v>
                </c:pt>
                <c:pt idx="8">
                  <c:v>-2.16417240894123</c:v>
                </c:pt>
                <c:pt idx="9">
                  <c:v>-2.0681523200857601</c:v>
                </c:pt>
                <c:pt idx="10">
                  <c:v>-1.9722214428136799</c:v>
                </c:pt>
                <c:pt idx="11">
                  <c:v>-1.8773006359673501</c:v>
                </c:pt>
                <c:pt idx="12">
                  <c:v>-1.7843006832329</c:v>
                </c:pt>
                <c:pt idx="13">
                  <c:v>-1.69411350873816</c:v>
                </c:pt>
                <c:pt idx="14">
                  <c:v>-1.60760353376427</c:v>
                </c:pt>
                <c:pt idx="15">
                  <c:v>-1.52559924096012</c:v>
                </c:pt>
                <c:pt idx="16">
                  <c:v>-1.4488850006884499</c:v>
                </c:pt>
                <c:pt idx="17">
                  <c:v>-1.37819319353639</c:v>
                </c:pt>
                <c:pt idx="18">
                  <c:v>-1.3141966245294101</c:v>
                </c:pt>
                <c:pt idx="19">
                  <c:v>-1.2575011458009699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42-4554-A0CB-ECB246655C68}"/>
            </c:ext>
          </c:extLst>
        </c:ser>
        <c:ser>
          <c:idx val="9"/>
          <c:order val="9"/>
          <c:tx>
            <c:strRef>
              <c:f>Hoja1!$A$11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Hoja1!$B$11:$U$11</c:f>
              <c:numCache>
                <c:formatCode>General</c:formatCode>
                <c:ptCount val="20"/>
                <c:pt idx="0">
                  <c:v>-1.57370170353616</c:v>
                </c:pt>
                <c:pt idx="1">
                  <c:v>-1.50836381942249</c:v>
                </c:pt>
                <c:pt idx="2">
                  <c:v>-1.4360190628631699</c:v>
                </c:pt>
                <c:pt idx="3">
                  <c:v>-1.35732821003628</c:v>
                </c:pt>
                <c:pt idx="4">
                  <c:v>-1.2730123092878001</c:v>
                </c:pt>
                <c:pt idx="5">
                  <c:v>-1.18384589745272</c:v>
                </c:pt>
                <c:pt idx="6">
                  <c:v>-1.09064972209754</c:v>
                </c:pt>
                <c:pt idx="7">
                  <c:v>-0.99428304119236999</c:v>
                </c:pt>
                <c:pt idx="8">
                  <c:v>-0.89563557641262603</c:v>
                </c:pt>
                <c:pt idx="9">
                  <c:v>-0.795619200500565</c:v>
                </c:pt>
                <c:pt idx="10">
                  <c:v>-0.69515944298069299</c:v>
                </c:pt>
                <c:pt idx="11">
                  <c:v>-0.59518690220658599</c:v>
                </c:pt>
                <c:pt idx="12">
                  <c:v>-0.49662865555751301</c:v>
                </c:pt>
                <c:pt idx="13">
                  <c:v>-0.40039976421344697</c:v>
                </c:pt>
                <c:pt idx="14">
                  <c:v>-0.307394975441245</c:v>
                </c:pt>
                <c:pt idx="15">
                  <c:v>-0.218480735861212</c:v>
                </c:pt>
                <c:pt idx="16">
                  <c:v>-0.134487647986203</c:v>
                </c:pt>
                <c:pt idx="17">
                  <c:v>-5.6203538399987103E-2</c:v>
                </c:pt>
                <c:pt idx="18">
                  <c:v>1.5632620463745799E-2</c:v>
                </c:pt>
                <c:pt idx="19">
                  <c:v>8.0335531894720397E-2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42-4554-A0CB-ECB246655C68}"/>
            </c:ext>
          </c:extLst>
        </c:ser>
        <c:ser>
          <c:idx val="10"/>
          <c:order val="10"/>
          <c:tx>
            <c:strRef>
              <c:f>Hoja1!$A$12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Hoja1!$B$12:$U$12</c:f>
              <c:numCache>
                <c:formatCode>General</c:formatCode>
                <c:ptCount val="20"/>
                <c:pt idx="0">
                  <c:v>-0.62690623375258103</c:v>
                </c:pt>
                <c:pt idx="1">
                  <c:v>-0.561577210679433</c:v>
                </c:pt>
                <c:pt idx="2">
                  <c:v>-0.48886119421512703</c:v>
                </c:pt>
                <c:pt idx="3">
                  <c:v>-0.40938470851251102</c:v>
                </c:pt>
                <c:pt idx="4">
                  <c:v>-0.32383859430550799</c:v>
                </c:pt>
                <c:pt idx="5">
                  <c:v>-0.232971598150398</c:v>
                </c:pt>
                <c:pt idx="6">
                  <c:v>-0.13758344445967599</c:v>
                </c:pt>
                <c:pt idx="7">
                  <c:v>-3.8517461782971302E-2</c:v>
                </c:pt>
                <c:pt idx="8">
                  <c:v>6.3347159357126301E-2</c:v>
                </c:pt>
                <c:pt idx="9">
                  <c:v>0.16710339401952101</c:v>
                </c:pt>
                <c:pt idx="10">
                  <c:v>0.27182460682085902</c:v>
                </c:pt>
                <c:pt idx="11">
                  <c:v>0.37657287680604601</c:v>
                </c:pt>
                <c:pt idx="12">
                  <c:v>0.48040731964518202</c:v>
                </c:pt>
                <c:pt idx="13">
                  <c:v>0.58239229258371905</c:v>
                </c:pt>
                <c:pt idx="14">
                  <c:v>0.68160535089410801</c:v>
                </c:pt>
                <c:pt idx="15">
                  <c:v>0.77714479708857498</c:v>
                </c:pt>
                <c:pt idx="16">
                  <c:v>0.86813661563333799</c:v>
                </c:pt>
                <c:pt idx="17">
                  <c:v>0.95374049480231204</c:v>
                </c:pt>
                <c:pt idx="18">
                  <c:v>1.03315445486141</c:v>
                </c:pt>
                <c:pt idx="19">
                  <c:v>1.1056172076937201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42-4554-A0CB-ECB246655C68}"/>
            </c:ext>
          </c:extLst>
        </c:ser>
        <c:ser>
          <c:idx val="11"/>
          <c:order val="11"/>
          <c:tx>
            <c:strRef>
              <c:f>Hoja1!$A$13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Hoja1!$B$13:$U$13</c:f>
              <c:numCache>
                <c:formatCode>General</c:formatCode>
                <c:ptCount val="20"/>
                <c:pt idx="0">
                  <c:v>-1.25612268471109</c:v>
                </c:pt>
                <c:pt idx="1">
                  <c:v>-1.1908819466074201</c:v>
                </c:pt>
                <c:pt idx="2">
                  <c:v>-1.11790208845133</c:v>
                </c:pt>
                <c:pt idx="3">
                  <c:v>-1.0377739575432201</c:v>
                </c:pt>
                <c:pt idx="4">
                  <c:v>-0.95115658836332895</c:v>
                </c:pt>
                <c:pt idx="5">
                  <c:v>-0.85877117735068598</c:v>
                </c:pt>
                <c:pt idx="6">
                  <c:v>-0.76139451782741996</c:v>
                </c:pt>
                <c:pt idx="7">
                  <c:v>-0.65985196609205499</c:v>
                </c:pt>
                <c:pt idx="8">
                  <c:v>-0.55501001667563499</c:v>
                </c:pt>
                <c:pt idx="9">
                  <c:v>-0.44776857196565201</c:v>
                </c:pt>
                <c:pt idx="10">
                  <c:v>-0.339052999300191</c:v>
                </c:pt>
                <c:pt idx="11">
                  <c:v>-0.229806077981837</c:v>
                </c:pt>
                <c:pt idx="12">
                  <c:v>-0.120979950776981</c:v>
                </c:pt>
                <c:pt idx="13">
                  <c:v>-1.35282116812925E-2</c:v>
                </c:pt>
                <c:pt idx="14">
                  <c:v>9.1601711708439906E-2</c:v>
                </c:pt>
                <c:pt idx="15">
                  <c:v>0.19347567892457901</c:v>
                </c:pt>
                <c:pt idx="16">
                  <c:v>0.29117918081280397</c:v>
                </c:pt>
                <c:pt idx="17">
                  <c:v>0.383822482983805</c:v>
                </c:pt>
                <c:pt idx="18">
                  <c:v>0.47054385618477301</c:v>
                </c:pt>
                <c:pt idx="19">
                  <c:v>0.55050956083395897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42-4554-A0CB-ECB246655C68}"/>
            </c:ext>
          </c:extLst>
        </c:ser>
        <c:ser>
          <c:idx val="12"/>
          <c:order val="12"/>
          <c:tx>
            <c:strRef>
              <c:f>Hoja1!$A$14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Hoja1!$B$14:$U$14</c:f>
              <c:numCache>
                <c:formatCode>General</c:formatCode>
                <c:ptCount val="20"/>
                <c:pt idx="0">
                  <c:v>-2.1933475284540802</c:v>
                </c:pt>
                <c:pt idx="1">
                  <c:v>-2.1282607624090399</c:v>
                </c:pt>
                <c:pt idx="2">
                  <c:v>-2.0551119768300601</c:v>
                </c:pt>
                <c:pt idx="3">
                  <c:v>-1.97445499175338</c:v>
                </c:pt>
                <c:pt idx="4">
                  <c:v>-1.8869154990221999</c:v>
                </c:pt>
                <c:pt idx="5">
                  <c:v>-1.79318543418031</c:v>
                </c:pt>
                <c:pt idx="6">
                  <c:v>-1.69401678651639</c:v>
                </c:pt>
                <c:pt idx="7">
                  <c:v>-1.59021491750133</c:v>
                </c:pt>
                <c:pt idx="8">
                  <c:v>-1.4826314659065301</c:v>
                </c:pt>
                <c:pt idx="9">
                  <c:v>-1.3721569265167901</c:v>
                </c:pt>
                <c:pt idx="10">
                  <c:v>-1.2597129991704801</c:v>
                </c:pt>
                <c:pt idx="11">
                  <c:v>-1.14624481691185</c:v>
                </c:pt>
                <c:pt idx="12">
                  <c:v>-1.0327131781140699</c:v>
                </c:pt>
                <c:pt idx="13">
                  <c:v>-0.92008693067835301</c:v>
                </c:pt>
                <c:pt idx="14">
                  <c:v>-0.80933569257165905</c:v>
                </c:pt>
                <c:pt idx="15">
                  <c:v>-0.70142315290568602</c:v>
                </c:pt>
                <c:pt idx="16">
                  <c:v>-0.59730130312110497</c:v>
                </c:pt>
                <c:pt idx="17">
                  <c:v>-0.49790614427139102</c:v>
                </c:pt>
                <c:pt idx="18">
                  <c:v>-0.40415580723317701</c:v>
                </c:pt>
                <c:pt idx="19">
                  <c:v>-0.31695286294279501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42-4554-A0CB-ECB246655C68}"/>
            </c:ext>
          </c:extLst>
        </c:ser>
        <c:ser>
          <c:idx val="13"/>
          <c:order val="13"/>
          <c:tx>
            <c:strRef>
              <c:f>Hoja1!$A$15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Hoja1!$B$15:$U$15</c:f>
              <c:numCache>
                <c:formatCode>General</c:formatCode>
                <c:ptCount val="20"/>
                <c:pt idx="0">
                  <c:v>-1.6538250734934601</c:v>
                </c:pt>
                <c:pt idx="1">
                  <c:v>-1.58894374814967</c:v>
                </c:pt>
                <c:pt idx="2">
                  <c:v>-1.51570791941478</c:v>
                </c:pt>
                <c:pt idx="3">
                  <c:v>-1.43463310594768</c:v>
                </c:pt>
                <c:pt idx="4">
                  <c:v>-1.3463101853996799</c:v>
                </c:pt>
                <c:pt idx="5">
                  <c:v>-1.25140017394869</c:v>
                </c:pt>
                <c:pt idx="6">
                  <c:v>-1.1506284228119401</c:v>
                </c:pt>
                <c:pt idx="7">
                  <c:v>-1.0447783008745499</c:v>
                </c:pt>
                <c:pt idx="8">
                  <c:v>-0.93468444165225395</c:v>
                </c:pt>
                <c:pt idx="9">
                  <c:v>-0.82122564280019394</c:v>
                </c:pt>
                <c:pt idx="10">
                  <c:v>-0.70531751806144105</c:v>
                </c:pt>
                <c:pt idx="11">
                  <c:v>-0.58790501622648295</c:v>
                </c:pt>
                <c:pt idx="12">
                  <c:v>-0.469954941592854</c:v>
                </c:pt>
                <c:pt idx="13">
                  <c:v>-0.35244863952074801</c:v>
                </c:pt>
                <c:pt idx="14">
                  <c:v>-0.236375056160708</c:v>
                </c:pt>
                <c:pt idx="15">
                  <c:v>-0.122724456899343</c:v>
                </c:pt>
                <c:pt idx="16">
                  <c:v>-1.2483220626828301E-2</c:v>
                </c:pt>
                <c:pt idx="17">
                  <c:v>9.3369626245647E-2</c:v>
                </c:pt>
                <c:pt idx="18">
                  <c:v>0.193862981538379</c:v>
                </c:pt>
                <c:pt idx="19">
                  <c:v>0.28802913647805201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42-4554-A0CB-ECB246655C68}"/>
            </c:ext>
          </c:extLst>
        </c:ser>
        <c:ser>
          <c:idx val="14"/>
          <c:order val="14"/>
          <c:tx>
            <c:strRef>
              <c:f>Hoja1!$A$16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Hoja1!$B$16:$U$16</c:f>
              <c:numCache>
                <c:formatCode>General</c:formatCode>
                <c:ptCount val="20"/>
                <c:pt idx="0">
                  <c:v>-0.17805900443935599</c:v>
                </c:pt>
                <c:pt idx="1">
                  <c:v>-0.113419920493232</c:v>
                </c:pt>
                <c:pt idx="2">
                  <c:v>-4.0165407299544501E-2</c:v>
                </c:pt>
                <c:pt idx="3">
                  <c:v>4.1228514267186399E-2</c:v>
                </c:pt>
                <c:pt idx="4">
                  <c:v>0.13020718532342801</c:v>
                </c:pt>
                <c:pt idx="5">
                  <c:v>0.22614211233707199</c:v>
                </c:pt>
                <c:pt idx="6">
                  <c:v>0.32833637368937402</c:v>
                </c:pt>
                <c:pt idx="7">
                  <c:v>0.43603056170566701</c:v>
                </c:pt>
                <c:pt idx="8">
                  <c:v>0.548409182342529</c:v>
                </c:pt>
                <c:pt idx="9">
                  <c:v>0.66460742340228995</c:v>
                </c:pt>
                <c:pt idx="10">
                  <c:v>0.78371818865825205</c:v>
                </c:pt>
                <c:pt idx="11">
                  <c:v>0.90479927804702698</c:v>
                </c:pt>
                <c:pt idx="12">
                  <c:v>1.0268805704322099</c:v>
                </c:pt>
                <c:pt idx="13">
                  <c:v>1.1489710306437</c:v>
                </c:pt>
                <c:pt idx="14">
                  <c:v>1.27006530795967</c:v>
                </c:pt>
                <c:pt idx="15">
                  <c:v>1.3891496026452399</c:v>
                </c:pt>
                <c:pt idx="16">
                  <c:v>1.5052063181922</c:v>
                </c:pt>
                <c:pt idx="17">
                  <c:v>1.6172167211399799</c:v>
                </c:pt>
                <c:pt idx="18">
                  <c:v>1.7241602429510099</c:v>
                </c:pt>
                <c:pt idx="19">
                  <c:v>1.82500779703147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42-4554-A0CB-ECB246655C68}"/>
            </c:ext>
          </c:extLst>
        </c:ser>
        <c:ser>
          <c:idx val="15"/>
          <c:order val="15"/>
          <c:tx>
            <c:strRef>
              <c:f>Hoja1!$A$17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Hoja1!$B$17:$U$17</c:f>
              <c:numCache>
                <c:formatCode>General</c:formatCode>
                <c:ptCount val="20"/>
                <c:pt idx="0">
                  <c:v>0.22899928231550701</c:v>
                </c:pt>
                <c:pt idx="1">
                  <c:v>0.29337440848643698</c:v>
                </c:pt>
                <c:pt idx="2">
                  <c:v>0.366593236867858</c:v>
                </c:pt>
                <c:pt idx="3">
                  <c:v>0.44822036216008598</c:v>
                </c:pt>
                <c:pt idx="4">
                  <c:v>0.53773868013512405</c:v>
                </c:pt>
                <c:pt idx="5">
                  <c:v>0.63455376549572595</c:v>
                </c:pt>
                <c:pt idx="6">
                  <c:v>0.73799887195746405</c:v>
                </c:pt>
                <c:pt idx="7">
                  <c:v>0.84734048850075805</c:v>
                </c:pt>
                <c:pt idx="8">
                  <c:v>0.96178437469759903</c:v>
                </c:pt>
                <c:pt idx="9">
                  <c:v>1.08048198542065</c:v>
                </c:pt>
                <c:pt idx="10">
                  <c:v>1.2025371800037199</c:v>
                </c:pt>
                <c:pt idx="11">
                  <c:v>1.3270130912204501</c:v>
                </c:pt>
                <c:pt idx="12">
                  <c:v>1.4529390021681501</c:v>
                </c:pt>
                <c:pt idx="13">
                  <c:v>1.5793170388126201</c:v>
                </c:pt>
                <c:pt idx="14">
                  <c:v>1.70512842261477</c:v>
                </c:pt>
                <c:pt idx="15">
                  <c:v>1.8293389224574701</c:v>
                </c:pt>
                <c:pt idx="16">
                  <c:v>1.95090296047294</c:v>
                </c:pt>
                <c:pt idx="17">
                  <c:v>2.0687654830784599</c:v>
                </c:pt>
                <c:pt idx="18">
                  <c:v>2.1818600270461999</c:v>
                </c:pt>
                <c:pt idx="19">
                  <c:v>2.28909994743311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42-4554-A0CB-ECB246655C68}"/>
            </c:ext>
          </c:extLst>
        </c:ser>
        <c:ser>
          <c:idx val="16"/>
          <c:order val="16"/>
          <c:tx>
            <c:strRef>
              <c:f>Hoja1!$A$18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Hoja1!$B$18:$U$18</c:f>
              <c:numCache>
                <c:formatCode>General</c:formatCode>
                <c:ptCount val="20"/>
                <c:pt idx="0">
                  <c:v>-0.70920509099389695</c:v>
                </c:pt>
                <c:pt idx="1">
                  <c:v>-0.64510017232946903</c:v>
                </c:pt>
                <c:pt idx="2">
                  <c:v>-0.57195697758935105</c:v>
                </c:pt>
                <c:pt idx="3">
                  <c:v>-0.49016925771493303</c:v>
                </c:pt>
                <c:pt idx="4">
                  <c:v>-0.400215296326631</c:v>
                </c:pt>
                <c:pt idx="5">
                  <c:v>-0.30265396468558697</c:v>
                </c:pt>
                <c:pt idx="6">
                  <c:v>-0.198120136733096</c:v>
                </c:pt>
                <c:pt idx="7">
                  <c:v>-8.7319528328568499E-2</c:v>
                </c:pt>
                <c:pt idx="8">
                  <c:v>2.8976963222855201E-2</c:v>
                </c:pt>
                <c:pt idx="9">
                  <c:v>0.149939329426337</c:v>
                </c:pt>
                <c:pt idx="10">
                  <c:v>0.27468482377356301</c:v>
                </c:pt>
                <c:pt idx="11">
                  <c:v>0.4022845088707</c:v>
                </c:pt>
                <c:pt idx="12">
                  <c:v>0.53176981774596299</c:v>
                </c:pt>
                <c:pt idx="13">
                  <c:v>0.662138923860769</c:v>
                </c:pt>
                <c:pt idx="14">
                  <c:v>0.79236264246800503</c:v>
                </c:pt>
                <c:pt idx="15">
                  <c:v>0.92138946653242504</c:v>
                </c:pt>
                <c:pt idx="16">
                  <c:v>1.0481491309024999</c:v>
                </c:pt>
                <c:pt idx="17">
                  <c:v>1.17155370897508</c:v>
                </c:pt>
                <c:pt idx="18">
                  <c:v>1.2904944732335499</c:v>
                </c:pt>
                <c:pt idx="19">
                  <c:v>1.4038310921441699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42-4554-A0CB-ECB246655C68}"/>
            </c:ext>
          </c:extLst>
        </c:ser>
        <c:ser>
          <c:idx val="17"/>
          <c:order val="17"/>
          <c:tx>
            <c:strRef>
              <c:f>Hoja1!$A$19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Hoja1!$B$19:$U$19</c:f>
              <c:numCache>
                <c:formatCode>General</c:formatCode>
                <c:ptCount val="20"/>
                <c:pt idx="0">
                  <c:v>-1.1003646329068499</c:v>
                </c:pt>
                <c:pt idx="1">
                  <c:v>-1.0365203573662101</c:v>
                </c:pt>
                <c:pt idx="2">
                  <c:v>-0.96347792750948302</c:v>
                </c:pt>
                <c:pt idx="3">
                  <c:v>-0.881588479992092</c:v>
                </c:pt>
                <c:pt idx="4">
                  <c:v>-0.79129028257603296</c:v>
                </c:pt>
                <c:pt idx="5">
                  <c:v>-0.69310522814778597</c:v>
                </c:pt>
                <c:pt idx="6">
                  <c:v>-0.58763467259658997</c:v>
                </c:pt>
                <c:pt idx="7">
                  <c:v>-0.47555467851039301</c:v>
                </c:pt>
                <c:pt idx="8">
                  <c:v>-0.35761073951158601</c:v>
                </c:pt>
                <c:pt idx="9">
                  <c:v>-0.234612075088073</c:v>
                </c:pt>
                <c:pt idx="10">
                  <c:v>-0.10742560435788601</c:v>
                </c:pt>
                <c:pt idx="11">
                  <c:v>2.30302683574162E-2</c:v>
                </c:pt>
                <c:pt idx="12">
                  <c:v>0.15579188904987401</c:v>
                </c:pt>
                <c:pt idx="13">
                  <c:v>0.28985639261014301</c:v>
                </c:pt>
                <c:pt idx="14">
                  <c:v>0.42418724627872401</c:v>
                </c:pt>
                <c:pt idx="15">
                  <c:v>0.55771886651881397</c:v>
                </c:pt>
                <c:pt idx="16">
                  <c:v>0.68935964415494799</c:v>
                </c:pt>
                <c:pt idx="17">
                  <c:v>0.81799227835020305</c:v>
                </c:pt>
                <c:pt idx="18">
                  <c:v>0.94246945837419704</c:v>
                </c:pt>
                <c:pt idx="19">
                  <c:v>1.06160108287105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42-4554-A0CB-ECB246655C68}"/>
            </c:ext>
          </c:extLst>
        </c:ser>
        <c:ser>
          <c:idx val="18"/>
          <c:order val="18"/>
          <c:tx>
            <c:strRef>
              <c:f>Hoja1!$A$20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Hoja1!$B$20:$U$20</c:f>
              <c:numCache>
                <c:formatCode>General</c:formatCode>
                <c:ptCount val="20"/>
                <c:pt idx="0">
                  <c:v>0.103362612471339</c:v>
                </c:pt>
                <c:pt idx="1">
                  <c:v>0.16697193528597701</c:v>
                </c:pt>
                <c:pt idx="2">
                  <c:v>0.239903648947527</c:v>
                </c:pt>
                <c:pt idx="3">
                  <c:v>0.32185011287309301</c:v>
                </c:pt>
                <c:pt idx="4">
                  <c:v>0.41241419944514401</c:v>
                </c:pt>
                <c:pt idx="5">
                  <c:v>0.51111235579356795</c:v>
                </c:pt>
                <c:pt idx="6">
                  <c:v>0.61737833629802796</c:v>
                </c:pt>
                <c:pt idx="7">
                  <c:v>0.73056754622809805</c:v>
                </c:pt>
                <c:pt idx="8">
                  <c:v>0.849961923212328</c:v>
                </c:pt>
                <c:pt idx="9">
                  <c:v>0.97477526703615902</c:v>
                </c:pt>
                <c:pt idx="10">
                  <c:v>1.1041589080913601</c:v>
                </c:pt>
                <c:pt idx="11">
                  <c:v>1.2372075781003999</c:v>
                </c:pt>
                <c:pt idx="12">
                  <c:v>1.3729653091920999</c:v>
                </c:pt>
                <c:pt idx="13">
                  <c:v>1.5104311314168599</c:v>
                </c:pt>
                <c:pt idx="14">
                  <c:v>1.64856425055311</c:v>
                </c:pt>
                <c:pt idx="15">
                  <c:v>1.78628824140121</c:v>
                </c:pt>
                <c:pt idx="16">
                  <c:v>1.9224935345663099</c:v>
                </c:pt>
                <c:pt idx="17">
                  <c:v>2.0560369969317498</c:v>
                </c:pt>
                <c:pt idx="18">
                  <c:v>2.1857364581851799</c:v>
                </c:pt>
                <c:pt idx="19">
                  <c:v>2.31035600155381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42-4554-A0CB-ECB246655C68}"/>
            </c:ext>
          </c:extLst>
        </c:ser>
        <c:ser>
          <c:idx val="19"/>
          <c:order val="19"/>
          <c:tx>
            <c:strRef>
              <c:f>Hoja1!$A$21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Hoja1!$B$1:$U$1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Hoja1!$B$21:$U$21</c:f>
              <c:numCache>
                <c:formatCode>General</c:formatCode>
                <c:ptCount val="20"/>
                <c:pt idx="0">
                  <c:v>1.4367730200301301</c:v>
                </c:pt>
                <c:pt idx="1">
                  <c:v>1.5001894822681501</c:v>
                </c:pt>
                <c:pt idx="2">
                  <c:v>1.5730160350675499</c:v>
                </c:pt>
                <c:pt idx="3">
                  <c:v>1.6549893388632799</c:v>
                </c:pt>
                <c:pt idx="4">
                  <c:v>1.74575445976119</c:v>
                </c:pt>
                <c:pt idx="5">
                  <c:v>1.8448674830768901</c:v>
                </c:pt>
                <c:pt idx="6">
                  <c:v>1.9517988103894399</c:v>
                </c:pt>
                <c:pt idx="7">
                  <c:v>2.0659370830949499</c:v>
                </c:pt>
                <c:pt idx="8">
                  <c:v>2.1865936608902201</c:v>
                </c:pt>
                <c:pt idx="9">
                  <c:v>2.3130075663063701</c:v>
                </c:pt>
                <c:pt idx="10">
                  <c:v>2.44435078469213</c:v>
                </c:pt>
                <c:pt idx="11">
                  <c:v>2.5797337801533602</c:v>
                </c:pt>
                <c:pt idx="12">
                  <c:v>2.7182110471857701</c:v>
                </c:pt>
                <c:pt idx="13">
                  <c:v>2.85878645683258</c:v>
                </c:pt>
                <c:pt idx="14">
                  <c:v>3.0004180601405799</c:v>
                </c:pt>
                <c:pt idx="15">
                  <c:v>3.1420218520122298</c:v>
                </c:pt>
                <c:pt idx="16">
                  <c:v>3.2824737185563402</c:v>
                </c:pt>
                <c:pt idx="17" formatCode="0.00E+00">
                  <c:v>3.4206082709693799</c:v>
                </c:pt>
                <c:pt idx="18" formatCode="0.00E+00">
                  <c:v>3.5552122373883601</c:v>
                </c:pt>
                <c:pt idx="19">
                  <c:v>3.6850078702107201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42-4554-A0CB-ECB246655C6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1151599"/>
        <c:axId val="541154095"/>
        <c:axId val="542925663"/>
      </c:surface3DChart>
      <c:catAx>
        <c:axId val="54115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154095"/>
        <c:crosses val="autoZero"/>
        <c:auto val="1"/>
        <c:lblAlgn val="ctr"/>
        <c:lblOffset val="100"/>
        <c:noMultiLvlLbl val="0"/>
      </c:catAx>
      <c:valAx>
        <c:axId val="5411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151599"/>
        <c:crosses val="autoZero"/>
        <c:crossBetween val="midCat"/>
      </c:valAx>
      <c:serAx>
        <c:axId val="542925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154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Hoja2!$A$1:$U$1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6-4165-A932-BD2F3CC74FB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Hoja2!$A$2:$U$2</c:f>
              <c:numCache>
                <c:formatCode>General</c:formatCode>
                <c:ptCount val="21"/>
                <c:pt idx="0">
                  <c:v>-1</c:v>
                </c:pt>
                <c:pt idx="1">
                  <c:v>8.8007746932594895</c:v>
                </c:pt>
                <c:pt idx="2">
                  <c:v>8.1034171473708696</c:v>
                </c:pt>
                <c:pt idx="3">
                  <c:v>7.45152329264908</c:v>
                </c:pt>
                <c:pt idx="4">
                  <c:v>6.8426535682834899</c:v>
                </c:pt>
                <c:pt idx="5">
                  <c:v>6.2745543932546699</c:v>
                </c:pt>
                <c:pt idx="6">
                  <c:v>5.74514368173205</c:v>
                </c:pt>
                <c:pt idx="7">
                  <c:v>5.2524968101810501</c:v>
                </c:pt>
                <c:pt idx="8">
                  <c:v>4.7948330495869298</c:v>
                </c:pt>
                <c:pt idx="9">
                  <c:v>4.3705024849031799</c:v>
                </c:pt>
                <c:pt idx="10">
                  <c:v>3.9779734528037101</c:v>
                </c:pt>
                <c:pt idx="11">
                  <c:v>3.61582053820216</c:v>
                </c:pt>
                <c:pt idx="12">
                  <c:v>3.5215283827714399</c:v>
                </c:pt>
                <c:pt idx="13">
                  <c:v>3.4216345289983798</c:v>
                </c:pt>
                <c:pt idx="14">
                  <c:v>3.3166807691436402</c:v>
                </c:pt>
                <c:pt idx="15">
                  <c:v>3.2069966310289</c:v>
                </c:pt>
                <c:pt idx="16">
                  <c:v>3.0926641626364999</c:v>
                </c:pt>
                <c:pt idx="17">
                  <c:v>2.973469650852</c:v>
                </c:pt>
                <c:pt idx="18">
                  <c:v>2.8488362041480899</c:v>
                </c:pt>
                <c:pt idx="19">
                  <c:v>2.71772763675818</c:v>
                </c:pt>
                <c:pt idx="20">
                  <c:v>2.5785082027015802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6-4165-A932-BD2F3CC74FB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Hoja2!$A$3:$U$3</c:f>
              <c:numCache>
                <c:formatCode>General</c:formatCode>
                <c:ptCount val="21"/>
                <c:pt idx="0">
                  <c:v>-0.9</c:v>
                </c:pt>
                <c:pt idx="1">
                  <c:v>8.7105602666600905</c:v>
                </c:pt>
                <c:pt idx="2">
                  <c:v>8.0202814144955692</c:v>
                </c:pt>
                <c:pt idx="3">
                  <c:v>7.3751150886672203</c:v>
                </c:pt>
                <c:pt idx="4">
                  <c:v>6.7726450851411304</c:v>
                </c:pt>
                <c:pt idx="5">
                  <c:v>6.2106406629265196</c:v>
                </c:pt>
                <c:pt idx="6">
                  <c:v>5.6870421110887497</c:v>
                </c:pt>
                <c:pt idx="7">
                  <c:v>5.1999467664338397</c:v>
                </c:pt>
                <c:pt idx="8">
                  <c:v>4.7475954970364898</c:v>
                </c:pt>
                <c:pt idx="9">
                  <c:v>4.3283596761106002</c:v>
                </c:pt>
                <c:pt idx="10">
                  <c:v>3.9407286805187298</c:v>
                </c:pt>
                <c:pt idx="11">
                  <c:v>3.5832979587007299</c:v>
                </c:pt>
                <c:pt idx="12">
                  <c:v>3.48736677573531</c:v>
                </c:pt>
                <c:pt idx="13">
                  <c:v>3.38600897268006</c:v>
                </c:pt>
                <c:pt idx="14">
                  <c:v>3.2797854292742898</c:v>
                </c:pt>
                <c:pt idx="15">
                  <c:v>3.1690530883782002</c:v>
                </c:pt>
                <c:pt idx="16">
                  <c:v>3.0539331213904202</c:v>
                </c:pt>
                <c:pt idx="17">
                  <c:v>2.9342677259003902</c:v>
                </c:pt>
                <c:pt idx="18">
                  <c:v>2.8095604663041001</c:v>
                </c:pt>
                <c:pt idx="19">
                  <c:v>2.6788922444247101</c:v>
                </c:pt>
                <c:pt idx="20">
                  <c:v>2.5408003055679398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6-4165-A932-BD2F3CC74FB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Hoja2!$A$4:$U$4</c:f>
              <c:numCache>
                <c:formatCode>General</c:formatCode>
                <c:ptCount val="21"/>
                <c:pt idx="0">
                  <c:v>-0.8</c:v>
                </c:pt>
                <c:pt idx="1">
                  <c:v>8.6388731946398902</c:v>
                </c:pt>
                <c:pt idx="2">
                  <c:v>7.9548504608678403</c:v>
                </c:pt>
                <c:pt idx="3">
                  <c:v>7.3156288841377801</c:v>
                </c:pt>
                <c:pt idx="4">
                  <c:v>6.7188130688052103</c:v>
                </c:pt>
                <c:pt idx="5">
                  <c:v>6.1621926136480702</c:v>
                </c:pt>
                <c:pt idx="6">
                  <c:v>5.6437277211654902</c:v>
                </c:pt>
                <c:pt idx="7">
                  <c:v>5.1615352554945497</c:v>
                </c:pt>
                <c:pt idx="8">
                  <c:v>4.71387526534558</c:v>
                </c:pt>
                <c:pt idx="9">
                  <c:v>4.2991379981154498</c:v>
                </c:pt>
                <c:pt idx="10">
                  <c:v>3.9158314416907198</c:v>
                </c:pt>
                <c:pt idx="11">
                  <c:v>3.5625694416515201</c:v>
                </c:pt>
                <c:pt idx="12">
                  <c:v>3.4653595693484598</c:v>
                </c:pt>
                <c:pt idx="13">
                  <c:v>3.3628932218787901</c:v>
                </c:pt>
                <c:pt idx="14">
                  <c:v>3.2557495456971699</c:v>
                </c:pt>
                <c:pt idx="15">
                  <c:v>3.1443110202725202</c:v>
                </c:pt>
                <c:pt idx="16">
                  <c:v>3.02873441958211</c:v>
                </c:pt>
                <c:pt idx="17">
                  <c:v>2.90891175239565</c:v>
                </c:pt>
                <c:pt idx="18">
                  <c:v>2.7844168377368401</c:v>
                </c:pt>
                <c:pt idx="19">
                  <c:v>2.65443083505785</c:v>
                </c:pt>
                <c:pt idx="20">
                  <c:v>2.5176362293478101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6-4165-A932-BD2F3CC74FB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Hoja2!$A$5:$U$5</c:f>
              <c:numCache>
                <c:formatCode>General</c:formatCode>
                <c:ptCount val="21"/>
                <c:pt idx="0">
                  <c:v>-0.7</c:v>
                </c:pt>
                <c:pt idx="1">
                  <c:v>8.5845935755585501</c:v>
                </c:pt>
                <c:pt idx="2">
                  <c:v>7.9060290823885104</c:v>
                </c:pt>
                <c:pt idx="3">
                  <c:v>7.2719931165647997</c:v>
                </c:pt>
                <c:pt idx="4">
                  <c:v>6.6801085647826897</c:v>
                </c:pt>
                <c:pt idx="5">
                  <c:v>6.12818288922543</c:v>
                </c:pt>
                <c:pt idx="6">
                  <c:v>5.6141937711579404</c:v>
                </c:pt>
                <c:pt idx="7">
                  <c:v>5.1362752004969101</c:v>
                </c:pt>
                <c:pt idx="8">
                  <c:v>4.6927040285966797</c:v>
                </c:pt>
                <c:pt idx="9">
                  <c:v>4.2818870115444696</c:v>
                </c:pt>
                <c:pt idx="10">
                  <c:v>3.9023483819794502</c:v>
                </c:pt>
                <c:pt idx="11">
                  <c:v>3.5527179991077</c:v>
                </c:pt>
                <c:pt idx="12">
                  <c:v>3.4545130310101699</c:v>
                </c:pt>
                <c:pt idx="13">
                  <c:v>3.3512102854052999</c:v>
                </c:pt>
                <c:pt idx="14">
                  <c:v>3.2434055971466602</c:v>
                </c:pt>
                <c:pt idx="15">
                  <c:v>3.1315043417109298</c:v>
                </c:pt>
                <c:pt idx="16">
                  <c:v>3.0156946806209901</c:v>
                </c:pt>
                <c:pt idx="17">
                  <c:v>2.89591184828096</c:v>
                </c:pt>
                <c:pt idx="18">
                  <c:v>2.7717897044313902</c:v>
                </c:pt>
                <c:pt idx="19">
                  <c:v>2.6425937969927999</c:v>
                </c:pt>
                <c:pt idx="20">
                  <c:v>2.5071269835891798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36-4165-A932-BD2F3CC74FB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Hoja2!$A$6:$U$6</c:f>
              <c:numCache>
                <c:formatCode>General</c:formatCode>
                <c:ptCount val="21"/>
                <c:pt idx="0">
                  <c:v>-0.6</c:v>
                </c:pt>
                <c:pt idx="1">
                  <c:v>8.5467920378208699</c:v>
                </c:pt>
                <c:pt idx="2">
                  <c:v>7.8729105060986502</c:v>
                </c:pt>
                <c:pt idx="3">
                  <c:v>7.2433227596224699</c:v>
                </c:pt>
                <c:pt idx="4">
                  <c:v>6.6556674672414102</c:v>
                </c:pt>
                <c:pt idx="5">
                  <c:v>6.1077675059833201</c:v>
                </c:pt>
                <c:pt idx="6">
                  <c:v>5.5976156321523503</c:v>
                </c:pt>
                <c:pt idx="7">
                  <c:v>5.1233605955263597</c:v>
                </c:pt>
                <c:pt idx="8">
                  <c:v>4.6832937144545204</c:v>
                </c:pt>
                <c:pt idx="9">
                  <c:v>4.2758359399106602</c:v>
                </c:pt>
                <c:pt idx="10">
                  <c:v>3.8995254475204599</c:v>
                </c:pt>
                <c:pt idx="11">
                  <c:v>3.5530058085271699</c:v>
                </c:pt>
                <c:pt idx="12">
                  <c:v>3.45403091858355</c:v>
                </c:pt>
                <c:pt idx="13">
                  <c:v>3.3501011428479699</c:v>
                </c:pt>
                <c:pt idx="14">
                  <c:v>3.24182702123337</c:v>
                </c:pt>
                <c:pt idx="15">
                  <c:v>3.1296338281237999</c:v>
                </c:pt>
                <c:pt idx="16">
                  <c:v>3.0137366599127402</c:v>
                </c:pt>
                <c:pt idx="17">
                  <c:v>2.8941073971242601</c:v>
                </c:pt>
                <c:pt idx="18">
                  <c:v>2.7704301974157599</c:v>
                </c:pt>
                <c:pt idx="19">
                  <c:v>2.6420404600242202</c:v>
                </c:pt>
                <c:pt idx="20">
                  <c:v>2.50783945912048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6-4165-A932-BD2F3CC74FB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Hoja2!$A$7:$U$7</c:f>
              <c:numCache>
                <c:formatCode>General</c:formatCode>
                <c:ptCount val="21"/>
                <c:pt idx="0">
                  <c:v>-0.5</c:v>
                </c:pt>
                <c:pt idx="1">
                  <c:v>8.5247049853171504</c:v>
                </c:pt>
                <c:pt idx="2">
                  <c:v>7.8547511952555604</c:v>
                </c:pt>
                <c:pt idx="3">
                  <c:v>7.2288936450612198</c:v>
                </c:pt>
                <c:pt idx="4">
                  <c:v>6.6447843109945</c:v>
                </c:pt>
                <c:pt idx="5">
                  <c:v>6.1002590636671004</c:v>
                </c:pt>
                <c:pt idx="6">
                  <c:v>5.5933233608619597</c:v>
                </c:pt>
                <c:pt idx="7">
                  <c:v>5.1221383806219203</c:v>
                </c:pt>
                <c:pt idx="8">
                  <c:v>4.6850076127734201</c:v>
                </c:pt>
                <c:pt idx="9">
                  <c:v>4.2803639374433997</c:v>
                </c:pt>
                <c:pt idx="10">
                  <c:v>3.9067572302468201</c:v>
                </c:pt>
                <c:pt idx="11">
                  <c:v>3.5628425459464199</c:v>
                </c:pt>
                <c:pt idx="12">
                  <c:v>3.4632784137444501</c:v>
                </c:pt>
                <c:pt idx="13">
                  <c:v>3.3588835633301501</c:v>
                </c:pt>
                <c:pt idx="14">
                  <c:v>3.2502810555247401</c:v>
                </c:pt>
                <c:pt idx="15">
                  <c:v>3.13791293321523</c:v>
                </c:pt>
                <c:pt idx="16">
                  <c:v>3.0220167705777499</c:v>
                </c:pt>
                <c:pt idx="17">
                  <c:v>2.9025947429782302</c:v>
                </c:pt>
                <c:pt idx="18">
                  <c:v>2.7793722007165398</c:v>
                </c:pt>
                <c:pt idx="19">
                  <c:v>2.6517412084579002</c:v>
                </c:pt>
                <c:pt idx="20">
                  <c:v>2.5186820996790602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6-4165-A932-BD2F3CC74FB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Hoja2!$A$8:$U$8</c:f>
              <c:numCache>
                <c:formatCode>General</c:formatCode>
                <c:ptCount val="21"/>
                <c:pt idx="0">
                  <c:v>-0.4</c:v>
                </c:pt>
                <c:pt idx="1">
                  <c:v>8.5177150634175192</c:v>
                </c:pt>
                <c:pt idx="2">
                  <c:v>7.8509510354484098</c:v>
                </c:pt>
                <c:pt idx="3">
                  <c:v>7.2281223416940197</c:v>
                </c:pt>
                <c:pt idx="4">
                  <c:v>6.64689181398073</c:v>
                </c:pt>
                <c:pt idx="5">
                  <c:v>6.1051059197203497</c:v>
                </c:pt>
                <c:pt idx="6">
                  <c:v>5.6007804714862104</c:v>
                </c:pt>
                <c:pt idx="7">
                  <c:v>5.1320867742863996</c:v>
                </c:pt>
                <c:pt idx="8">
                  <c:v>4.6973382289345604</c:v>
                </c:pt>
                <c:pt idx="9">
                  <c:v>4.2949774203994204</c:v>
                </c:pt>
                <c:pt idx="10">
                  <c:v>3.9235637312350802</c:v>
                </c:pt>
                <c:pt idx="11">
                  <c:v>3.5817615324243901</c:v>
                </c:pt>
                <c:pt idx="12">
                  <c:v>3.4817551371731201</c:v>
                </c:pt>
                <c:pt idx="13">
                  <c:v>3.3770215193226401</c:v>
                </c:pt>
                <c:pt idx="14">
                  <c:v>3.2681939908054201</c:v>
                </c:pt>
                <c:pt idx="15">
                  <c:v>3.1557282158636499</c:v>
                </c:pt>
                <c:pt idx="16">
                  <c:v>3.0398798920243602</c:v>
                </c:pt>
                <c:pt idx="17">
                  <c:v>2.92067544293071</c:v>
                </c:pt>
                <c:pt idx="18">
                  <c:v>2.79787294974345</c:v>
                </c:pt>
                <c:pt idx="19">
                  <c:v>2.67090916835373</c:v>
                </c:pt>
                <c:pt idx="20">
                  <c:v>2.5388263062019298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36-4165-A932-BD2F3CC74FB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Hoja2!$A$9:$U$9</c:f>
              <c:numCache>
                <c:formatCode>General</c:formatCode>
                <c:ptCount val="21"/>
                <c:pt idx="0">
                  <c:v>-0.3</c:v>
                </c:pt>
                <c:pt idx="1">
                  <c:v>8.5253359077686</c:v>
                </c:pt>
                <c:pt idx="2">
                  <c:v>7.8610379100349901</c:v>
                </c:pt>
                <c:pt idx="3">
                  <c:v>7.2405505402412302</c:v>
                </c:pt>
                <c:pt idx="4">
                  <c:v>6.6615450532068001</c:v>
                </c:pt>
                <c:pt idx="5">
                  <c:v>6.1218761368794903</c:v>
                </c:pt>
                <c:pt idx="6">
                  <c:v>5.6195676343328103</c:v>
                </c:pt>
                <c:pt idx="7">
                  <c:v>5.1527987013110703</c:v>
                </c:pt>
                <c:pt idx="8">
                  <c:v>4.71989041786542</c:v>
                </c:pt>
                <c:pt idx="9">
                  <c:v>4.3192928831646702</c:v>
                </c:pt>
                <c:pt idx="10">
                  <c:v>3.94957283384776</c:v>
                </c:pt>
                <c:pt idx="11">
                  <c:v>3.6094018385770799</c:v>
                </c:pt>
                <c:pt idx="12">
                  <c:v>3.5090750207863799</c:v>
                </c:pt>
                <c:pt idx="13">
                  <c:v>3.4041025154711102</c:v>
                </c:pt>
                <c:pt idx="14">
                  <c:v>3.29512559161806</c:v>
                </c:pt>
                <c:pt idx="15">
                  <c:v>3.1826104248807399</c:v>
                </c:pt>
                <c:pt idx="16">
                  <c:v>3.0668266200394498</c:v>
                </c:pt>
                <c:pt idx="17">
                  <c:v>2.9478191053934402</c:v>
                </c:pt>
                <c:pt idx="18">
                  <c:v>2.82537080155207</c:v>
                </c:pt>
                <c:pt idx="19">
                  <c:v>2.6989521883075498</c:v>
                </c:pt>
                <c:pt idx="20">
                  <c:v>2.5676518883577901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36-4165-A932-BD2F3CC74FB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Hoja2!$A$10:$U$10</c:f>
              <c:numCache>
                <c:formatCode>General</c:formatCode>
                <c:ptCount val="21"/>
                <c:pt idx="0">
                  <c:v>-0.2</c:v>
                </c:pt>
                <c:pt idx="1">
                  <c:v>8.5472004761445408</c:v>
                </c:pt>
                <c:pt idx="2">
                  <c:v>7.8846559281373496</c:v>
                </c:pt>
                <c:pt idx="3">
                  <c:v>7.2658331666971696</c:v>
                </c:pt>
                <c:pt idx="4">
                  <c:v>6.6884094522184698</c:v>
                </c:pt>
                <c:pt idx="5">
                  <c:v>6.1502453329958398</c:v>
                </c:pt>
                <c:pt idx="6">
                  <c:v>5.6493703757759297</c:v>
                </c:pt>
                <c:pt idx="7">
                  <c:v>5.1839693302447998</c:v>
                </c:pt>
                <c:pt idx="8">
                  <c:v>4.7523687460772104</c:v>
                </c:pt>
                <c:pt idx="9">
                  <c:v>4.3530240717516202</c:v>
                </c:pt>
                <c:pt idx="10">
                  <c:v>3.9845072756548001</c:v>
                </c:pt>
                <c:pt idx="11">
                  <c:v>3.6454950423266399</c:v>
                </c:pt>
                <c:pt idx="12">
                  <c:v>3.54495148544959</c:v>
                </c:pt>
                <c:pt idx="13">
                  <c:v>3.4398209806207398</c:v>
                </c:pt>
                <c:pt idx="14">
                  <c:v>3.3307504644529899</c:v>
                </c:pt>
                <c:pt idx="15">
                  <c:v>3.2182135684791402</c:v>
                </c:pt>
                <c:pt idx="16">
                  <c:v>3.10248972242618</c:v>
                </c:pt>
                <c:pt idx="17">
                  <c:v>2.9836368754046001</c:v>
                </c:pt>
                <c:pt idx="18">
                  <c:v>2.8614553561571698</c:v>
                </c:pt>
                <c:pt idx="19">
                  <c:v>2.7354391818914499</c:v>
                </c:pt>
                <c:pt idx="20">
                  <c:v>2.6047092321605501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36-4165-A932-BD2F3CC74FB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Hoja2!$A$11:$U$11</c:f>
              <c:numCache>
                <c:formatCode>General</c:formatCode>
                <c:ptCount val="21"/>
                <c:pt idx="0">
                  <c:v>-0.1</c:v>
                </c:pt>
                <c:pt idx="1">
                  <c:v>8.5830524483359198</c:v>
                </c:pt>
                <c:pt idx="2">
                  <c:v>7.9215567649601804</c:v>
                </c:pt>
                <c:pt idx="3">
                  <c:v>7.3037296564802299</c:v>
                </c:pt>
                <c:pt idx="4">
                  <c:v>6.7272519822989301</c:v>
                </c:pt>
                <c:pt idx="5">
                  <c:v>6.1899878023435804</c:v>
                </c:pt>
                <c:pt idx="6">
                  <c:v>5.6899701126261997</c:v>
                </c:pt>
                <c:pt idx="7">
                  <c:v>5.2253870137421199</c:v>
                </c:pt>
                <c:pt idx="8">
                  <c:v>4.7945683309761602</c:v>
                </c:pt>
                <c:pt idx="9">
                  <c:v>4.3959727152826096</c:v>
                </c:pt>
                <c:pt idx="10">
                  <c:v>4.0281752657453396</c:v>
                </c:pt>
                <c:pt idx="11">
                  <c:v>3.6898557264673402</c:v>
                </c:pt>
                <c:pt idx="12">
                  <c:v>3.5891868459426699</c:v>
                </c:pt>
                <c:pt idx="13">
                  <c:v>3.4839664462382198</c:v>
                </c:pt>
                <c:pt idx="14">
                  <c:v>3.3748448562369799</c:v>
                </c:pt>
                <c:pt idx="15">
                  <c:v>3.2623001581005102</c:v>
                </c:pt>
                <c:pt idx="16">
                  <c:v>3.1466176310880201</c:v>
                </c:pt>
                <c:pt idx="17">
                  <c:v>3.0278629565469699</c:v>
                </c:pt>
                <c:pt idx="18">
                  <c:v>2.9058467738076099</c:v>
                </c:pt>
                <c:pt idx="19">
                  <c:v>2.7800770035998399</c:v>
                </c:pt>
                <c:pt idx="20">
                  <c:v>2.6496935264631598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36-4165-A932-BD2F3CC74FB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Hoja2!$A$12:$U$12</c:f>
              <c:numCache>
                <c:formatCode>General</c:formatCode>
                <c:ptCount val="21"/>
                <c:pt idx="0">
                  <c:v>0</c:v>
                </c:pt>
                <c:pt idx="1">
                  <c:v>8.6327403263260898</c:v>
                </c:pt>
                <c:pt idx="2">
                  <c:v>7.97159372984461</c:v>
                </c:pt>
                <c:pt idx="3">
                  <c:v>7.3540979864985401</c:v>
                </c:pt>
                <c:pt idx="4">
                  <c:v>6.7779351546381497</c:v>
                </c:pt>
                <c:pt idx="5">
                  <c:v>6.2409704639739196</c:v>
                </c:pt>
                <c:pt idx="6">
                  <c:v>5.74123805278583</c:v>
                </c:pt>
                <c:pt idx="7">
                  <c:v>5.2769271377337601</c:v>
                </c:pt>
                <c:pt idx="8">
                  <c:v>4.84636863495124</c:v>
                </c:pt>
                <c:pt idx="9">
                  <c:v>4.4480222617082097</c:v>
                </c:pt>
                <c:pt idx="10">
                  <c:v>4.08046415927463</c:v>
                </c:pt>
                <c:pt idx="11">
                  <c:v>3.7423750899645598</c:v>
                </c:pt>
                <c:pt idx="12">
                  <c:v>3.64166520848199</c:v>
                </c:pt>
                <c:pt idx="13">
                  <c:v>3.5364156468029702</c:v>
                </c:pt>
                <c:pt idx="14">
                  <c:v>3.4272778630042402</c:v>
                </c:pt>
                <c:pt idx="15">
                  <c:v>3.3147314187899402</c:v>
                </c:pt>
                <c:pt idx="16">
                  <c:v>3.1990635355174901</c:v>
                </c:pt>
                <c:pt idx="17">
                  <c:v>3.0803424584397399</c:v>
                </c:pt>
                <c:pt idx="18">
                  <c:v>2.9583822413346299</c:v>
                </c:pt>
                <c:pt idx="19">
                  <c:v>2.8326954031258502</c:v>
                </c:pt>
                <c:pt idx="20">
                  <c:v>2.70242809974145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36-4165-A932-BD2F3CC74FB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Hoja2!$A$13:$U$13</c:f>
              <c:numCache>
                <c:formatCode>General</c:formatCode>
                <c:ptCount val="21"/>
                <c:pt idx="0">
                  <c:v>0.1</c:v>
                </c:pt>
                <c:pt idx="1">
                  <c:v>8.6962139885131808</c:v>
                </c:pt>
                <c:pt idx="2">
                  <c:v>8.0347183051374405</c:v>
                </c:pt>
                <c:pt idx="3">
                  <c:v>7.41689119665749</c:v>
                </c:pt>
                <c:pt idx="4">
                  <c:v>6.8404135224761902</c:v>
                </c:pt>
                <c:pt idx="5">
                  <c:v>6.3031493425208396</c:v>
                </c:pt>
                <c:pt idx="6">
                  <c:v>5.8031316528034598</c:v>
                </c:pt>
                <c:pt idx="7">
                  <c:v>5.33854855391938</c:v>
                </c:pt>
                <c:pt idx="8">
                  <c:v>4.9077298711534203</c:v>
                </c:pt>
                <c:pt idx="9">
                  <c:v>4.5091342554598697</c:v>
                </c:pt>
                <c:pt idx="10">
                  <c:v>4.1413368059225997</c:v>
                </c:pt>
                <c:pt idx="11">
                  <c:v>3.8030172666445998</c:v>
                </c:pt>
                <c:pt idx="12">
                  <c:v>3.70234838611993</c:v>
                </c:pt>
                <c:pt idx="13">
                  <c:v>3.5971279864154799</c:v>
                </c:pt>
                <c:pt idx="14">
                  <c:v>3.48800639641424</c:v>
                </c:pt>
                <c:pt idx="15">
                  <c:v>3.3754616982777699</c:v>
                </c:pt>
                <c:pt idx="16">
                  <c:v>3.2597791712652802</c:v>
                </c:pt>
                <c:pt idx="17">
                  <c:v>3.14102449672423</c:v>
                </c:pt>
                <c:pt idx="18">
                  <c:v>3.01900831398487</c:v>
                </c:pt>
                <c:pt idx="19">
                  <c:v>2.8932385437771</c:v>
                </c:pt>
                <c:pt idx="20">
                  <c:v>2.7628550666404199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36-4165-A932-BD2F3CC74FB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Hoja2!$A$14:$U$14</c:f>
              <c:numCache>
                <c:formatCode>General</c:formatCode>
                <c:ptCount val="21"/>
                <c:pt idx="0">
                  <c:v>0.2</c:v>
                </c:pt>
                <c:pt idx="1">
                  <c:v>8.7735235564990592</c:v>
                </c:pt>
                <c:pt idx="2">
                  <c:v>8.1109790084918707</c:v>
                </c:pt>
                <c:pt idx="3">
                  <c:v>7.4921562470516898</c:v>
                </c:pt>
                <c:pt idx="4">
                  <c:v>6.91473253257299</c:v>
                </c:pt>
                <c:pt idx="5">
                  <c:v>6.37656841335036</c:v>
                </c:pt>
                <c:pt idx="6">
                  <c:v>5.8756934561304499</c:v>
                </c:pt>
                <c:pt idx="7">
                  <c:v>5.41029241059932</c:v>
                </c:pt>
                <c:pt idx="8">
                  <c:v>4.9786918264317297</c:v>
                </c:pt>
                <c:pt idx="9">
                  <c:v>4.5793471521061404</c:v>
                </c:pt>
                <c:pt idx="10">
                  <c:v>4.2108303560093203</c:v>
                </c:pt>
                <c:pt idx="11">
                  <c:v>3.8718181226811601</c:v>
                </c:pt>
                <c:pt idx="12">
                  <c:v>3.77127456580412</c:v>
                </c:pt>
                <c:pt idx="13">
                  <c:v>3.66614406097526</c:v>
                </c:pt>
                <c:pt idx="14">
                  <c:v>3.5570735448075101</c:v>
                </c:pt>
                <c:pt idx="15">
                  <c:v>3.44453664883366</c:v>
                </c:pt>
                <c:pt idx="16">
                  <c:v>3.3288128027806998</c:v>
                </c:pt>
                <c:pt idx="17">
                  <c:v>3.2099599557591199</c:v>
                </c:pt>
                <c:pt idx="18">
                  <c:v>3.08777843651169</c:v>
                </c:pt>
                <c:pt idx="19">
                  <c:v>2.9617622622459701</c:v>
                </c:pt>
                <c:pt idx="20">
                  <c:v>2.8310323125150698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36-4165-A932-BD2F3CC74FB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Hoja2!$A$15:$U$15</c:f>
              <c:numCache>
                <c:formatCode>General</c:formatCode>
                <c:ptCount val="21"/>
                <c:pt idx="0">
                  <c:v>0.3</c:v>
                </c:pt>
                <c:pt idx="1">
                  <c:v>8.8648205283003794</c:v>
                </c:pt>
                <c:pt idx="2">
                  <c:v>8.2005225305667704</c:v>
                </c:pt>
                <c:pt idx="3">
                  <c:v>7.5800351607730097</c:v>
                </c:pt>
                <c:pt idx="4">
                  <c:v>7.0010296737385804</c:v>
                </c:pt>
                <c:pt idx="5">
                  <c:v>6.4613607574112697</c:v>
                </c:pt>
                <c:pt idx="6">
                  <c:v>5.9590522548645897</c:v>
                </c:pt>
                <c:pt idx="7">
                  <c:v>5.4922833218428497</c:v>
                </c:pt>
                <c:pt idx="8">
                  <c:v>5.0593750383972003</c:v>
                </c:pt>
                <c:pt idx="9">
                  <c:v>4.6587775036964496</c:v>
                </c:pt>
                <c:pt idx="10">
                  <c:v>4.2890574543795497</c:v>
                </c:pt>
                <c:pt idx="11">
                  <c:v>3.9488864591088602</c:v>
                </c:pt>
                <c:pt idx="12">
                  <c:v>3.8485596413181602</c:v>
                </c:pt>
                <c:pt idx="13">
                  <c:v>3.7435871360028901</c:v>
                </c:pt>
                <c:pt idx="14">
                  <c:v>3.6346102121498398</c:v>
                </c:pt>
                <c:pt idx="15">
                  <c:v>3.5220950454125202</c:v>
                </c:pt>
                <c:pt idx="16">
                  <c:v>3.4063112405712301</c:v>
                </c:pt>
                <c:pt idx="17">
                  <c:v>3.28730372592522</c:v>
                </c:pt>
                <c:pt idx="18">
                  <c:v>3.1648554220838498</c:v>
                </c:pt>
                <c:pt idx="19">
                  <c:v>3.0384368088393301</c:v>
                </c:pt>
                <c:pt idx="20">
                  <c:v>2.90713650888957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36-4165-A932-BD2F3CC74FB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Hoja2!$A$16:$U$16</c:f>
              <c:numCache>
                <c:formatCode>General</c:formatCode>
                <c:ptCount val="21"/>
                <c:pt idx="0">
                  <c:v>0.4</c:v>
                </c:pt>
                <c:pt idx="1">
                  <c:v>8.9703612241265596</c:v>
                </c:pt>
                <c:pt idx="2">
                  <c:v>8.3035971961574493</c:v>
                </c:pt>
                <c:pt idx="3">
                  <c:v>7.6807685024030601</c:v>
                </c:pt>
                <c:pt idx="4">
                  <c:v>7.0995379746897704</c:v>
                </c:pt>
                <c:pt idx="5">
                  <c:v>6.5577520804293901</c:v>
                </c:pt>
                <c:pt idx="6">
                  <c:v>6.0534266321952499</c:v>
                </c:pt>
                <c:pt idx="7">
                  <c:v>5.58473293499544</c:v>
                </c:pt>
                <c:pt idx="8">
                  <c:v>5.1499843896435999</c:v>
                </c:pt>
                <c:pt idx="9">
                  <c:v>4.7476235811084599</c:v>
                </c:pt>
                <c:pt idx="10">
                  <c:v>4.3762098919441197</c:v>
                </c:pt>
                <c:pt idx="11">
                  <c:v>4.0344076931334296</c:v>
                </c:pt>
                <c:pt idx="12">
                  <c:v>3.9344012978821601</c:v>
                </c:pt>
                <c:pt idx="13">
                  <c:v>3.82966768003168</c:v>
                </c:pt>
                <c:pt idx="14">
                  <c:v>3.72084015151446</c:v>
                </c:pt>
                <c:pt idx="15">
                  <c:v>3.6083743765726899</c:v>
                </c:pt>
                <c:pt idx="16">
                  <c:v>3.4925260527334001</c:v>
                </c:pt>
                <c:pt idx="17">
                  <c:v>3.37332160363975</c:v>
                </c:pt>
                <c:pt idx="18">
                  <c:v>3.25051911045249</c:v>
                </c:pt>
                <c:pt idx="19">
                  <c:v>3.12355532906277</c:v>
                </c:pt>
                <c:pt idx="20">
                  <c:v>2.9914724669109698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36-4165-A932-BD2F3CC74FB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Hoja2!$A$17:$U$17</c:f>
              <c:numCache>
                <c:formatCode>General</c:formatCode>
                <c:ptCount val="21"/>
                <c:pt idx="0">
                  <c:v>0.5</c:v>
                </c:pt>
                <c:pt idx="1">
                  <c:v>9.09051268620345</c:v>
                </c:pt>
                <c:pt idx="2">
                  <c:v>8.4205588961418698</c:v>
                </c:pt>
                <c:pt idx="3">
                  <c:v>7.7947013459475203</c:v>
                </c:pt>
                <c:pt idx="4">
                  <c:v>7.2105920118808102</c:v>
                </c:pt>
                <c:pt idx="5">
                  <c:v>6.6660667645534</c:v>
                </c:pt>
                <c:pt idx="6">
                  <c:v>6.1591310617482602</c:v>
                </c:pt>
                <c:pt idx="7">
                  <c:v>5.6879460815082199</c:v>
                </c:pt>
                <c:pt idx="8">
                  <c:v>5.2508153136597198</c:v>
                </c:pt>
                <c:pt idx="9">
                  <c:v>4.8461716383297002</c:v>
                </c:pt>
                <c:pt idx="10">
                  <c:v>4.4725649311331201</c:v>
                </c:pt>
                <c:pt idx="11">
                  <c:v>4.12865024683272</c:v>
                </c:pt>
                <c:pt idx="12">
                  <c:v>4.0290861146307497</c:v>
                </c:pt>
                <c:pt idx="13">
                  <c:v>3.92469126421646</c:v>
                </c:pt>
                <c:pt idx="14">
                  <c:v>3.8160887564110402</c:v>
                </c:pt>
                <c:pt idx="15">
                  <c:v>3.7037206341015301</c:v>
                </c:pt>
                <c:pt idx="16">
                  <c:v>3.5878244714640499</c:v>
                </c:pt>
                <c:pt idx="17">
                  <c:v>3.4684024438645298</c:v>
                </c:pt>
                <c:pt idx="18">
                  <c:v>3.3451799016028398</c:v>
                </c:pt>
                <c:pt idx="19">
                  <c:v>3.2175489093441998</c:v>
                </c:pt>
                <c:pt idx="20">
                  <c:v>3.0844898005653598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36-4165-A932-BD2F3CC74FB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Hoja2!$A$18:$U$18</c:f>
              <c:numCache>
                <c:formatCode>General</c:formatCode>
                <c:ptCount val="21"/>
                <c:pt idx="0">
                  <c:v>0.6</c:v>
                </c:pt>
                <c:pt idx="1">
                  <c:v>9.2257612788844305</c:v>
                </c:pt>
                <c:pt idx="2">
                  <c:v>8.5518797471622108</c:v>
                </c:pt>
                <c:pt idx="3">
                  <c:v>7.9222920006860296</c:v>
                </c:pt>
                <c:pt idx="4">
                  <c:v>7.3346367083049699</c:v>
                </c:pt>
                <c:pt idx="5">
                  <c:v>6.7867367470468798</c:v>
                </c:pt>
                <c:pt idx="6">
                  <c:v>6.27658487321591</c:v>
                </c:pt>
                <c:pt idx="7">
                  <c:v>5.8023298365899203</c:v>
                </c:pt>
                <c:pt idx="8">
                  <c:v>5.3622629555180801</c:v>
                </c:pt>
                <c:pt idx="9">
                  <c:v>4.95480518097422</c:v>
                </c:pt>
                <c:pt idx="10">
                  <c:v>4.5784946885840201</c:v>
                </c:pt>
                <c:pt idx="11">
                  <c:v>4.23197504959073</c:v>
                </c:pt>
                <c:pt idx="12">
                  <c:v>4.1330001596471098</c:v>
                </c:pt>
                <c:pt idx="13">
                  <c:v>4.0290703839115398</c:v>
                </c:pt>
                <c:pt idx="14">
                  <c:v>3.9207962622969301</c:v>
                </c:pt>
                <c:pt idx="15">
                  <c:v>3.80860306918736</c:v>
                </c:pt>
                <c:pt idx="16">
                  <c:v>3.6927059009762999</c:v>
                </c:pt>
                <c:pt idx="17">
                  <c:v>3.5730766381878198</c:v>
                </c:pt>
                <c:pt idx="18">
                  <c:v>3.4493994384793201</c:v>
                </c:pt>
                <c:pt idx="19">
                  <c:v>3.3210097010877901</c:v>
                </c:pt>
                <c:pt idx="20">
                  <c:v>3.1868087001840499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36-4165-A932-BD2F3CC74FB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Hoja2!$A$19:$U$19</c:f>
              <c:numCache>
                <c:formatCode>General</c:formatCode>
                <c:ptCount val="21"/>
                <c:pt idx="0">
                  <c:v>0.7</c:v>
                </c:pt>
                <c:pt idx="1">
                  <c:v>9.3767243567993699</c:v>
                </c:pt>
                <c:pt idx="2">
                  <c:v>8.6981598636293302</c:v>
                </c:pt>
                <c:pt idx="3">
                  <c:v>8.0641238978056293</c:v>
                </c:pt>
                <c:pt idx="4">
                  <c:v>7.4722393460235104</c:v>
                </c:pt>
                <c:pt idx="5">
                  <c:v>6.9203136704662596</c:v>
                </c:pt>
                <c:pt idx="6">
                  <c:v>6.4063245523987602</c:v>
                </c:pt>
                <c:pt idx="7">
                  <c:v>5.9284059817377299</c:v>
                </c:pt>
                <c:pt idx="8">
                  <c:v>5.4848348098375004</c:v>
                </c:pt>
                <c:pt idx="9">
                  <c:v>5.0740177927853001</c:v>
                </c:pt>
                <c:pt idx="10">
                  <c:v>4.6944791632202802</c:v>
                </c:pt>
                <c:pt idx="11">
                  <c:v>4.3448487803485198</c:v>
                </c:pt>
                <c:pt idx="12">
                  <c:v>4.2466438122509897</c:v>
                </c:pt>
                <c:pt idx="13">
                  <c:v>4.1433410666461201</c:v>
                </c:pt>
                <c:pt idx="14">
                  <c:v>4.03553637838748</c:v>
                </c:pt>
                <c:pt idx="15">
                  <c:v>3.9236351229517599</c:v>
                </c:pt>
                <c:pt idx="16">
                  <c:v>3.8078254618618099</c:v>
                </c:pt>
                <c:pt idx="17">
                  <c:v>3.6880426295217799</c:v>
                </c:pt>
                <c:pt idx="18">
                  <c:v>3.56392048567221</c:v>
                </c:pt>
                <c:pt idx="19">
                  <c:v>3.4347245782336202</c:v>
                </c:pt>
                <c:pt idx="20">
                  <c:v>3.2992577648300001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36-4165-A932-BD2F3CC74FB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Hoja2!$A$20:$U$20</c:f>
              <c:numCache>
                <c:formatCode>General</c:formatCode>
                <c:ptCount val="21"/>
                <c:pt idx="0">
                  <c:v>0.8</c:v>
                </c:pt>
                <c:pt idx="1">
                  <c:v>9.5441655160579693</c:v>
                </c:pt>
                <c:pt idx="2">
                  <c:v>8.8601427822859193</c:v>
                </c:pt>
                <c:pt idx="3">
                  <c:v>8.2209212055558591</c:v>
                </c:pt>
                <c:pt idx="4">
                  <c:v>7.6241053902232903</c:v>
                </c:pt>
                <c:pt idx="5">
                  <c:v>7.0674849350661502</c:v>
                </c:pt>
                <c:pt idx="6">
                  <c:v>6.5490200425835701</c:v>
                </c:pt>
                <c:pt idx="7">
                  <c:v>6.0668275769126403</c:v>
                </c:pt>
                <c:pt idx="8">
                  <c:v>5.6191675867636599</c:v>
                </c:pt>
                <c:pt idx="9">
                  <c:v>5.2044303195335297</c:v>
                </c:pt>
                <c:pt idx="10">
                  <c:v>4.8211237631088002</c:v>
                </c:pt>
                <c:pt idx="11">
                  <c:v>4.4678617630695996</c:v>
                </c:pt>
                <c:pt idx="12">
                  <c:v>4.3706518907665401</c:v>
                </c:pt>
                <c:pt idx="13">
                  <c:v>4.2681855432968696</c:v>
                </c:pt>
                <c:pt idx="14">
                  <c:v>4.1610418671152498</c:v>
                </c:pt>
                <c:pt idx="15">
                  <c:v>4.0496033416905997</c:v>
                </c:pt>
                <c:pt idx="16">
                  <c:v>3.9340267410001899</c:v>
                </c:pt>
                <c:pt idx="17">
                  <c:v>3.8142040738137402</c:v>
                </c:pt>
                <c:pt idx="18">
                  <c:v>3.68970915915492</c:v>
                </c:pt>
                <c:pt idx="19">
                  <c:v>3.55972315647593</c:v>
                </c:pt>
                <c:pt idx="20">
                  <c:v>3.42292855076589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36-4165-A932-BD2F3CC74FB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Hoja2!$A$21:$U$21</c:f>
              <c:numCache>
                <c:formatCode>General</c:formatCode>
                <c:ptCount val="21"/>
                <c:pt idx="0">
                  <c:v>0.9</c:v>
                </c:pt>
                <c:pt idx="1">
                  <c:v>9.7290141282554305</c:v>
                </c:pt>
                <c:pt idx="2">
                  <c:v>9.0387352760909092</c:v>
                </c:pt>
                <c:pt idx="3">
                  <c:v>8.3935689502625603</c:v>
                </c:pt>
                <c:pt idx="4">
                  <c:v>7.7910989467364704</c:v>
                </c:pt>
                <c:pt idx="5">
                  <c:v>7.2290945245218703</c:v>
                </c:pt>
                <c:pt idx="6">
                  <c:v>6.7054959726840897</c:v>
                </c:pt>
                <c:pt idx="7">
                  <c:v>6.2184006280291904</c:v>
                </c:pt>
                <c:pt idx="8">
                  <c:v>5.7660493586318404</c:v>
                </c:pt>
                <c:pt idx="9">
                  <c:v>5.3468135377059403</c:v>
                </c:pt>
                <c:pt idx="10">
                  <c:v>4.9591825421140703</c:v>
                </c:pt>
                <c:pt idx="11">
                  <c:v>4.6017518202960703</c:v>
                </c:pt>
                <c:pt idx="12">
                  <c:v>4.5058206373306504</c:v>
                </c:pt>
                <c:pt idx="13">
                  <c:v>4.4044628342754004</c:v>
                </c:pt>
                <c:pt idx="14">
                  <c:v>4.2982392908696303</c:v>
                </c:pt>
                <c:pt idx="15">
                  <c:v>4.1875069499735504</c:v>
                </c:pt>
                <c:pt idx="16">
                  <c:v>4.0723869829857602</c:v>
                </c:pt>
                <c:pt idx="17">
                  <c:v>3.95272158749574</c:v>
                </c:pt>
                <c:pt idx="18">
                  <c:v>3.8280143278994401</c:v>
                </c:pt>
                <c:pt idx="19">
                  <c:v>3.6973461060200599</c:v>
                </c:pt>
                <c:pt idx="20">
                  <c:v>3.55925416716329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36-4165-A932-BD2F3CC74FB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1563600"/>
        <c:axId val="521559992"/>
        <c:axId val="522640224"/>
      </c:surface3DChart>
      <c:catAx>
        <c:axId val="521563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559992"/>
        <c:crosses val="autoZero"/>
        <c:auto val="1"/>
        <c:lblAlgn val="ctr"/>
        <c:lblOffset val="100"/>
        <c:noMultiLvlLbl val="0"/>
      </c:catAx>
      <c:valAx>
        <c:axId val="521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563600"/>
        <c:crosses val="autoZero"/>
        <c:crossBetween val="midCat"/>
      </c:valAx>
      <c:serAx>
        <c:axId val="522640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559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Hoja3!$A$1:$U$1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8-4F94-90CF-7117EB6376D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Hoja3!$A$2:$U$2</c:f>
              <c:numCache>
                <c:formatCode>General</c:formatCode>
                <c:ptCount val="21"/>
                <c:pt idx="0">
                  <c:v>-1</c:v>
                </c:pt>
                <c:pt idx="1">
                  <c:v>6.8144688317400597</c:v>
                </c:pt>
                <c:pt idx="2">
                  <c:v>3.8984339287505398</c:v>
                </c:pt>
                <c:pt idx="3">
                  <c:v>2.47905143833185</c:v>
                </c:pt>
                <c:pt idx="4">
                  <c:v>4.8595100540345904</c:v>
                </c:pt>
                <c:pt idx="5">
                  <c:v>-3.0118687298253102</c:v>
                </c:pt>
                <c:pt idx="6">
                  <c:v>-1.9462711661893899</c:v>
                </c:pt>
                <c:pt idx="7">
                  <c:v>-1.7438646402546201</c:v>
                </c:pt>
                <c:pt idx="8">
                  <c:v>-1.58407159847695</c:v>
                </c:pt>
                <c:pt idx="9">
                  <c:v>-1.38549076750015</c:v>
                </c:pt>
                <c:pt idx="10">
                  <c:v>-1.1416032901714299</c:v>
                </c:pt>
                <c:pt idx="11">
                  <c:v>-0.85841058747462295</c:v>
                </c:pt>
                <c:pt idx="12">
                  <c:v>-0.542694831137565</c:v>
                </c:pt>
                <c:pt idx="13">
                  <c:v>-0.19914553550316599</c:v>
                </c:pt>
                <c:pt idx="14">
                  <c:v>0.17071137080959101</c:v>
                </c:pt>
                <c:pt idx="15">
                  <c:v>0.56977493722307404</c:v>
                </c:pt>
                <c:pt idx="16">
                  <c:v>1.0083947965479201</c:v>
                </c:pt>
                <c:pt idx="17">
                  <c:v>1.5131407921101501</c:v>
                </c:pt>
                <c:pt idx="18">
                  <c:v>2.1582810376073902</c:v>
                </c:pt>
                <c:pt idx="19">
                  <c:v>3.2370578237149901</c:v>
                </c:pt>
                <c:pt idx="20">
                  <c:v>8.3688225118180899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8-4F94-90CF-7117EB6376D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Hoja3!$A$3:$U$3</c:f>
              <c:numCache>
                <c:formatCode>General</c:formatCode>
                <c:ptCount val="21"/>
                <c:pt idx="0">
                  <c:v>-0.9</c:v>
                </c:pt>
                <c:pt idx="1">
                  <c:v>4.9318367054025698</c:v>
                </c:pt>
                <c:pt idx="2">
                  <c:v>2.7037368588449899</c:v>
                </c:pt>
                <c:pt idx="3">
                  <c:v>2.1666108993005002</c:v>
                </c:pt>
                <c:pt idx="4">
                  <c:v>-5.4246309795866701</c:v>
                </c:pt>
                <c:pt idx="5">
                  <c:v>-2.0266054411853598</c:v>
                </c:pt>
                <c:pt idx="6">
                  <c:v>-1.8312271474562101</c:v>
                </c:pt>
                <c:pt idx="7">
                  <c:v>-1.7288276270231999</c:v>
                </c:pt>
                <c:pt idx="8">
                  <c:v>-1.5805621810282899</c:v>
                </c:pt>
                <c:pt idx="9">
                  <c:v>-1.3774504869850199</c:v>
                </c:pt>
                <c:pt idx="10">
                  <c:v>-1.1283559247925801</c:v>
                </c:pt>
                <c:pt idx="11">
                  <c:v>-0.84325855220558998</c:v>
                </c:pt>
                <c:pt idx="12">
                  <c:v>-0.52995661540547701</c:v>
                </c:pt>
                <c:pt idx="13">
                  <c:v>-0.193424562965724</c:v>
                </c:pt>
                <c:pt idx="14">
                  <c:v>0.16445997017138</c:v>
                </c:pt>
                <c:pt idx="15">
                  <c:v>0.54565341201602002</c:v>
                </c:pt>
                <c:pt idx="16">
                  <c:v>0.958120843204184</c:v>
                </c:pt>
                <c:pt idx="17">
                  <c:v>1.4222070059975001</c:v>
                </c:pt>
                <c:pt idx="18">
                  <c:v>1.9925653252897799</c:v>
                </c:pt>
                <c:pt idx="19">
                  <c:v>2.8667566740461798</c:v>
                </c:pt>
                <c:pt idx="20">
                  <c:v>5.7533912142362498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8-4F94-90CF-7117EB6376D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Hoja3!$A$4:$U$4</c:f>
              <c:numCache>
                <c:formatCode>General</c:formatCode>
                <c:ptCount val="21"/>
                <c:pt idx="0">
                  <c:v>-0.8</c:v>
                </c:pt>
                <c:pt idx="1">
                  <c:v>3.3885606416718899</c:v>
                </c:pt>
                <c:pt idx="2">
                  <c:v>1.81258227089825</c:v>
                </c:pt>
                <c:pt idx="3">
                  <c:v>7.0169514468290002</c:v>
                </c:pt>
                <c:pt idx="4">
                  <c:v>-2.1524325451637001</c:v>
                </c:pt>
                <c:pt idx="5">
                  <c:v>-1.89406549510421</c:v>
                </c:pt>
                <c:pt idx="6">
                  <c:v>-1.8548674501100599</c:v>
                </c:pt>
                <c:pt idx="7">
                  <c:v>-1.7624586338697099</c:v>
                </c:pt>
                <c:pt idx="8">
                  <c:v>-1.60264401910995</c:v>
                </c:pt>
                <c:pt idx="9">
                  <c:v>-1.3876336097175499</c:v>
                </c:pt>
                <c:pt idx="10">
                  <c:v>-1.1309495389572199</c:v>
                </c:pt>
                <c:pt idx="11">
                  <c:v>-0.84339755144948603</c:v>
                </c:pt>
                <c:pt idx="12">
                  <c:v>-0.53268067995204704</c:v>
                </c:pt>
                <c:pt idx="13">
                  <c:v>-0.203622994398371</c:v>
                </c:pt>
                <c:pt idx="14">
                  <c:v>0.14173340773374701</c:v>
                </c:pt>
                <c:pt idx="15">
                  <c:v>0.50451278531228405</c:v>
                </c:pt>
                <c:pt idx="16">
                  <c:v>0.89046112184200399</c:v>
                </c:pt>
                <c:pt idx="17">
                  <c:v>1.31424836647632</c:v>
                </c:pt>
                <c:pt idx="18">
                  <c:v>1.8135896811830301</c:v>
                </c:pt>
                <c:pt idx="19">
                  <c:v>2.5124108053246701</c:v>
                </c:pt>
                <c:pt idx="20">
                  <c:v>4.2057381875647701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8-4F94-90CF-7117EB6376D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Hoja3!$A$5:$U$5</c:f>
              <c:numCache>
                <c:formatCode>General</c:formatCode>
                <c:ptCount val="21"/>
                <c:pt idx="0">
                  <c:v>-0.7</c:v>
                </c:pt>
                <c:pt idx="1">
                  <c:v>2.1340494257451201</c:v>
                </c:pt>
                <c:pt idx="2">
                  <c:v>1.51695151584363</c:v>
                </c:pt>
                <c:pt idx="3">
                  <c:v>-2.5466938783734099</c:v>
                </c:pt>
                <c:pt idx="4">
                  <c:v>-1.9287093886047399</c:v>
                </c:pt>
                <c:pt idx="5">
                  <c:v>-1.9583366372130899</c:v>
                </c:pt>
                <c:pt idx="6">
                  <c:v>-1.9296496087241699</c:v>
                </c:pt>
                <c:pt idx="7">
                  <c:v>-1.81732282642311</c:v>
                </c:pt>
                <c:pt idx="8">
                  <c:v>-1.63770649116071</c:v>
                </c:pt>
                <c:pt idx="9">
                  <c:v>-1.40858381105994</c:v>
                </c:pt>
                <c:pt idx="10">
                  <c:v>-1.14406259508425</c:v>
                </c:pt>
                <c:pt idx="11">
                  <c:v>-0.85444714253084697</c:v>
                </c:pt>
                <c:pt idx="12">
                  <c:v>-0.54685148298338704</c:v>
                </c:pt>
                <c:pt idx="13">
                  <c:v>-0.22573820885752</c:v>
                </c:pt>
                <c:pt idx="14">
                  <c:v>0.106814869758389</c:v>
                </c:pt>
                <c:pt idx="15">
                  <c:v>0.45126004399024999</c:v>
                </c:pt>
                <c:pt idx="16">
                  <c:v>0.81147584273314499</c:v>
                </c:pt>
                <c:pt idx="17">
                  <c:v>1.1974786446257899</c:v>
                </c:pt>
                <c:pt idx="18">
                  <c:v>1.63391933159833</c:v>
                </c:pt>
                <c:pt idx="19">
                  <c:v>2.1944457505253001</c:v>
                </c:pt>
                <c:pt idx="20">
                  <c:v>3.2488853064248402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8-4F94-90CF-7117EB6376D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Hoja3!$A$6:$U$6</c:f>
              <c:numCache>
                <c:formatCode>General</c:formatCode>
                <c:ptCount val="21"/>
                <c:pt idx="0">
                  <c:v>-0.6</c:v>
                </c:pt>
                <c:pt idx="1">
                  <c:v>1.17817719302051</c:v>
                </c:pt>
                <c:pt idx="2">
                  <c:v>-8.1183183577589606</c:v>
                </c:pt>
                <c:pt idx="3">
                  <c:v>-1.9344116547496799</c:v>
                </c:pt>
                <c:pt idx="4">
                  <c:v>-2.0337167058427399</c:v>
                </c:pt>
                <c:pt idx="5">
                  <c:v>-2.0796803477368102</c:v>
                </c:pt>
                <c:pt idx="6">
                  <c:v>-2.02106394396134</c:v>
                </c:pt>
                <c:pt idx="7">
                  <c:v>-1.8795206893343499</c:v>
                </c:pt>
                <c:pt idx="8">
                  <c:v>-1.67824589922057</c:v>
                </c:pt>
                <c:pt idx="9">
                  <c:v>-1.43527442345925</c:v>
                </c:pt>
                <c:pt idx="10">
                  <c:v>-1.16372992888924</c:v>
                </c:pt>
                <c:pt idx="11">
                  <c:v>-0.87288147977567099</c:v>
                </c:pt>
                <c:pt idx="12">
                  <c:v>-0.56904985605413405</c:v>
                </c:pt>
                <c:pt idx="13">
                  <c:v>-0.25623045922020299</c:v>
                </c:pt>
                <c:pt idx="14">
                  <c:v>6.3572385030789103E-2</c:v>
                </c:pt>
                <c:pt idx="15">
                  <c:v>0.39033902275846</c:v>
                </c:pt>
                <c:pt idx="16">
                  <c:v>0.72653860624557698</c:v>
                </c:pt>
                <c:pt idx="17">
                  <c:v>1.0787506827925699</c:v>
                </c:pt>
                <c:pt idx="18">
                  <c:v>1.4625666918898801</c:v>
                </c:pt>
                <c:pt idx="19">
                  <c:v>1.92071531015841</c:v>
                </c:pt>
                <c:pt idx="20">
                  <c:v>2.6302466599990701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8-4F94-90CF-7117EB6376D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Hoja3!$A$7:$U$7</c:f>
              <c:numCache>
                <c:formatCode>General</c:formatCode>
                <c:ptCount val="21"/>
                <c:pt idx="0">
                  <c:v>-0.5</c:v>
                </c:pt>
                <c:pt idx="1">
                  <c:v>1.0106383671207499</c:v>
                </c:pt>
                <c:pt idx="2">
                  <c:v>-1.92951957570293</c:v>
                </c:pt>
                <c:pt idx="3">
                  <c:v>-2.0730595164394399</c:v>
                </c:pt>
                <c:pt idx="4">
                  <c:v>-2.2088199501920802</c:v>
                </c:pt>
                <c:pt idx="5">
                  <c:v>-2.2128022899636202</c:v>
                </c:pt>
                <c:pt idx="6">
                  <c:v>-2.1135878826371299</c:v>
                </c:pt>
                <c:pt idx="7">
                  <c:v>-1.9415324902169799</c:v>
                </c:pt>
                <c:pt idx="8">
                  <c:v>-1.7195885230836301</c:v>
                </c:pt>
                <c:pt idx="9">
                  <c:v>-1.4641883426811599</c:v>
                </c:pt>
                <c:pt idx="10">
                  <c:v>-1.186910444952</c:v>
                </c:pt>
                <c:pt idx="11">
                  <c:v>-0.89580851492610503</c:v>
                </c:pt>
                <c:pt idx="12">
                  <c:v>-0.59634143563303499</c:v>
                </c:pt>
                <c:pt idx="13">
                  <c:v>-0.29198096703634602</c:v>
                </c:pt>
                <c:pt idx="14">
                  <c:v>1.54429523821431E-2</c:v>
                </c:pt>
                <c:pt idx="15">
                  <c:v>0.32565363648794998</c:v>
                </c:pt>
                <c:pt idx="16">
                  <c:v>0.64019114418902301</c:v>
                </c:pt>
                <c:pt idx="17">
                  <c:v>0.96337774185718505</c:v>
                </c:pt>
                <c:pt idx="18">
                  <c:v>1.30520103323688</c:v>
                </c:pt>
                <c:pt idx="19">
                  <c:v>1.69133902223048</c:v>
                </c:pt>
                <c:pt idx="20">
                  <c:v>2.2154352486807198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8-4F94-90CF-7117EB6376D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Hoja3!$A$8:$U$8</c:f>
              <c:numCache>
                <c:formatCode>General</c:formatCode>
                <c:ptCount val="21"/>
                <c:pt idx="0">
                  <c:v>-0.4</c:v>
                </c:pt>
                <c:pt idx="1">
                  <c:v>-2.1047553542320498</c:v>
                </c:pt>
                <c:pt idx="2">
                  <c:v>-2.0647919131331398</c:v>
                </c:pt>
                <c:pt idx="3">
                  <c:v>-2.3114596799451101</c:v>
                </c:pt>
                <c:pt idx="4">
                  <c:v>-2.3906539823581401</c:v>
                </c:pt>
                <c:pt idx="5">
                  <c:v>-2.34000732372348</c:v>
                </c:pt>
                <c:pt idx="6">
                  <c:v>-2.1997058548770299</c:v>
                </c:pt>
                <c:pt idx="7">
                  <c:v>-1.99909888616125</c:v>
                </c:pt>
                <c:pt idx="8">
                  <c:v>-1.75870195430882</c:v>
                </c:pt>
                <c:pt idx="9">
                  <c:v>-1.4927720918968499</c:v>
                </c:pt>
                <c:pt idx="10">
                  <c:v>-1.2112031828112799</c:v>
                </c:pt>
                <c:pt idx="11">
                  <c:v>-0.92081170548206903</c:v>
                </c:pt>
                <c:pt idx="12">
                  <c:v>-0.62618931467957895</c:v>
                </c:pt>
                <c:pt idx="13">
                  <c:v>-0.33025302141965901</c:v>
                </c:pt>
                <c:pt idx="14">
                  <c:v>-3.4568615536035401E-2</c:v>
                </c:pt>
                <c:pt idx="15">
                  <c:v>0.26053128354576599</c:v>
                </c:pt>
                <c:pt idx="16">
                  <c:v>0.55609019006777805</c:v>
                </c:pt>
                <c:pt idx="17">
                  <c:v>0.85516514745973504</c:v>
                </c:pt>
                <c:pt idx="18">
                  <c:v>1.1647806736175399</c:v>
                </c:pt>
                <c:pt idx="19">
                  <c:v>1.50271044212021</c:v>
                </c:pt>
                <c:pt idx="20">
                  <c:v>1.9324843202037201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28-4F94-90CF-7117EB6376D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Hoja3!$A$9:$U$9</c:f>
              <c:numCache>
                <c:formatCode>General</c:formatCode>
                <c:ptCount val="21"/>
                <c:pt idx="0">
                  <c:v>-0.3</c:v>
                </c:pt>
                <c:pt idx="1">
                  <c:v>-1.9920951977752901</c:v>
                </c:pt>
                <c:pt idx="2">
                  <c:v>-2.37906842073797</c:v>
                </c:pt>
                <c:pt idx="3">
                  <c:v>-2.55159743255266</c:v>
                </c:pt>
                <c:pt idx="4">
                  <c:v>-2.55843356399525</c:v>
                </c:pt>
                <c:pt idx="5">
                  <c:v>-2.4537986113845598</c:v>
                </c:pt>
                <c:pt idx="6">
                  <c:v>-2.2756471499078001</c:v>
                </c:pt>
                <c:pt idx="7">
                  <c:v>-2.04971930353152</c:v>
                </c:pt>
                <c:pt idx="8">
                  <c:v>-1.7935342103292899</c:v>
                </c:pt>
                <c:pt idx="9">
                  <c:v>-1.5190969299266499</c:v>
                </c:pt>
                <c:pt idx="10">
                  <c:v>-1.2346541469722101</c:v>
                </c:pt>
                <c:pt idx="11">
                  <c:v>-0.94583314883800196</c:v>
                </c:pt>
                <c:pt idx="12">
                  <c:v>-0.656383661894818</c:v>
                </c:pt>
                <c:pt idx="13">
                  <c:v>-0.36865465008344001</c:v>
                </c:pt>
                <c:pt idx="14">
                  <c:v>-8.3877893104665993E-2</c:v>
                </c:pt>
                <c:pt idx="15">
                  <c:v>0.19772009870746601</c:v>
                </c:pt>
                <c:pt idx="16">
                  <c:v>0.47702470756835902</c:v>
                </c:pt>
                <c:pt idx="17">
                  <c:v>0.75656930165471303</c:v>
                </c:pt>
                <c:pt idx="18">
                  <c:v>1.0422975271730099</c:v>
                </c:pt>
                <c:pt idx="19">
                  <c:v>1.35034335910505</c:v>
                </c:pt>
                <c:pt idx="20">
                  <c:v>1.7501710285627501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28-4F94-90CF-7117EB6376D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Hoja3!$A$10:$U$10</c:f>
              <c:numCache>
                <c:formatCode>General</c:formatCode>
                <c:ptCount val="21"/>
                <c:pt idx="0">
                  <c:v>-0.2</c:v>
                </c:pt>
                <c:pt idx="1">
                  <c:v>-2.39831835916128</c:v>
                </c:pt>
                <c:pt idx="2">
                  <c:v>-2.6909264628966301</c:v>
                </c:pt>
                <c:pt idx="3">
                  <c:v>-2.7679847023450801</c:v>
                </c:pt>
                <c:pt idx="4">
                  <c:v>-2.7046962968441699</c:v>
                </c:pt>
                <c:pt idx="5">
                  <c:v>-2.55099201123465</c:v>
                </c:pt>
                <c:pt idx="6">
                  <c:v>-2.3395069305987</c:v>
                </c:pt>
                <c:pt idx="7">
                  <c:v>-2.0918707125460498</c:v>
                </c:pt>
                <c:pt idx="8">
                  <c:v>-1.8226252174319899</c:v>
                </c:pt>
                <c:pt idx="9">
                  <c:v>-1.54163863855197</c:v>
                </c:pt>
                <c:pt idx="10">
                  <c:v>-1.25561932269761</c:v>
                </c:pt>
                <c:pt idx="11">
                  <c:v>-0.969083651003255</c:v>
                </c:pt>
                <c:pt idx="12">
                  <c:v>-0.68498221934356596</c:v>
                </c:pt>
                <c:pt idx="13">
                  <c:v>-0.40510086113542898</c:v>
                </c:pt>
                <c:pt idx="14">
                  <c:v>-0.13029738482056599</c:v>
                </c:pt>
                <c:pt idx="15">
                  <c:v>0.13941210818202199</c:v>
                </c:pt>
                <c:pt idx="16">
                  <c:v>0.40497546552172098</c:v>
                </c:pt>
                <c:pt idx="17">
                  <c:v>0.66889710239771205</c:v>
                </c:pt>
                <c:pt idx="18">
                  <c:v>0.93744458887372695</c:v>
                </c:pt>
                <c:pt idx="19">
                  <c:v>1.2316614114422499</c:v>
                </c:pt>
                <c:pt idx="20">
                  <c:v>1.7330439130053299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28-4F94-90CF-7117EB6376D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Hoja3!$A$11:$U$11</c:f>
              <c:numCache>
                <c:formatCode>General</c:formatCode>
                <c:ptCount val="21"/>
                <c:pt idx="0">
                  <c:v>-0.1</c:v>
                </c:pt>
                <c:pt idx="1">
                  <c:v>-2.80134007925394</c:v>
                </c:pt>
                <c:pt idx="2">
                  <c:v>-2.96708240363516</c:v>
                </c:pt>
                <c:pt idx="3">
                  <c:v>-2.9532241213228101</c:v>
                </c:pt>
                <c:pt idx="4">
                  <c:v>-2.82698164790086</c:v>
                </c:pt>
                <c:pt idx="5">
                  <c:v>-2.6303666747198902</c:v>
                </c:pt>
                <c:pt idx="6">
                  <c:v>-2.3903352799303401</c:v>
                </c:pt>
                <c:pt idx="7">
                  <c:v>-2.12457298069747</c:v>
                </c:pt>
                <c:pt idx="8">
                  <c:v>-1.8448650609489901</c:v>
                </c:pt>
                <c:pt idx="9">
                  <c:v>-1.5591263172407901</c:v>
                </c:pt>
                <c:pt idx="10">
                  <c:v>-1.2726616709923699</c:v>
                </c:pt>
                <c:pt idx="11">
                  <c:v>-0.98896867299892899</c:v>
                </c:pt>
                <c:pt idx="12">
                  <c:v>-0.71025556576511895</c:v>
                </c:pt>
                <c:pt idx="13">
                  <c:v>-0.43777205032564998</c:v>
                </c:pt>
                <c:pt idx="14">
                  <c:v>-0.172001257010514</c:v>
                </c:pt>
                <c:pt idx="15">
                  <c:v>8.72838037544936E-2</c:v>
                </c:pt>
                <c:pt idx="16">
                  <c:v>0.34118220589186599</c:v>
                </c:pt>
                <c:pt idx="17">
                  <c:v>0.59244149233232002</c:v>
                </c:pt>
                <c:pt idx="18">
                  <c:v>0.84910594819342999</c:v>
                </c:pt>
                <c:pt idx="19">
                  <c:v>1.1573433690428701</c:v>
                </c:pt>
                <c:pt idx="20">
                  <c:v>0.82485283874148796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28-4F94-90CF-7117EB6376D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Hoja3!$A$12:$U$12</c:f>
              <c:numCache>
                <c:formatCode>General</c:formatCode>
                <c:ptCount val="21"/>
                <c:pt idx="0">
                  <c:v>0</c:v>
                </c:pt>
                <c:pt idx="1">
                  <c:v>-3.15325074893242</c:v>
                </c:pt>
                <c:pt idx="2">
                  <c:v>-3.2002874934024201</c:v>
                </c:pt>
                <c:pt idx="3">
                  <c:v>-3.1057802739693301</c:v>
                </c:pt>
                <c:pt idx="4">
                  <c:v>-2.9248761175623899</c:v>
                </c:pt>
                <c:pt idx="5">
                  <c:v>-2.6916111486824299</c:v>
                </c:pt>
                <c:pt idx="6">
                  <c:v>-2.4276589704299401</c:v>
                </c:pt>
                <c:pt idx="7">
                  <c:v>-2.1471298569643098</c:v>
                </c:pt>
                <c:pt idx="8">
                  <c:v>-1.8593325598136701</c:v>
                </c:pt>
                <c:pt idx="9">
                  <c:v>-1.5704299839812801</c:v>
                </c:pt>
                <c:pt idx="10">
                  <c:v>-1.28446607957222</c:v>
                </c:pt>
                <c:pt idx="11">
                  <c:v>-1.00401995586034</c:v>
                </c:pt>
                <c:pt idx="12">
                  <c:v>-0.73062924502841597</c:v>
                </c:pt>
                <c:pt idx="13">
                  <c:v>-0.46506182670940899</c:v>
                </c:pt>
                <c:pt idx="14">
                  <c:v>-0.20747443368364099</c:v>
                </c:pt>
                <c:pt idx="15">
                  <c:v>4.2545272178924301E-2</c:v>
                </c:pt>
                <c:pt idx="16">
                  <c:v>0.28615842578810202</c:v>
                </c:pt>
                <c:pt idx="17">
                  <c:v>0.52629392395113295</c:v>
                </c:pt>
                <c:pt idx="18">
                  <c:v>0.77546185259204103</c:v>
                </c:pt>
                <c:pt idx="19">
                  <c:v>0.32550529003455098</c:v>
                </c:pt>
                <c:pt idx="20">
                  <c:v>1.13825033438512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28-4F94-90CF-7117EB6376D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Hoja3!$A$13:$U$13</c:f>
              <c:numCache>
                <c:formatCode>General</c:formatCode>
                <c:ptCount val="21"/>
                <c:pt idx="0">
                  <c:v>0.1</c:v>
                </c:pt>
                <c:pt idx="1">
                  <c:v>-3.4472134161915999</c:v>
                </c:pt>
                <c:pt idx="2">
                  <c:v>-3.3902440254238702</c:v>
                </c:pt>
                <c:pt idx="3">
                  <c:v>-3.2262221960920798</c:v>
                </c:pt>
                <c:pt idx="4">
                  <c:v>-2.99880009157748</c:v>
                </c:pt>
                <c:pt idx="5">
                  <c:v>-2.7348041451077401</c:v>
                </c:pt>
                <c:pt idx="6">
                  <c:v>-2.4512090482258002</c:v>
                </c:pt>
                <c:pt idx="7">
                  <c:v>-2.1589603742976</c:v>
                </c:pt>
                <c:pt idx="8">
                  <c:v>-1.8651756727378599</c:v>
                </c:pt>
                <c:pt idx="9">
                  <c:v>-1.5744660125450201</c:v>
                </c:pt>
                <c:pt idx="10">
                  <c:v>-1.28975799230559</c:v>
                </c:pt>
                <c:pt idx="11">
                  <c:v>-1.0128203799170199</c:v>
                </c:pt>
                <c:pt idx="12">
                  <c:v>-0.74460951783125895</c:v>
                </c:pt>
                <c:pt idx="13">
                  <c:v>-0.48549913138106598</c:v>
                </c:pt>
                <c:pt idx="14">
                  <c:v>-0.23543227047908499</c:v>
                </c:pt>
                <c:pt idx="15">
                  <c:v>5.9859571768305902E-3</c:v>
                </c:pt>
                <c:pt idx="16">
                  <c:v>0.23946186678155501</c:v>
                </c:pt>
                <c:pt idx="17">
                  <c:v>0.466205272069601</c:v>
                </c:pt>
                <c:pt idx="18">
                  <c:v>0.70056280593355602</c:v>
                </c:pt>
                <c:pt idx="19">
                  <c:v>0.89837865419434304</c:v>
                </c:pt>
                <c:pt idx="20">
                  <c:v>1.11240810776785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28-4F94-90CF-7117EB6376D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Hoja3!$A$14:$U$14</c:f>
              <c:numCache>
                <c:formatCode>General</c:formatCode>
                <c:ptCount val="21"/>
                <c:pt idx="0">
                  <c:v>0.2</c:v>
                </c:pt>
                <c:pt idx="1">
                  <c:v>-3.6846869752763198</c:v>
                </c:pt>
                <c:pt idx="2">
                  <c:v>-3.5387583433827201</c:v>
                </c:pt>
                <c:pt idx="3">
                  <c:v>-3.3158342155454799</c:v>
                </c:pt>
                <c:pt idx="4">
                  <c:v>-3.0494516650909098</c:v>
                </c:pt>
                <c:pt idx="5">
                  <c:v>-2.7601329646175299</c:v>
                </c:pt>
                <c:pt idx="6">
                  <c:v>-2.4607477965646001</c:v>
                </c:pt>
                <c:pt idx="7">
                  <c:v>-2.15947350266417</c:v>
                </c:pt>
                <c:pt idx="8">
                  <c:v>-1.8615077752603</c:v>
                </c:pt>
                <c:pt idx="9">
                  <c:v>-1.5701019509462499</c:v>
                </c:pt>
                <c:pt idx="10">
                  <c:v>-1.2872084482249</c:v>
                </c:pt>
                <c:pt idx="11">
                  <c:v>-1.01390178973087</c:v>
                </c:pt>
                <c:pt idx="12">
                  <c:v>-0.75066543819845999</c:v>
                </c:pt>
                <c:pt idx="13">
                  <c:v>-0.497606370681348</c:v>
                </c:pt>
                <c:pt idx="14">
                  <c:v>-0.25466542908058298</c:v>
                </c:pt>
                <c:pt idx="15">
                  <c:v>-2.2015537416107098E-2</c:v>
                </c:pt>
                <c:pt idx="16">
                  <c:v>0.19805407403855099</c:v>
                </c:pt>
                <c:pt idx="17">
                  <c:v>0.35705208372645503</c:v>
                </c:pt>
                <c:pt idx="18">
                  <c:v>0.67434803750510397</c:v>
                </c:pt>
                <c:pt idx="19">
                  <c:v>0.86771426343751501</c:v>
                </c:pt>
                <c:pt idx="20">
                  <c:v>1.06986629100903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28-4F94-90CF-7117EB6376D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Hoja3!$A$15:$U$15</c:f>
              <c:numCache>
                <c:formatCode>General</c:formatCode>
                <c:ptCount val="21"/>
                <c:pt idx="0">
                  <c:v>0.3</c:v>
                </c:pt>
                <c:pt idx="1">
                  <c:v>-3.8690985183234501</c:v>
                </c:pt>
                <c:pt idx="2">
                  <c:v>-3.64816684736968</c:v>
                </c:pt>
                <c:pt idx="3">
                  <c:v>-3.37603086565586</c:v>
                </c:pt>
                <c:pt idx="4">
                  <c:v>-3.07752144981368</c:v>
                </c:pt>
                <c:pt idx="5">
                  <c:v>-2.7677189634689898</c:v>
                </c:pt>
                <c:pt idx="6">
                  <c:v>-2.4559387673505499</c:v>
                </c:pt>
                <c:pt idx="7">
                  <c:v>-2.1479549799607902</c:v>
                </c:pt>
                <c:pt idx="8">
                  <c:v>-1.84729695303645</c:v>
                </c:pt>
                <c:pt idx="9">
                  <c:v>-1.5560381409266</c:v>
                </c:pt>
                <c:pt idx="10">
                  <c:v>-1.275297316908</c:v>
                </c:pt>
                <c:pt idx="11">
                  <c:v>-1.0055746389587199</c:v>
                </c:pt>
                <c:pt idx="12">
                  <c:v>-0.74700111597369101</c:v>
                </c:pt>
                <c:pt idx="13">
                  <c:v>-0.49958177754142502</c:v>
                </c:pt>
                <c:pt idx="14">
                  <c:v>-0.26364025172821598</c:v>
                </c:pt>
                <c:pt idx="15">
                  <c:v>-4.1724999056747002E-2</c:v>
                </c:pt>
                <c:pt idx="16">
                  <c:v>0.13250111207086901</c:v>
                </c:pt>
                <c:pt idx="17">
                  <c:v>0.45805220569974098</c:v>
                </c:pt>
                <c:pt idx="18">
                  <c:v>0.637309084857001</c:v>
                </c:pt>
                <c:pt idx="19">
                  <c:v>0.83328538334607005</c:v>
                </c:pt>
                <c:pt idx="20">
                  <c:v>1.0301146774838199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28-4F94-90CF-7117EB6376D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Hoja3!$A$16:$U$16</c:f>
              <c:numCache>
                <c:formatCode>General</c:formatCode>
                <c:ptCount val="21"/>
                <c:pt idx="0">
                  <c:v>0.4</c:v>
                </c:pt>
                <c:pt idx="1">
                  <c:v>-4.0041097730887003</c:v>
                </c:pt>
                <c:pt idx="2">
                  <c:v>-3.72073898234407</c:v>
                </c:pt>
                <c:pt idx="3">
                  <c:v>-3.4080762767364599</c:v>
                </c:pt>
                <c:pt idx="4">
                  <c:v>-3.0835202386617002</c:v>
                </c:pt>
                <c:pt idx="5">
                  <c:v>-2.7574841152672098</c:v>
                </c:pt>
                <c:pt idx="6">
                  <c:v>-2.4362235170070798</c:v>
                </c:pt>
                <c:pt idx="7">
                  <c:v>-2.12343872342595</c:v>
                </c:pt>
                <c:pt idx="8">
                  <c:v>-1.82121973057995</c:v>
                </c:pt>
                <c:pt idx="9">
                  <c:v>-1.53062873187112</c:v>
                </c:pt>
                <c:pt idx="10">
                  <c:v>-1.25207751118995</c:v>
                </c:pt>
                <c:pt idx="11">
                  <c:v>-0.98559126895804805</c:v>
                </c:pt>
                <c:pt idx="12">
                  <c:v>-0.73103105107829802</c:v>
                </c:pt>
                <c:pt idx="13">
                  <c:v>-0.48841043668330197</c:v>
                </c:pt>
                <c:pt idx="14">
                  <c:v>-0.25901306893005199</c:v>
                </c:pt>
                <c:pt idx="15">
                  <c:v>-5.8385425849083898E-2</c:v>
                </c:pt>
                <c:pt idx="16">
                  <c:v>0.22675488062923299</c:v>
                </c:pt>
                <c:pt idx="17">
                  <c:v>0.41461711598200102</c:v>
                </c:pt>
                <c:pt idx="18">
                  <c:v>0.61092764140446498</c:v>
                </c:pt>
                <c:pt idx="19">
                  <c:v>0.80481319152042397</c:v>
                </c:pt>
                <c:pt idx="20">
                  <c:v>0.99669799839353401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28-4F94-90CF-7117EB6376D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Hoja3!$A$17:$U$17</c:f>
              <c:numCache>
                <c:formatCode>General</c:formatCode>
                <c:ptCount val="21"/>
                <c:pt idx="0">
                  <c:v>0.5</c:v>
                </c:pt>
                <c:pt idx="1">
                  <c:v>-4.09304479960048</c:v>
                </c:pt>
                <c:pt idx="2">
                  <c:v>-3.7584143048665299</c:v>
                </c:pt>
                <c:pt idx="3">
                  <c:v>-3.41291917140811</c:v>
                </c:pt>
                <c:pt idx="4">
                  <c:v>-3.0676435707495702</c:v>
                </c:pt>
                <c:pt idx="5">
                  <c:v>-2.7290168162027801</c:v>
                </c:pt>
                <c:pt idx="6">
                  <c:v>-2.4006722428637199</c:v>
                </c:pt>
                <c:pt idx="7">
                  <c:v>-2.0845273260658401</c:v>
                </c:pt>
                <c:pt idx="8">
                  <c:v>-1.78143101701224</c:v>
                </c:pt>
                <c:pt idx="9">
                  <c:v>-1.49156597651721</c:v>
                </c:pt>
                <c:pt idx="10">
                  <c:v>-1.21470486009714</c:v>
                </c:pt>
                <c:pt idx="11">
                  <c:v>-0.95037071287207697</c:v>
                </c:pt>
                <c:pt idx="12">
                  <c:v>-0.69791950745744202</c:v>
                </c:pt>
                <c:pt idx="13">
                  <c:v>-0.45653556247516403</c:v>
                </c:pt>
                <c:pt idx="14">
                  <c:v>-0.22576893875836501</c:v>
                </c:pt>
                <c:pt idx="15">
                  <c:v>-0.12868943549946699</c:v>
                </c:pt>
                <c:pt idx="16">
                  <c:v>0.19081605505199301</c:v>
                </c:pt>
                <c:pt idx="17">
                  <c:v>0.39721922027936002</c:v>
                </c:pt>
                <c:pt idx="18">
                  <c:v>0.59343366183026403</c:v>
                </c:pt>
                <c:pt idx="19">
                  <c:v>0.78349593500966097</c:v>
                </c:pt>
                <c:pt idx="20">
                  <c:v>0.97034772516098999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28-4F94-90CF-7117EB6376D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Hoja3!$A$18:$U$18</c:f>
              <c:numCache>
                <c:formatCode>General</c:formatCode>
                <c:ptCount val="21"/>
                <c:pt idx="0">
                  <c:v>0.6</c:v>
                </c:pt>
                <c:pt idx="1">
                  <c:v>-4.1386667294925497</c:v>
                </c:pt>
                <c:pt idx="2">
                  <c:v>-3.7626523827632901</c:v>
                </c:pt>
                <c:pt idx="3">
                  <c:v>-3.3910575673780201</c:v>
                </c:pt>
                <c:pt idx="4">
                  <c:v>-3.0296257181107</c:v>
                </c:pt>
                <c:pt idx="5">
                  <c:v>-2.6813983394457801</c:v>
                </c:pt>
                <c:pt idx="6">
                  <c:v>-2.3477647234610002</c:v>
                </c:pt>
                <c:pt idx="7">
                  <c:v>-2.02910051210426</c:v>
                </c:pt>
                <c:pt idx="8">
                  <c:v>-1.7251516389600901</c:v>
                </c:pt>
                <c:pt idx="9">
                  <c:v>-1.4352489408321201</c:v>
                </c:pt>
                <c:pt idx="10">
                  <c:v>-1.1583647978807301</c:v>
                </c:pt>
                <c:pt idx="11">
                  <c:v>-0.89288317081991497</c:v>
                </c:pt>
                <c:pt idx="12">
                  <c:v>-0.63532175931199397</c:v>
                </c:pt>
                <c:pt idx="13">
                  <c:v>-0.37120452910233398</c:v>
                </c:pt>
                <c:pt idx="14">
                  <c:v>-4.0164133718401001</c:v>
                </c:pt>
                <c:pt idx="15">
                  <c:v>-4.7729272346065603E-2</c:v>
                </c:pt>
                <c:pt idx="16">
                  <c:v>0.18586642079794</c:v>
                </c:pt>
                <c:pt idx="17">
                  <c:v>0.39096878215210101</c:v>
                </c:pt>
                <c:pt idx="18">
                  <c:v>0.58379909861691404</c:v>
                </c:pt>
                <c:pt idx="19">
                  <c:v>0.76926027824808896</c:v>
                </c:pt>
                <c:pt idx="20">
                  <c:v>0.95117290008467603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28-4F94-90CF-7117EB6376D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Hoja3!$A$19:$U$19</c:f>
              <c:numCache>
                <c:formatCode>General</c:formatCode>
                <c:ptCount val="21"/>
                <c:pt idx="0">
                  <c:v>0.7</c:v>
                </c:pt>
                <c:pt idx="1">
                  <c:v>-4.1430541758401001</c:v>
                </c:pt>
                <c:pt idx="2">
                  <c:v>-3.7343008798373099</c:v>
                </c:pt>
                <c:pt idx="3">
                  <c:v>-3.3423801332995802</c:v>
                </c:pt>
                <c:pt idx="4">
                  <c:v>-2.96853800629914</c:v>
                </c:pt>
                <c:pt idx="5">
                  <c:v>-2.61293670651914</c:v>
                </c:pt>
                <c:pt idx="6">
                  <c:v>-2.27502477695558</c:v>
                </c:pt>
                <c:pt idx="7">
                  <c:v>-1.9537856091938499</c:v>
                </c:pt>
                <c:pt idx="8">
                  <c:v>-1.6478425168609101</c:v>
                </c:pt>
                <c:pt idx="9">
                  <c:v>-1.3553553726638099</c:v>
                </c:pt>
                <c:pt idx="10">
                  <c:v>-1.0734037181293701</c:v>
                </c:pt>
                <c:pt idx="11">
                  <c:v>-0.79534075489373701</c:v>
                </c:pt>
                <c:pt idx="12">
                  <c:v>-0.493817682902713</c:v>
                </c:pt>
                <c:pt idx="13">
                  <c:v>0.67552218379770801</c:v>
                </c:pt>
                <c:pt idx="14">
                  <c:v>-0.323731532381342</c:v>
                </c:pt>
                <c:pt idx="15">
                  <c:v>-3.10918768294326E-2</c:v>
                </c:pt>
                <c:pt idx="16">
                  <c:v>0.192179554342395</c:v>
                </c:pt>
                <c:pt idx="17">
                  <c:v>0.392992600592866</c:v>
                </c:pt>
                <c:pt idx="18">
                  <c:v>0.58121832344129098</c:v>
                </c:pt>
                <c:pt idx="19">
                  <c:v>0.76180695821891098</c:v>
                </c:pt>
                <c:pt idx="20">
                  <c:v>0.93918113914273704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28-4F94-90CF-7117EB6376D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Hoja3!$A$20:$U$20</c:f>
              <c:numCache>
                <c:formatCode>General</c:formatCode>
                <c:ptCount val="21"/>
                <c:pt idx="0">
                  <c:v>0.8</c:v>
                </c:pt>
                <c:pt idx="1">
                  <c:v>-4.1074777028755998</c:v>
                </c:pt>
                <c:pt idx="2">
                  <c:v>-3.6734236932368001</c:v>
                </c:pt>
                <c:pt idx="3">
                  <c:v>-3.26593180645951</c:v>
                </c:pt>
                <c:pt idx="4">
                  <c:v>-2.8824666095492399</c:v>
                </c:pt>
                <c:pt idx="5">
                  <c:v>-2.5207118497980701</c:v>
                </c:pt>
                <c:pt idx="6">
                  <c:v>-2.1783484389088499</c:v>
                </c:pt>
                <c:pt idx="7">
                  <c:v>-1.8528951627439501</c:v>
                </c:pt>
                <c:pt idx="8">
                  <c:v>-1.54134942172795</c:v>
                </c:pt>
                <c:pt idx="9">
                  <c:v>-1.23909111263936</c:v>
                </c:pt>
                <c:pt idx="10">
                  <c:v>-0.935764957097595</c:v>
                </c:pt>
                <c:pt idx="11">
                  <c:v>-0.59145720757403197</c:v>
                </c:pt>
                <c:pt idx="12">
                  <c:v>0.43969185537829197</c:v>
                </c:pt>
                <c:pt idx="13">
                  <c:v>-0.67696347331930995</c:v>
                </c:pt>
                <c:pt idx="14">
                  <c:v>-0.26427083117999001</c:v>
                </c:pt>
                <c:pt idx="15">
                  <c:v>-9.0200312385924093E-3</c:v>
                </c:pt>
                <c:pt idx="16">
                  <c:v>0.20645488394714501</c:v>
                </c:pt>
                <c:pt idx="17">
                  <c:v>0.40192472495988002</c:v>
                </c:pt>
                <c:pt idx="18">
                  <c:v>0.58502040369806796</c:v>
                </c:pt>
                <c:pt idx="19">
                  <c:v>0.76083725432994698</c:v>
                </c:pt>
                <c:pt idx="20">
                  <c:v>0.93440979398111701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28-4F94-90CF-7117EB6376D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Hoja3!$A$21:$U$21</c:f>
              <c:numCache>
                <c:formatCode>General</c:formatCode>
                <c:ptCount val="21"/>
                <c:pt idx="0">
                  <c:v>0.9</c:v>
                </c:pt>
                <c:pt idx="1">
                  <c:v>-4.0322145807179499</c:v>
                </c:pt>
                <c:pt idx="2">
                  <c:v>-3.5790285702112401</c:v>
                </c:pt>
                <c:pt idx="3">
                  <c:v>-3.1595245861651802</c:v>
                </c:pt>
                <c:pt idx="4">
                  <c:v>-2.7679493446187799</c:v>
                </c:pt>
                <c:pt idx="5">
                  <c:v>-2.39972922581088</c:v>
                </c:pt>
                <c:pt idx="6">
                  <c:v>-2.0506499232095599</c:v>
                </c:pt>
                <c:pt idx="7">
                  <c:v>-1.7160472601536401</c:v>
                </c:pt>
                <c:pt idx="8">
                  <c:v>-1.3890890239602001</c:v>
                </c:pt>
                <c:pt idx="9">
                  <c:v>-1.0550237232711599</c:v>
                </c:pt>
                <c:pt idx="10">
                  <c:v>-0.66080369476927903</c:v>
                </c:pt>
                <c:pt idx="11">
                  <c:v>0.38769728465652598</c:v>
                </c:pt>
                <c:pt idx="12">
                  <c:v>-1.1810361550353701</c:v>
                </c:pt>
                <c:pt idx="13">
                  <c:v>-0.52806856030358496</c:v>
                </c:pt>
                <c:pt idx="14">
                  <c:v>-0.22006567076001199</c:v>
                </c:pt>
                <c:pt idx="15">
                  <c:v>1.9057694099238201E-2</c:v>
                </c:pt>
                <c:pt idx="16">
                  <c:v>0.22719907674745099</c:v>
                </c:pt>
                <c:pt idx="17">
                  <c:v>0.416801694717987</c:v>
                </c:pt>
                <c:pt idx="18">
                  <c:v>0.59462602131543196</c:v>
                </c:pt>
                <c:pt idx="19">
                  <c:v>0.76609621337923595</c:v>
                </c:pt>
                <c:pt idx="20">
                  <c:v>0.93694226526472901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28-4F94-90CF-7117EB6376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7285336"/>
        <c:axId val="357282056"/>
        <c:axId val="522625088"/>
      </c:surface3DChart>
      <c:catAx>
        <c:axId val="357285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282056"/>
        <c:crosses val="autoZero"/>
        <c:auto val="1"/>
        <c:lblAlgn val="ctr"/>
        <c:lblOffset val="100"/>
        <c:noMultiLvlLbl val="0"/>
      </c:catAx>
      <c:valAx>
        <c:axId val="3572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285336"/>
        <c:crosses val="autoZero"/>
        <c:crossBetween val="midCat"/>
      </c:valAx>
      <c:serAx>
        <c:axId val="522625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2820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Hoja4!$A$1:$U$1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E-49DB-BDB4-FC72C25F5C1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Hoja4!$A$2:$U$2</c:f>
              <c:numCache>
                <c:formatCode>General</c:formatCode>
                <c:ptCount val="21"/>
                <c:pt idx="0">
                  <c:v>-1</c:v>
                </c:pt>
                <c:pt idx="1">
                  <c:v>-2.0899391330013501</c:v>
                </c:pt>
                <c:pt idx="2">
                  <c:v>-2.0316585203890498</c:v>
                </c:pt>
                <c:pt idx="3">
                  <c:v>-1.98247496569426</c:v>
                </c:pt>
                <c:pt idx="4">
                  <c:v>-1.94286638090603</c:v>
                </c:pt>
                <c:pt idx="5">
                  <c:v>-1.9133657819755301</c:v>
                </c:pt>
                <c:pt idx="6">
                  <c:v>-1.89456763893597</c:v>
                </c:pt>
                <c:pt idx="7">
                  <c:v>-1.8871349582361701</c:v>
                </c:pt>
                <c:pt idx="8">
                  <c:v>-1.89180718175157</c:v>
                </c:pt>
                <c:pt idx="9">
                  <c:v>-1.9094089966860399</c:v>
                </c:pt>
                <c:pt idx="10">
                  <c:v>-1.94086016145318</c:v>
                </c:pt>
                <c:pt idx="11">
                  <c:v>-1.98718646475637</c:v>
                </c:pt>
                <c:pt idx="12">
                  <c:v>-2.0495319486186601</c:v>
                </c:pt>
                <c:pt idx="13">
                  <c:v>-2.12917254120496</c:v>
                </c:pt>
                <c:pt idx="14">
                  <c:v>-2.2275312621113601</c:v>
                </c:pt>
                <c:pt idx="15">
                  <c:v>-2.3461951815657902</c:v>
                </c:pt>
                <c:pt idx="16">
                  <c:v>-2.48693433591062</c:v>
                </c:pt>
                <c:pt idx="17">
                  <c:v>-2.6517228250621701</c:v>
                </c:pt>
                <c:pt idx="18">
                  <c:v>-2.8427623436282698</c:v>
                </c:pt>
                <c:pt idx="19">
                  <c:v>-3.0625084262993298</c:v>
                </c:pt>
                <c:pt idx="20">
                  <c:v>-3.3136997203176599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E-49DB-BDB4-FC72C25F5C1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Hoja4!$A$3:$U$3</c:f>
              <c:numCache>
                <c:formatCode>General</c:formatCode>
                <c:ptCount val="21"/>
                <c:pt idx="0">
                  <c:v>-0.9</c:v>
                </c:pt>
                <c:pt idx="1">
                  <c:v>-1.9903131652624999</c:v>
                </c:pt>
                <c:pt idx="2">
                  <c:v>-1.9347103242968799</c:v>
                </c:pt>
                <c:pt idx="3">
                  <c:v>-1.8880248471002801</c:v>
                </c:pt>
                <c:pt idx="4">
                  <c:v>-1.8507153418907101</c:v>
                </c:pt>
                <c:pt idx="5">
                  <c:v>-1.8232933033760299</c:v>
                </c:pt>
                <c:pt idx="6">
                  <c:v>-1.80632920896452</c:v>
                </c:pt>
                <c:pt idx="7">
                  <c:v>-1.8004593180126001</c:v>
                </c:pt>
                <c:pt idx="8">
                  <c:v>-1.8063932552137001</c:v>
                </c:pt>
                <c:pt idx="9">
                  <c:v>-1.82492246859368</c:v>
                </c:pt>
                <c:pt idx="10">
                  <c:v>-1.8569296630201899</c:v>
                </c:pt>
                <c:pt idx="11">
                  <c:v>-1.90339932178092</c:v>
                </c:pt>
                <c:pt idx="12">
                  <c:v>-1.96542944177812</c:v>
                </c:pt>
                <c:pt idx="13">
                  <c:v>-2.0442446223774899</c:v>
                </c:pt>
                <c:pt idx="14">
                  <c:v>-2.14121066411185</c:v>
                </c:pt>
                <c:pt idx="15">
                  <c:v>-2.2578508514641</c:v>
                </c:pt>
                <c:pt idx="16">
                  <c:v>-2.3958641140512</c:v>
                </c:pt>
                <c:pt idx="17">
                  <c:v>-2.5571452829355898</c:v>
                </c:pt>
                <c:pt idx="18">
                  <c:v>-2.74380768375894</c:v>
                </c:pt>
                <c:pt idx="19">
                  <c:v>-2.9582083362064999</c:v>
                </c:pt>
                <c:pt idx="20">
                  <c:v>-3.2029760602723298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E-49DB-BDB4-FC72C25F5C1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Hoja4!$A$4:$U$4</c:f>
              <c:numCache>
                <c:formatCode>General</c:formatCode>
                <c:ptCount val="21"/>
                <c:pt idx="0">
                  <c:v>-0.8</c:v>
                </c:pt>
                <c:pt idx="1">
                  <c:v>-1.8906899228676299</c:v>
                </c:pt>
                <c:pt idx="2">
                  <c:v>-1.8377641661502999</c:v>
                </c:pt>
                <c:pt idx="3">
                  <c:v>-1.79357620518046</c:v>
                </c:pt>
                <c:pt idx="4">
                  <c:v>-1.75856533171226</c:v>
                </c:pt>
                <c:pt idx="5">
                  <c:v>-1.7332215064505501</c:v>
                </c:pt>
                <c:pt idx="6">
                  <c:v>-1.71809120137002</c:v>
                </c:pt>
                <c:pt idx="7">
                  <c:v>-1.7137839159178501</c:v>
                </c:pt>
                <c:pt idx="8">
                  <c:v>-1.72097944485032</c:v>
                </c:pt>
                <c:pt idx="9">
                  <c:v>-1.7404359844278401</c:v>
                </c:pt>
                <c:pt idx="10">
                  <c:v>-1.7729991737033799</c:v>
                </c:pt>
                <c:pt idx="11">
                  <c:v>-1.81961217880546</c:v>
                </c:pt>
                <c:pt idx="12">
                  <c:v>-1.8813269405718001</c:v>
                </c:pt>
                <c:pt idx="13">
                  <c:v>-1.9593167197821</c:v>
                </c:pt>
                <c:pt idx="14">
                  <c:v>-2.0548900897332598</c:v>
                </c:pt>
                <c:pt idx="15">
                  <c:v>-2.1695065431813001</c:v>
                </c:pt>
                <c:pt idx="16">
                  <c:v>-2.3047938999448601</c:v>
                </c:pt>
                <c:pt idx="17">
                  <c:v>-2.4625677229517802</c:v>
                </c:pt>
                <c:pt idx="18">
                  <c:v>-2.6448529744613798</c:v>
                </c:pt>
                <c:pt idx="19">
                  <c:v>-2.8539081708850702</c:v>
                </c:pt>
                <c:pt idx="20">
                  <c:v>-3.0922523243556399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E-49DB-BDB4-FC72C25F5C1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Hoja4!$A$5:$U$5</c:f>
              <c:numCache>
                <c:formatCode>General</c:formatCode>
                <c:ptCount val="21"/>
                <c:pt idx="0">
                  <c:v>-0.7</c:v>
                </c:pt>
                <c:pt idx="1">
                  <c:v>-1.79106920628164</c:v>
                </c:pt>
                <c:pt idx="2">
                  <c:v>-1.7408198968754001</c:v>
                </c:pt>
                <c:pt idx="3">
                  <c:v>-1.69912893200983</c:v>
                </c:pt>
                <c:pt idx="4">
                  <c:v>-1.6664162752384899</c:v>
                </c:pt>
                <c:pt idx="5">
                  <c:v>-1.6431503414587301</c:v>
                </c:pt>
                <c:pt idx="6">
                  <c:v>-1.62985358535669</c:v>
                </c:pt>
                <c:pt idx="7">
                  <c:v>-1.6271087346034701</c:v>
                </c:pt>
                <c:pt idx="8">
                  <c:v>-1.6355657422046399</c:v>
                </c:pt>
                <c:pt idx="9">
                  <c:v>-1.6559495409937499</c:v>
                </c:pt>
                <c:pt idx="10">
                  <c:v>-1.6890686928404099</c:v>
                </c:pt>
                <c:pt idx="11">
                  <c:v>-1.73582503583001</c:v>
                </c:pt>
                <c:pt idx="12">
                  <c:v>-1.7972244445916301</c:v>
                </c:pt>
                <c:pt idx="13">
                  <c:v>-1.8743888322468301</c:v>
                </c:pt>
                <c:pt idx="14">
                  <c:v>-1.9685695372812599</c:v>
                </c:pt>
                <c:pt idx="15">
                  <c:v>-2.0811622551817002</c:v>
                </c:pt>
                <c:pt idx="16">
                  <c:v>-2.2137236931271298</c:v>
                </c:pt>
                <c:pt idx="17">
                  <c:v>-2.3679901465927302</c:v>
                </c:pt>
                <c:pt idx="18">
                  <c:v>-2.54589821965997</c:v>
                </c:pt>
                <c:pt idx="19">
                  <c:v>-2.74960793639096</c:v>
                </c:pt>
                <c:pt idx="20">
                  <c:v>-2.98152851911229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E-49DB-BDB4-FC72C25F5C1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Hoja4!$A$6:$U$6</c:f>
              <c:numCache>
                <c:formatCode>General</c:formatCode>
                <c:ptCount val="21"/>
                <c:pt idx="0">
                  <c:v>-0.6</c:v>
                </c:pt>
                <c:pt idx="1">
                  <c:v>-1.6914508159728501</c:v>
                </c:pt>
                <c:pt idx="2">
                  <c:v>-1.6438773674004099</c:v>
                </c:pt>
                <c:pt idx="3">
                  <c:v>-1.6046829196647501</c:v>
                </c:pt>
                <c:pt idx="4">
                  <c:v>-1.5742680973379599</c:v>
                </c:pt>
                <c:pt idx="5">
                  <c:v>-1.55307975866055</c:v>
                </c:pt>
                <c:pt idx="6">
                  <c:v>-1.5416163301289201</c:v>
                </c:pt>
                <c:pt idx="7">
                  <c:v>-1.54043375672106</c:v>
                </c:pt>
                <c:pt idx="8">
                  <c:v>-1.55015213881987</c:v>
                </c:pt>
                <c:pt idx="9">
                  <c:v>-1.5714631350966399</c:v>
                </c:pt>
                <c:pt idx="10">
                  <c:v>-1.6051382197689401</c:v>
                </c:pt>
                <c:pt idx="11">
                  <c:v>-1.65203789285455</c:v>
                </c:pt>
                <c:pt idx="12">
                  <c:v>-1.7131219534295401</c:v>
                </c:pt>
                <c:pt idx="13">
                  <c:v>-1.7894609585997401</c:v>
                </c:pt>
                <c:pt idx="14">
                  <c:v>-1.8822490050615399</c:v>
                </c:pt>
                <c:pt idx="15">
                  <c:v>-1.99281798592961</c:v>
                </c:pt>
                <c:pt idx="16">
                  <c:v>-2.1226534931335599</c:v>
                </c:pt>
                <c:pt idx="17">
                  <c:v>-2.2734125553404598</c:v>
                </c:pt>
                <c:pt idx="18">
                  <c:v>-2.4469434232791301</c:v>
                </c:pt>
                <c:pt idx="19">
                  <c:v>-2.6453076387800301</c:v>
                </c:pt>
                <c:pt idx="20">
                  <c:v>-2.87080465108677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FE-49DB-BDB4-FC72C25F5C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Hoja4!$A$7:$U$7</c:f>
              <c:numCache>
                <c:formatCode>General</c:formatCode>
                <c:ptCount val="21"/>
                <c:pt idx="0">
                  <c:v>-0.5</c:v>
                </c:pt>
                <c:pt idx="1">
                  <c:v>-1.5918345524126201</c:v>
                </c:pt>
                <c:pt idx="2">
                  <c:v>-1.5469364286554801</c:v>
                </c:pt>
                <c:pt idx="3">
                  <c:v>-1.5102380602227199</c:v>
                </c:pt>
                <c:pt idx="4">
                  <c:v>-1.4821207228798701</c:v>
                </c:pt>
                <c:pt idx="5">
                  <c:v>-1.46300970831636</c:v>
                </c:pt>
                <c:pt idx="6">
                  <c:v>-1.4533794048912401</c:v>
                </c:pt>
                <c:pt idx="7">
                  <c:v>-1.4537589649222999</c:v>
                </c:pt>
                <c:pt idx="8">
                  <c:v>-1.4647386262392501</c:v>
                </c:pt>
                <c:pt idx="9">
                  <c:v>-1.4869767635417499</c:v>
                </c:pt>
                <c:pt idx="10">
                  <c:v>-1.52120775382663</c:v>
                </c:pt>
                <c:pt idx="11">
                  <c:v>-1.5682507498791001</c:v>
                </c:pt>
                <c:pt idx="12">
                  <c:v>-1.62901946667747</c:v>
                </c:pt>
                <c:pt idx="13">
                  <c:v>-1.7045330976689099</c:v>
                </c:pt>
                <c:pt idx="14">
                  <c:v>-1.7959284913798099</c:v>
                </c:pt>
                <c:pt idx="15">
                  <c:v>-1.9044737338894</c:v>
                </c:pt>
                <c:pt idx="16">
                  <c:v>-2.0315832994997298</c:v>
                </c:pt>
                <c:pt idx="17">
                  <c:v>-2.1788349506770399</c:v>
                </c:pt>
                <c:pt idx="18">
                  <c:v>-2.3479885892433301</c:v>
                </c:pt>
                <c:pt idx="19">
                  <c:v>-2.5410072841081202</c:v>
                </c:pt>
                <c:pt idx="20">
                  <c:v>-2.7600807268233498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FE-49DB-BDB4-FC72C25F5C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Hoja4!$A$8:$U$8</c:f>
              <c:numCache>
                <c:formatCode>General</c:formatCode>
                <c:ptCount val="21"/>
                <c:pt idx="0">
                  <c:v>-0.4</c:v>
                </c:pt>
                <c:pt idx="1">
                  <c:v>-1.4922202160750699</c:v>
                </c:pt>
                <c:pt idx="2">
                  <c:v>-1.4499969315725201</c:v>
                </c:pt>
                <c:pt idx="3">
                  <c:v>-1.4157942457622801</c:v>
                </c:pt>
                <c:pt idx="4">
                  <c:v>-1.3899740767340401</c:v>
                </c:pt>
                <c:pt idx="5">
                  <c:v>-1.3729401406868</c:v>
                </c:pt>
                <c:pt idx="6">
                  <c:v>-1.3651427788483399</c:v>
                </c:pt>
                <c:pt idx="7">
                  <c:v>-1.36708434185891</c:v>
                </c:pt>
                <c:pt idx="8">
                  <c:v>-1.37932519600604</c:v>
                </c:pt>
                <c:pt idx="9">
                  <c:v>-1.40249042313433</c:v>
                </c:pt>
                <c:pt idx="10">
                  <c:v>-1.4372772943511301</c:v>
                </c:pt>
                <c:pt idx="11">
                  <c:v>-1.4844636069036401</c:v>
                </c:pt>
                <c:pt idx="12">
                  <c:v>-1.54491698392734</c:v>
                </c:pt>
                <c:pt idx="13">
                  <c:v>-1.6196052482824099</c:v>
                </c:pt>
                <c:pt idx="14">
                  <c:v>-1.7096079945417699</c:v>
                </c:pt>
                <c:pt idx="15">
                  <c:v>-1.8161294975254201</c:v>
                </c:pt>
                <c:pt idx="16">
                  <c:v>-1.9405131117612899</c:v>
                </c:pt>
                <c:pt idx="17">
                  <c:v>-2.08425733408462</c:v>
                </c:pt>
                <c:pt idx="18">
                  <c:v>-2.2490337214770499</c:v>
                </c:pt>
                <c:pt idx="19">
                  <c:v>-2.4367068784310399</c:v>
                </c:pt>
                <c:pt idx="20">
                  <c:v>-2.6493567528661699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FE-49DB-BDB4-FC72C25F5C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Hoja4!$A$9:$U$9</c:f>
              <c:numCache>
                <c:formatCode>General</c:formatCode>
                <c:ptCount val="21"/>
                <c:pt idx="0">
                  <c:v>-0.3</c:v>
                </c:pt>
                <c:pt idx="1">
                  <c:v>-1.3926076074367</c:v>
                </c:pt>
                <c:pt idx="2">
                  <c:v>-1.3530587270849399</c:v>
                </c:pt>
                <c:pt idx="3">
                  <c:v>-1.3213513683629099</c:v>
                </c:pt>
                <c:pt idx="4">
                  <c:v>-1.2978280837707701</c:v>
                </c:pt>
                <c:pt idx="5">
                  <c:v>-1.2828710060327899</c:v>
                </c:pt>
                <c:pt idx="6">
                  <c:v>-1.2769064212050301</c:v>
                </c:pt>
                <c:pt idx="7">
                  <c:v>-1.2804098701826701</c:v>
                </c:pt>
                <c:pt idx="8">
                  <c:v>-1.2939118396635001</c:v>
                </c:pt>
                <c:pt idx="9">
                  <c:v>-1.3180041106796101</c:v>
                </c:pt>
                <c:pt idx="10">
                  <c:v>-1.3533468406800999</c:v>
                </c:pt>
                <c:pt idx="11">
                  <c:v>-1.4006764639281899</c:v>
                </c:pt>
                <c:pt idx="12">
                  <c:v>-1.4608145047711101</c:v>
                </c:pt>
                <c:pt idx="13">
                  <c:v>-1.53467740926829</c:v>
                </c:pt>
                <c:pt idx="14">
                  <c:v>-1.6232875128531401</c:v>
                </c:pt>
                <c:pt idx="15">
                  <c:v>-1.7277852753020699</c:v>
                </c:pt>
                <c:pt idx="16">
                  <c:v>-1.8494429294539001</c:v>
                </c:pt>
                <c:pt idx="17">
                  <c:v>-1.98967970704536</c:v>
                </c:pt>
                <c:pt idx="18">
                  <c:v>-2.1500788239048498</c:v>
                </c:pt>
                <c:pt idx="19">
                  <c:v>-2.3324064278046102</c:v>
                </c:pt>
                <c:pt idx="20">
                  <c:v>-2.5386327357591898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FE-49DB-BDB4-FC72C25F5C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Hoja4!$A$10:$U$10</c:f>
              <c:numCache>
                <c:formatCode>General</c:formatCode>
                <c:ptCount val="21"/>
                <c:pt idx="0">
                  <c:v>-0.2</c:v>
                </c:pt>
                <c:pt idx="1">
                  <c:v>-1.2929965269760799</c:v>
                </c:pt>
                <c:pt idx="2">
                  <c:v>-1.2561216661274599</c:v>
                </c:pt>
                <c:pt idx="3">
                  <c:v>-1.22690932010486</c:v>
                </c:pt>
                <c:pt idx="4">
                  <c:v>-1.20568266886084</c:v>
                </c:pt>
                <c:pt idx="5">
                  <c:v>-1.19280225461548</c:v>
                </c:pt>
                <c:pt idx="6">
                  <c:v>-1.1886703011662401</c:v>
                </c:pt>
                <c:pt idx="7">
                  <c:v>-1.1937355325454</c:v>
                </c:pt>
                <c:pt idx="8">
                  <c:v>-1.20849854875494</c:v>
                </c:pt>
                <c:pt idx="9">
                  <c:v>-1.2335178229828601</c:v>
                </c:pt>
                <c:pt idx="10">
                  <c:v>-1.2694163921512001</c:v>
                </c:pt>
                <c:pt idx="11">
                  <c:v>-1.3168893209527399</c:v>
                </c:pt>
                <c:pt idx="12">
                  <c:v>-1.37671202880069</c:v>
                </c:pt>
                <c:pt idx="13">
                  <c:v>-1.44974957945464</c:v>
                </c:pt>
                <c:pt idx="14">
                  <c:v>-1.5369670446196599</c:v>
                </c:pt>
                <c:pt idx="15">
                  <c:v>-1.6394410656837499</c:v>
                </c:pt>
                <c:pt idx="16">
                  <c:v>-1.7583727521132499</c:v>
                </c:pt>
                <c:pt idx="17">
                  <c:v>-1.8951020710414701</c:v>
                </c:pt>
                <c:pt idx="18">
                  <c:v>-2.05112390045129</c:v>
                </c:pt>
                <c:pt idx="19">
                  <c:v>-2.2281059382846</c:v>
                </c:pt>
                <c:pt idx="20">
                  <c:v>-2.4279086820462799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FE-49DB-BDB4-FC72C25F5C1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Hoja4!$A$11:$U$11</c:f>
              <c:numCache>
                <c:formatCode>General</c:formatCode>
                <c:ptCount val="21"/>
                <c:pt idx="0">
                  <c:v>-0.1</c:v>
                </c:pt>
                <c:pt idx="1">
                  <c:v>-1.1933867751734999</c:v>
                </c:pt>
                <c:pt idx="2">
                  <c:v>-1.1591855996359099</c:v>
                </c:pt>
                <c:pt idx="3">
                  <c:v>-1.13246799306906</c:v>
                </c:pt>
                <c:pt idx="4">
                  <c:v>-1.1135377568753999</c:v>
                </c:pt>
                <c:pt idx="5">
                  <c:v>-1.10273383669623</c:v>
                </c:pt>
                <c:pt idx="6">
                  <c:v>-1.10043438793697</c:v>
                </c:pt>
                <c:pt idx="7">
                  <c:v>-1.10706131159895</c:v>
                </c:pt>
                <c:pt idx="8">
                  <c:v>-1.1230853148236299</c:v>
                </c:pt>
                <c:pt idx="9">
                  <c:v>-1.1490315568493099</c:v>
                </c:pt>
                <c:pt idx="10">
                  <c:v>-1.1854859481020801</c:v>
                </c:pt>
                <c:pt idx="11">
                  <c:v>-1.2331021779772799</c:v>
                </c:pt>
                <c:pt idx="12">
                  <c:v>-1.2926095556080299</c:v>
                </c:pt>
                <c:pt idx="13">
                  <c:v>-1.3648217576695101</c:v>
                </c:pt>
                <c:pt idx="14">
                  <c:v>-1.4506465881470401</c:v>
                </c:pt>
                <c:pt idx="15">
                  <c:v>-1.5510968671348799</c:v>
                </c:pt>
                <c:pt idx="16">
                  <c:v>-1.66730257927507</c:v>
                </c:pt>
                <c:pt idx="17">
                  <c:v>-1.8005244275552099</c:v>
                </c:pt>
                <c:pt idx="18">
                  <c:v>-1.95216895504097</c:v>
                </c:pt>
                <c:pt idx="19">
                  <c:v>-2.1238054159268298</c:v>
                </c:pt>
                <c:pt idx="20">
                  <c:v>-2.31718459827123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FE-49DB-BDB4-FC72C25F5C1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Hoja4!$A$12:$U$12</c:f>
              <c:numCache>
                <c:formatCode>General</c:formatCode>
                <c:ptCount val="21"/>
                <c:pt idx="0">
                  <c:v>0</c:v>
                </c:pt>
                <c:pt idx="1">
                  <c:v>-1.09377815251062</c:v>
                </c:pt>
                <c:pt idx="2">
                  <c:v>-1.0622503785470001</c:v>
                </c:pt>
                <c:pt idx="3">
                  <c:v>-1.03802727933697</c:v>
                </c:pt>
                <c:pt idx="4">
                  <c:v>-1.0213932726859001</c:v>
                </c:pt>
                <c:pt idx="5">
                  <c:v>-1.01266570253653</c:v>
                </c:pt>
                <c:pt idx="6">
                  <c:v>-1.01219865072231</c:v>
                </c:pt>
                <c:pt idx="7">
                  <c:v>-1.0203871899952</c:v>
                </c:pt>
                <c:pt idx="8">
                  <c:v>-1.0376721294128799</c:v>
                </c:pt>
                <c:pt idx="9">
                  <c:v>-1.0645453090842101</c:v>
                </c:pt>
                <c:pt idx="10">
                  <c:v>-1.10155550787041</c:v>
                </c:pt>
                <c:pt idx="11">
                  <c:v>-1.14931503500183</c:v>
                </c:pt>
                <c:pt idx="12">
                  <c:v>-1.2085070847850601</c:v>
                </c:pt>
                <c:pt idx="13">
                  <c:v>-1.2798939427410001</c:v>
                </c:pt>
                <c:pt idx="14">
                  <c:v>-1.36432614174103</c:v>
                </c:pt>
                <c:pt idx="15">
                  <c:v>-1.4627526781198901</c:v>
                </c:pt>
                <c:pt idx="16">
                  <c:v>-1.57623241047511</c:v>
                </c:pt>
                <c:pt idx="17">
                  <c:v>-1.70594677806886</c:v>
                </c:pt>
                <c:pt idx="18">
                  <c:v>-1.8532139915985</c:v>
                </c:pt>
                <c:pt idx="19">
                  <c:v>-2.0195048667870701</c:v>
                </c:pt>
                <c:pt idx="20">
                  <c:v>-2.2064604909777699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FE-49DB-BDB4-FC72C25F5C1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Hoja4!$A$13:$U$13</c:f>
              <c:numCache>
                <c:formatCode>General</c:formatCode>
                <c:ptCount val="21"/>
                <c:pt idx="0">
                  <c:v>0.1</c:v>
                </c:pt>
                <c:pt idx="1">
                  <c:v>-1.1860611143880799</c:v>
                </c:pt>
                <c:pt idx="2">
                  <c:v>-1.1518599388505</c:v>
                </c:pt>
                <c:pt idx="3">
                  <c:v>-1.12514233228364</c:v>
                </c:pt>
                <c:pt idx="4">
                  <c:v>-1.1062120960899799</c:v>
                </c:pt>
                <c:pt idx="5">
                  <c:v>-1.0954081759108101</c:v>
                </c:pt>
                <c:pt idx="6">
                  <c:v>-1.0931087271515501</c:v>
                </c:pt>
                <c:pt idx="7">
                  <c:v>-1.0997356508135301</c:v>
                </c:pt>
                <c:pt idx="8">
                  <c:v>-1.11575965403821</c:v>
                </c:pt>
                <c:pt idx="9">
                  <c:v>-1.1417058960638899</c:v>
                </c:pt>
                <c:pt idx="10">
                  <c:v>-1.1781602873166701</c:v>
                </c:pt>
                <c:pt idx="11">
                  <c:v>-1.22577651719186</c:v>
                </c:pt>
                <c:pt idx="12">
                  <c:v>-1.28528389482262</c:v>
                </c:pt>
                <c:pt idx="13">
                  <c:v>-1.3574960968840999</c:v>
                </c:pt>
                <c:pt idx="14">
                  <c:v>-1.4433209273616201</c:v>
                </c:pt>
                <c:pt idx="15">
                  <c:v>-1.54377120634946</c:v>
                </c:pt>
                <c:pt idx="16">
                  <c:v>-1.65997691848966</c:v>
                </c:pt>
                <c:pt idx="17">
                  <c:v>-1.7931987667697999</c:v>
                </c:pt>
                <c:pt idx="18">
                  <c:v>-1.94484329425555</c:v>
                </c:pt>
                <c:pt idx="19">
                  <c:v>-2.1164797551414098</c:v>
                </c:pt>
                <c:pt idx="20">
                  <c:v>-2.3098589374858101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FE-49DB-BDB4-FC72C25F5C1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Hoja4!$A$14:$U$14</c:f>
              <c:numCache>
                <c:formatCode>General</c:formatCode>
                <c:ptCount val="21"/>
                <c:pt idx="0">
                  <c:v>0.2</c:v>
                </c:pt>
                <c:pt idx="1">
                  <c:v>-1.27834520540525</c:v>
                </c:pt>
                <c:pt idx="2">
                  <c:v>-1.24147034455663</c:v>
                </c:pt>
                <c:pt idx="3">
                  <c:v>-1.21225799853403</c:v>
                </c:pt>
                <c:pt idx="4">
                  <c:v>-1.19103134729001</c:v>
                </c:pt>
                <c:pt idx="5">
                  <c:v>-1.17815093304465</c:v>
                </c:pt>
                <c:pt idx="6">
                  <c:v>-1.1740189795953999</c:v>
                </c:pt>
                <c:pt idx="7">
                  <c:v>-1.1790842109745601</c:v>
                </c:pt>
                <c:pt idx="8">
                  <c:v>-1.1938472271841001</c:v>
                </c:pt>
                <c:pt idx="9">
                  <c:v>-1.2188665014120199</c:v>
                </c:pt>
                <c:pt idx="10">
                  <c:v>-1.2547650705803699</c:v>
                </c:pt>
                <c:pt idx="11">
                  <c:v>-1.3022379993819</c:v>
                </c:pt>
                <c:pt idx="12">
                  <c:v>-1.3620607072298601</c:v>
                </c:pt>
                <c:pt idx="13">
                  <c:v>-1.4350982578838001</c:v>
                </c:pt>
                <c:pt idx="14">
                  <c:v>-1.52231572304883</c:v>
                </c:pt>
                <c:pt idx="15">
                  <c:v>-1.62478974411291</c:v>
                </c:pt>
                <c:pt idx="16">
                  <c:v>-1.74372143054242</c:v>
                </c:pt>
                <c:pt idx="17">
                  <c:v>-1.8804507494706399</c:v>
                </c:pt>
                <c:pt idx="18">
                  <c:v>-2.0364725788804598</c:v>
                </c:pt>
                <c:pt idx="19">
                  <c:v>-2.2134546167137699</c:v>
                </c:pt>
                <c:pt idx="20">
                  <c:v>-2.4132573604754399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FE-49DB-BDB4-FC72C25F5C1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Hoja4!$A$15:$U$15</c:f>
              <c:numCache>
                <c:formatCode>General</c:formatCode>
                <c:ptCount val="21"/>
                <c:pt idx="0">
                  <c:v>0.3</c:v>
                </c:pt>
                <c:pt idx="1">
                  <c:v>-1.3706306250804501</c:v>
                </c:pt>
                <c:pt idx="2">
                  <c:v>-1.33108174472869</c:v>
                </c:pt>
                <c:pt idx="3">
                  <c:v>-1.29937438600666</c:v>
                </c:pt>
                <c:pt idx="4">
                  <c:v>-1.27585110141452</c:v>
                </c:pt>
                <c:pt idx="5">
                  <c:v>-1.26089402367654</c:v>
                </c:pt>
                <c:pt idx="6">
                  <c:v>-1.2549294388487799</c:v>
                </c:pt>
                <c:pt idx="7">
                  <c:v>-1.2584328878264199</c:v>
                </c:pt>
                <c:pt idx="8">
                  <c:v>-1.27193485730725</c:v>
                </c:pt>
                <c:pt idx="9">
                  <c:v>-1.29602712832336</c:v>
                </c:pt>
                <c:pt idx="10">
                  <c:v>-1.33136985832385</c:v>
                </c:pt>
                <c:pt idx="11">
                  <c:v>-1.37869948157194</c:v>
                </c:pt>
                <c:pt idx="12">
                  <c:v>-1.43883752241486</c:v>
                </c:pt>
                <c:pt idx="13">
                  <c:v>-1.5127004269120401</c:v>
                </c:pt>
                <c:pt idx="14">
                  <c:v>-1.60131053049689</c:v>
                </c:pt>
                <c:pt idx="15">
                  <c:v>-1.70580829294581</c:v>
                </c:pt>
                <c:pt idx="16">
                  <c:v>-1.82746594709765</c:v>
                </c:pt>
                <c:pt idx="17">
                  <c:v>-1.9677027246890999</c:v>
                </c:pt>
                <c:pt idx="18">
                  <c:v>-2.1281018415486002</c:v>
                </c:pt>
                <c:pt idx="19">
                  <c:v>-2.3104294454483498</c:v>
                </c:pt>
                <c:pt idx="20">
                  <c:v>-2.5166557534029401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FE-49DB-BDB4-FC72C25F5C1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Hoja4!$A$16:$U$16</c:f>
              <c:numCache>
                <c:formatCode>General</c:formatCode>
                <c:ptCount val="21"/>
                <c:pt idx="0">
                  <c:v>0.4</c:v>
                </c:pt>
                <c:pt idx="1">
                  <c:v>-1.4629175729334001</c:v>
                </c:pt>
                <c:pt idx="2">
                  <c:v>-1.42069428843085</c:v>
                </c:pt>
                <c:pt idx="3">
                  <c:v>-1.38649160262061</c:v>
                </c:pt>
                <c:pt idx="4">
                  <c:v>-1.36067143359237</c:v>
                </c:pt>
                <c:pt idx="5">
                  <c:v>-1.34363749754513</c:v>
                </c:pt>
                <c:pt idx="6">
                  <c:v>-1.33584013570667</c:v>
                </c:pt>
                <c:pt idx="7">
                  <c:v>-1.33778169871724</c:v>
                </c:pt>
                <c:pt idx="8">
                  <c:v>-1.3500225528643699</c:v>
                </c:pt>
                <c:pt idx="9">
                  <c:v>-1.37318777999266</c:v>
                </c:pt>
                <c:pt idx="10">
                  <c:v>-1.40797465120946</c:v>
                </c:pt>
                <c:pt idx="11">
                  <c:v>-1.45516096376197</c:v>
                </c:pt>
                <c:pt idx="12">
                  <c:v>-1.5156143407856799</c:v>
                </c:pt>
                <c:pt idx="13">
                  <c:v>-1.5903026051407401</c:v>
                </c:pt>
                <c:pt idx="14">
                  <c:v>-1.6803053514001001</c:v>
                </c:pt>
                <c:pt idx="15">
                  <c:v>-1.78682685438375</c:v>
                </c:pt>
                <c:pt idx="16">
                  <c:v>-1.9112104686196201</c:v>
                </c:pt>
                <c:pt idx="17">
                  <c:v>-2.0549546909429499</c:v>
                </c:pt>
                <c:pt idx="18">
                  <c:v>-2.2197310783353901</c:v>
                </c:pt>
                <c:pt idx="19">
                  <c:v>-2.4074042352893699</c:v>
                </c:pt>
                <c:pt idx="20">
                  <c:v>-2.6200541097244998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FE-49DB-BDB4-FC72C25F5C1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Hoja4!$A$17:$U$17</c:f>
              <c:numCache>
                <c:formatCode>General</c:formatCode>
                <c:ptCount val="21"/>
                <c:pt idx="0">
                  <c:v>0.5</c:v>
                </c:pt>
                <c:pt idx="1">
                  <c:v>-1.55520624848553</c:v>
                </c:pt>
                <c:pt idx="2">
                  <c:v>-1.5103081247284</c:v>
                </c:pt>
                <c:pt idx="3">
                  <c:v>-1.4736097562956301</c:v>
                </c:pt>
                <c:pt idx="4">
                  <c:v>-1.44549241895279</c:v>
                </c:pt>
                <c:pt idx="5">
                  <c:v>-1.42638140438927</c:v>
                </c:pt>
                <c:pt idx="6">
                  <c:v>-1.41675110096415</c:v>
                </c:pt>
                <c:pt idx="7">
                  <c:v>-1.4171306609952099</c:v>
                </c:pt>
                <c:pt idx="8">
                  <c:v>-1.4281103223121601</c:v>
                </c:pt>
                <c:pt idx="9">
                  <c:v>-1.4503484596146601</c:v>
                </c:pt>
                <c:pt idx="10">
                  <c:v>-1.4845794498995399</c:v>
                </c:pt>
                <c:pt idx="11">
                  <c:v>-1.53162244595201</c:v>
                </c:pt>
                <c:pt idx="12">
                  <c:v>-1.59239116275038</c:v>
                </c:pt>
                <c:pt idx="13">
                  <c:v>-1.6679047937418301</c:v>
                </c:pt>
                <c:pt idx="14">
                  <c:v>-1.7593001874527201</c:v>
                </c:pt>
                <c:pt idx="15">
                  <c:v>-1.86784542996231</c:v>
                </c:pt>
                <c:pt idx="16">
                  <c:v>-1.99495499557265</c:v>
                </c:pt>
                <c:pt idx="17">
                  <c:v>-2.1422066467499499</c:v>
                </c:pt>
                <c:pt idx="18">
                  <c:v>-2.31136028531624</c:v>
                </c:pt>
                <c:pt idx="19">
                  <c:v>-2.5043789801810301</c:v>
                </c:pt>
                <c:pt idx="20">
                  <c:v>-2.72345242289627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FE-49DB-BDB4-FC72C25F5C1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Hoja4!$A$18:$U$18</c:f>
              <c:numCache>
                <c:formatCode>General</c:formatCode>
                <c:ptCount val="21"/>
                <c:pt idx="0">
                  <c:v>0.6</c:v>
                </c:pt>
                <c:pt idx="1">
                  <c:v>-1.6474968512603401</c:v>
                </c:pt>
                <c:pt idx="2">
                  <c:v>-1.5999234026878999</c:v>
                </c:pt>
                <c:pt idx="3">
                  <c:v>-1.5607289549522501</c:v>
                </c:pt>
                <c:pt idx="4">
                  <c:v>-1.5303141326254499</c:v>
                </c:pt>
                <c:pt idx="5">
                  <c:v>-1.50912579394805</c:v>
                </c:pt>
                <c:pt idx="6">
                  <c:v>-1.4976623654164101</c:v>
                </c:pt>
                <c:pt idx="7">
                  <c:v>-1.49647979200856</c:v>
                </c:pt>
                <c:pt idx="8">
                  <c:v>-1.50619817410736</c:v>
                </c:pt>
                <c:pt idx="9">
                  <c:v>-1.5275091703841299</c:v>
                </c:pt>
                <c:pt idx="10">
                  <c:v>-1.5611842550564401</c:v>
                </c:pt>
                <c:pt idx="11">
                  <c:v>-1.60808392814205</c:v>
                </c:pt>
                <c:pt idx="12">
                  <c:v>-1.6691679887170301</c:v>
                </c:pt>
                <c:pt idx="13">
                  <c:v>-1.7455069938872401</c:v>
                </c:pt>
                <c:pt idx="14">
                  <c:v>-1.8382950403490299</c:v>
                </c:pt>
                <c:pt idx="15">
                  <c:v>-1.94886402121711</c:v>
                </c:pt>
                <c:pt idx="16">
                  <c:v>-2.0786995284210601</c:v>
                </c:pt>
                <c:pt idx="17">
                  <c:v>-2.2294585906279498</c:v>
                </c:pt>
                <c:pt idx="18">
                  <c:v>-2.4029894585666298</c:v>
                </c:pt>
                <c:pt idx="19">
                  <c:v>-2.6013536740675298</c:v>
                </c:pt>
                <c:pt idx="20">
                  <c:v>-2.82685068637426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FE-49DB-BDB4-FC72C25F5C1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Hoja4!$A$19:$U$19</c:f>
              <c:numCache>
                <c:formatCode>General</c:formatCode>
                <c:ptCount val="21"/>
                <c:pt idx="0">
                  <c:v>0.7</c:v>
                </c:pt>
                <c:pt idx="1">
                  <c:v>-1.73978958078372</c:v>
                </c:pt>
                <c:pt idx="2">
                  <c:v>-1.6895402713774801</c:v>
                </c:pt>
                <c:pt idx="3">
                  <c:v>-1.64784930651191</c:v>
                </c:pt>
                <c:pt idx="4">
                  <c:v>-1.6151366497405699</c:v>
                </c:pt>
                <c:pt idx="5">
                  <c:v>-1.5918707159608101</c:v>
                </c:pt>
                <c:pt idx="6">
                  <c:v>-1.57857395985877</c:v>
                </c:pt>
                <c:pt idx="7">
                  <c:v>-1.5758291091055501</c:v>
                </c:pt>
                <c:pt idx="8">
                  <c:v>-1.5842861167067199</c:v>
                </c:pt>
                <c:pt idx="9">
                  <c:v>-1.6046699154958199</c:v>
                </c:pt>
                <c:pt idx="10">
                  <c:v>-1.63778906734249</c:v>
                </c:pt>
                <c:pt idx="11">
                  <c:v>-1.68454541033209</c:v>
                </c:pt>
                <c:pt idx="12">
                  <c:v>-1.7459448190937099</c:v>
                </c:pt>
                <c:pt idx="13">
                  <c:v>-1.8231092067489001</c:v>
                </c:pt>
                <c:pt idx="14">
                  <c:v>-1.91728991178334</c:v>
                </c:pt>
                <c:pt idx="15">
                  <c:v>-2.02988262968378</c:v>
                </c:pt>
                <c:pt idx="16">
                  <c:v>-2.16244406762921</c:v>
                </c:pt>
                <c:pt idx="17">
                  <c:v>-2.31671052109481</c:v>
                </c:pt>
                <c:pt idx="18">
                  <c:v>-2.4946185941620498</c:v>
                </c:pt>
                <c:pt idx="19">
                  <c:v>-2.6983283108930398</c:v>
                </c:pt>
                <c:pt idx="20">
                  <c:v>-2.9302488936143698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FE-49DB-BDB4-FC72C25F5C1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Hoja4!$A$20:$U$20</c:f>
              <c:numCache>
                <c:formatCode>General</c:formatCode>
                <c:ptCount val="21"/>
                <c:pt idx="0">
                  <c:v>0.8</c:v>
                </c:pt>
                <c:pt idx="1">
                  <c:v>-1.83208463658429</c:v>
                </c:pt>
                <c:pt idx="2">
                  <c:v>-1.77915887986696</c:v>
                </c:pt>
                <c:pt idx="3">
                  <c:v>-1.7349709188971201</c:v>
                </c:pt>
                <c:pt idx="4">
                  <c:v>-1.6999600454289201</c:v>
                </c:pt>
                <c:pt idx="5">
                  <c:v>-1.6746162201672199</c:v>
                </c:pt>
                <c:pt idx="6">
                  <c:v>-1.6594859150866801</c:v>
                </c:pt>
                <c:pt idx="7">
                  <c:v>-1.6551786296345099</c:v>
                </c:pt>
                <c:pt idx="8">
                  <c:v>-1.66237415856698</c:v>
                </c:pt>
                <c:pt idx="9">
                  <c:v>-1.6818306981444999</c:v>
                </c:pt>
                <c:pt idx="10">
                  <c:v>-1.71439388742004</c:v>
                </c:pt>
                <c:pt idx="11">
                  <c:v>-1.7610068925221201</c:v>
                </c:pt>
                <c:pt idx="12">
                  <c:v>-1.8227216542884599</c:v>
                </c:pt>
                <c:pt idx="13">
                  <c:v>-1.90071143349876</c:v>
                </c:pt>
                <c:pt idx="14">
                  <c:v>-1.9962848034499201</c:v>
                </c:pt>
                <c:pt idx="15">
                  <c:v>-2.1109012568979599</c:v>
                </c:pt>
                <c:pt idx="16">
                  <c:v>-2.2461886136615301</c:v>
                </c:pt>
                <c:pt idx="17">
                  <c:v>-2.40396243666844</c:v>
                </c:pt>
                <c:pt idx="18">
                  <c:v>-2.5862476881780401</c:v>
                </c:pt>
                <c:pt idx="19">
                  <c:v>-2.79530288460173</c:v>
                </c:pt>
                <c:pt idx="20">
                  <c:v>-3.0336470380723002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FE-49DB-BDB4-FC72C25F5C1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Hoja4!$A$21:$U$21</c:f>
              <c:numCache>
                <c:formatCode>General</c:formatCode>
                <c:ptCount val="21"/>
                <c:pt idx="0">
                  <c:v>0.9</c:v>
                </c:pt>
                <c:pt idx="1">
                  <c:v>-1.92438221819374</c:v>
                </c:pt>
                <c:pt idx="2">
                  <c:v>-1.86877937722812</c:v>
                </c:pt>
                <c:pt idx="3">
                  <c:v>-1.8220939000315299</c:v>
                </c:pt>
                <c:pt idx="4">
                  <c:v>-1.7847843948219599</c:v>
                </c:pt>
                <c:pt idx="5">
                  <c:v>-1.75736235630727</c:v>
                </c:pt>
                <c:pt idx="6">
                  <c:v>-1.7403982618957601</c:v>
                </c:pt>
                <c:pt idx="7">
                  <c:v>-1.7345283709438399</c:v>
                </c:pt>
                <c:pt idx="8">
                  <c:v>-1.74046230814494</c:v>
                </c:pt>
                <c:pt idx="9">
                  <c:v>-1.7589915215249301</c:v>
                </c:pt>
                <c:pt idx="10">
                  <c:v>-1.79099871595143</c:v>
                </c:pt>
                <c:pt idx="11">
                  <c:v>-1.8374683747121601</c:v>
                </c:pt>
                <c:pt idx="12">
                  <c:v>-1.89949849470937</c:v>
                </c:pt>
                <c:pt idx="13">
                  <c:v>-1.97831367530874</c:v>
                </c:pt>
                <c:pt idx="14">
                  <c:v>-2.0752797170431001</c:v>
                </c:pt>
                <c:pt idx="15">
                  <c:v>-2.1919199043953399</c:v>
                </c:pt>
                <c:pt idx="16">
                  <c:v>-2.3299331669824399</c:v>
                </c:pt>
                <c:pt idx="17">
                  <c:v>-2.4912143358668302</c:v>
                </c:pt>
                <c:pt idx="18">
                  <c:v>-2.6778767366901799</c:v>
                </c:pt>
                <c:pt idx="19">
                  <c:v>-2.8922773891377398</c:v>
                </c:pt>
                <c:pt idx="20">
                  <c:v>-3.1370451132035702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FE-49DB-BDB4-FC72C25F5C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8842656"/>
        <c:axId val="598839704"/>
        <c:axId val="360912920"/>
      </c:surface3DChart>
      <c:catAx>
        <c:axId val="59884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839704"/>
        <c:crosses val="autoZero"/>
        <c:auto val="1"/>
        <c:lblAlgn val="ctr"/>
        <c:lblOffset val="100"/>
        <c:noMultiLvlLbl val="0"/>
      </c:catAx>
      <c:valAx>
        <c:axId val="5988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842656"/>
        <c:crosses val="autoZero"/>
        <c:crossBetween val="midCat"/>
      </c:valAx>
      <c:serAx>
        <c:axId val="360912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839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Hoja5!$A$1:$U$1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D-4FFE-A119-854CB9F0106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Hoja5!$A$2:$U$2</c:f>
              <c:numCache>
                <c:formatCode>General</c:formatCode>
                <c:ptCount val="21"/>
                <c:pt idx="0">
                  <c:v>-1</c:v>
                </c:pt>
                <c:pt idx="1">
                  <c:v>3.5574746933802799</c:v>
                </c:pt>
                <c:pt idx="2">
                  <c:v>3.2347796152536898</c:v>
                </c:pt>
                <c:pt idx="3">
                  <c:v>2.9121005983472399</c:v>
                </c:pt>
                <c:pt idx="4">
                  <c:v>2.5894358614902102</c:v>
                </c:pt>
                <c:pt idx="5">
                  <c:v>2.2667836223089699</c:v>
                </c:pt>
                <c:pt idx="6">
                  <c:v>1.9441420973771</c:v>
                </c:pt>
                <c:pt idx="7">
                  <c:v>1.6215095023656201</c:v>
                </c:pt>
                <c:pt idx="8">
                  <c:v>1.29888405219331</c:v>
                </c:pt>
                <c:pt idx="9">
                  <c:v>0.97626396117709302</c:v>
                </c:pt>
                <c:pt idx="10">
                  <c:v>0.65364744318241896</c:v>
                </c:pt>
                <c:pt idx="11">
                  <c:v>0.33103271177376897</c:v>
                </c:pt>
                <c:pt idx="12">
                  <c:v>8.4179803651179795E-3</c:v>
                </c:pt>
                <c:pt idx="13">
                  <c:v>-0.31419853762955602</c:v>
                </c:pt>
                <c:pt idx="14">
                  <c:v>-0.63681862864577699</c:v>
                </c:pt>
                <c:pt idx="15">
                  <c:v>-0.95944407881808202</c:v>
                </c:pt>
                <c:pt idx="16">
                  <c:v>-1.2820766738295599</c:v>
                </c:pt>
                <c:pt idx="17">
                  <c:v>-1.6047181987614301</c:v>
                </c:pt>
                <c:pt idx="18">
                  <c:v>-1.9273704379426799</c:v>
                </c:pt>
                <c:pt idx="19">
                  <c:v>-2.2500351747997001</c:v>
                </c:pt>
                <c:pt idx="20">
                  <c:v>-2.5727141917061598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D-4FFE-A119-854CB9F0106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Hoja5!$A$3:$U$3</c:f>
              <c:numCache>
                <c:formatCode>General</c:formatCode>
                <c:ptCount val="21"/>
                <c:pt idx="0">
                  <c:v>-0.9</c:v>
                </c:pt>
                <c:pt idx="1">
                  <c:v>1.5897449033751201</c:v>
                </c:pt>
                <c:pt idx="2">
                  <c:v>1.65776516527039</c:v>
                </c:pt>
                <c:pt idx="3">
                  <c:v>1.7257935940469</c:v>
                </c:pt>
                <c:pt idx="4">
                  <c:v>1.79382928341059</c:v>
                </c:pt>
                <c:pt idx="5">
                  <c:v>1.86187132666613</c:v>
                </c:pt>
                <c:pt idx="6">
                  <c:v>1.92991881676702</c:v>
                </c:pt>
                <c:pt idx="7">
                  <c:v>1.99797084636568</c:v>
                </c:pt>
                <c:pt idx="8">
                  <c:v>2.0660265078636799</c:v>
                </c:pt>
                <c:pt idx="9">
                  <c:v>2.1340848934618402</c:v>
                </c:pt>
                <c:pt idx="10">
                  <c:v>2.2021450952104198</c:v>
                </c:pt>
                <c:pt idx="11">
                  <c:v>2.2702062050593002</c:v>
                </c:pt>
                <c:pt idx="12">
                  <c:v>2.3382673149081801</c:v>
                </c:pt>
                <c:pt idx="13">
                  <c:v>2.4063275166567601</c:v>
                </c:pt>
                <c:pt idx="14">
                  <c:v>2.4743859022549102</c:v>
                </c:pt>
                <c:pt idx="15">
                  <c:v>2.5424415637529099</c:v>
                </c:pt>
                <c:pt idx="16">
                  <c:v>2.6104935933515798</c:v>
                </c:pt>
                <c:pt idx="17">
                  <c:v>2.6785410834524601</c:v>
                </c:pt>
                <c:pt idx="18">
                  <c:v>2.7465831267079999</c:v>
                </c:pt>
                <c:pt idx="19">
                  <c:v>2.8146188160716998</c:v>
                </c:pt>
                <c:pt idx="20">
                  <c:v>2.8826472448481999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D-4FFE-A119-854CB9F0106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Hoja5!$A$4:$U$4</c:f>
              <c:numCache>
                <c:formatCode>General</c:formatCode>
                <c:ptCount val="21"/>
                <c:pt idx="0">
                  <c:v>-0.8</c:v>
                </c:pt>
                <c:pt idx="1">
                  <c:v>3.9169089787479701</c:v>
                </c:pt>
                <c:pt idx="2">
                  <c:v>3.88499327436717</c:v>
                </c:pt>
                <c:pt idx="3">
                  <c:v>3.8530814160190801</c:v>
                </c:pt>
                <c:pt idx="4">
                  <c:v>3.8211729767009999</c:v>
                </c:pt>
                <c:pt idx="5">
                  <c:v>3.7892675292922999</c:v>
                </c:pt>
                <c:pt idx="6">
                  <c:v>3.7573646465691</c:v>
                </c:pt>
                <c:pt idx="7">
                  <c:v>3.72546390121903</c:v>
                </c:pt>
                <c:pt idx="8">
                  <c:v>3.6935648658559601</c:v>
                </c:pt>
                <c:pt idx="9">
                  <c:v>3.6616671130347802</c:v>
                </c:pt>
                <c:pt idx="10">
                  <c:v>3.6297702152661002</c:v>
                </c:pt>
                <c:pt idx="11">
                  <c:v>3.5978737450310598</c:v>
                </c:pt>
                <c:pt idx="12">
                  <c:v>3.5659772747960101</c:v>
                </c:pt>
                <c:pt idx="13">
                  <c:v>3.5340803770273301</c:v>
                </c:pt>
                <c:pt idx="14">
                  <c:v>3.5021826242061498</c:v>
                </c:pt>
                <c:pt idx="15">
                  <c:v>3.4702835888430799</c:v>
                </c:pt>
                <c:pt idx="16">
                  <c:v>3.4383828434930099</c:v>
                </c:pt>
                <c:pt idx="17">
                  <c:v>3.40647996076981</c:v>
                </c:pt>
                <c:pt idx="18">
                  <c:v>3.37457451336111</c:v>
                </c:pt>
                <c:pt idx="19">
                  <c:v>3.3426660740430401</c:v>
                </c:pt>
                <c:pt idx="20">
                  <c:v>3.3107542156949399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D-4FFE-A119-854CB9F0106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Hoja5!$A$5:$U$5</c:f>
              <c:numCache>
                <c:formatCode>General</c:formatCode>
                <c:ptCount val="21"/>
                <c:pt idx="0">
                  <c:v>-0.7</c:v>
                </c:pt>
                <c:pt idx="1">
                  <c:v>4.6747573567893097</c:v>
                </c:pt>
                <c:pt idx="2">
                  <c:v>4.6229362190485004</c:v>
                </c:pt>
                <c:pt idx="3">
                  <c:v>4.5711167253168199</c:v>
                </c:pt>
                <c:pt idx="4">
                  <c:v>4.51929869301037</c:v>
                </c:pt>
                <c:pt idx="5">
                  <c:v>4.4674819395156504</c:v>
                </c:pt>
                <c:pt idx="6">
                  <c:v>4.4156662821933104</c:v>
                </c:pt>
                <c:pt idx="7">
                  <c:v>4.3638515383818204</c:v>
                </c:pt>
                <c:pt idx="8">
                  <c:v>4.3120375254011902</c:v>
                </c:pt>
                <c:pt idx="9">
                  <c:v>4.2602240605566504</c:v>
                </c:pt>
                <c:pt idx="10">
                  <c:v>4.2084109611423104</c:v>
                </c:pt>
                <c:pt idx="11">
                  <c:v>4.1565980444449302</c:v>
                </c:pt>
                <c:pt idx="12">
                  <c:v>4.1047851277475402</c:v>
                </c:pt>
                <c:pt idx="13">
                  <c:v>4.05297202833321</c:v>
                </c:pt>
                <c:pt idx="14">
                  <c:v>4.0011585634886604</c:v>
                </c:pt>
                <c:pt idx="15">
                  <c:v>3.9493445505080298</c:v>
                </c:pt>
                <c:pt idx="16">
                  <c:v>3.89752980669655</c:v>
                </c:pt>
                <c:pt idx="17">
                  <c:v>3.8457141493742002</c:v>
                </c:pt>
                <c:pt idx="18">
                  <c:v>3.7938973958794802</c:v>
                </c:pt>
                <c:pt idx="19">
                  <c:v>3.7420793635730298</c:v>
                </c:pt>
                <c:pt idx="20">
                  <c:v>3.69025986984136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D-4FFE-A119-854CB9F0106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Hoja5!$A$6:$U$6</c:f>
              <c:numCache>
                <c:formatCode>General</c:formatCode>
                <c:ptCount val="21"/>
                <c:pt idx="0">
                  <c:v>-0.6</c:v>
                </c:pt>
                <c:pt idx="1">
                  <c:v>4.4830829314685801</c:v>
                </c:pt>
                <c:pt idx="2">
                  <c:v>4.4276976772789096</c:v>
                </c:pt>
                <c:pt idx="3">
                  <c:v>4.3723130424512</c:v>
                </c:pt>
                <c:pt idx="4">
                  <c:v>4.3169289581844801</c:v>
                </c:pt>
                <c:pt idx="5">
                  <c:v>4.2615453556717702</c:v>
                </c:pt>
                <c:pt idx="6">
                  <c:v>4.2061621661008504</c:v>
                </c:pt>
                <c:pt idx="7">
                  <c:v>4.1507793206549701</c:v>
                </c:pt>
                <c:pt idx="8">
                  <c:v>4.0953967505136397</c:v>
                </c:pt>
                <c:pt idx="9">
                  <c:v>4.04001438685333</c:v>
                </c:pt>
                <c:pt idx="10">
                  <c:v>3.9846321608483</c:v>
                </c:pt>
                <c:pt idx="11">
                  <c:v>3.9292500036712901</c:v>
                </c:pt>
                <c:pt idx="12">
                  <c:v>3.87386784649427</c:v>
                </c:pt>
                <c:pt idx="13">
                  <c:v>3.8184856204892501</c:v>
                </c:pt>
                <c:pt idx="14">
                  <c:v>3.76310325682894</c:v>
                </c:pt>
                <c:pt idx="15">
                  <c:v>3.7077206866875998</c:v>
                </c:pt>
                <c:pt idx="16">
                  <c:v>3.65233784124172</c:v>
                </c:pt>
                <c:pt idx="17">
                  <c:v>3.5969546516708002</c:v>
                </c:pt>
                <c:pt idx="18">
                  <c:v>3.5415710491581001</c:v>
                </c:pt>
                <c:pt idx="19">
                  <c:v>3.4861869648913801</c:v>
                </c:pt>
                <c:pt idx="20">
                  <c:v>3.4308023300636701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D-4FFE-A119-854CB9F0106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Hoja5!$A$7:$U$7</c:f>
              <c:numCache>
                <c:formatCode>General</c:formatCode>
                <c:ptCount val="21"/>
                <c:pt idx="0">
                  <c:v>-0.5</c:v>
                </c:pt>
                <c:pt idx="1">
                  <c:v>3.4787052606672502</c:v>
                </c:pt>
                <c:pt idx="2">
                  <c:v>3.43335685388741</c:v>
                </c:pt>
                <c:pt idx="3">
                  <c:v>3.38800864359981</c:v>
                </c:pt>
                <c:pt idx="4">
                  <c:v>3.3426606079745902</c:v>
                </c:pt>
                <c:pt idx="5">
                  <c:v>3.2973127251809702</c:v>
                </c:pt>
                <c:pt idx="6">
                  <c:v>3.2519649733873499</c:v>
                </c:pt>
                <c:pt idx="7">
                  <c:v>3.2066173307614498</c:v>
                </c:pt>
                <c:pt idx="8">
                  <c:v>3.1612697754704202</c:v>
                </c:pt>
                <c:pt idx="9">
                  <c:v>3.1159222856809499</c:v>
                </c:pt>
                <c:pt idx="10">
                  <c:v>3.0705748395593599</c:v>
                </c:pt>
                <c:pt idx="11">
                  <c:v>3.02522741527179</c:v>
                </c:pt>
                <c:pt idx="12">
                  <c:v>2.9798799909842102</c:v>
                </c:pt>
                <c:pt idx="13">
                  <c:v>2.93453254486263</c:v>
                </c:pt>
                <c:pt idx="14">
                  <c:v>2.8891850550731499</c:v>
                </c:pt>
                <c:pt idx="15">
                  <c:v>2.8438374997821199</c:v>
                </c:pt>
                <c:pt idx="16">
                  <c:v>2.7984898571562198</c:v>
                </c:pt>
                <c:pt idx="17">
                  <c:v>2.7531421053626</c:v>
                </c:pt>
                <c:pt idx="18">
                  <c:v>2.7077942225689799</c:v>
                </c:pt>
                <c:pt idx="19">
                  <c:v>2.6624461869437601</c:v>
                </c:pt>
                <c:pt idx="20">
                  <c:v>2.6170979766561602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D-4FFE-A119-854CB9F0106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Hoja5!$A$8:$U$8</c:f>
              <c:numCache>
                <c:formatCode>General</c:formatCode>
                <c:ptCount val="21"/>
                <c:pt idx="0">
                  <c:v>-0.4</c:v>
                </c:pt>
                <c:pt idx="1">
                  <c:v>1.4923740963463701</c:v>
                </c:pt>
                <c:pt idx="2">
                  <c:v>1.5073151992728</c:v>
                </c:pt>
                <c:pt idx="3">
                  <c:v>1.5222563508409199</c:v>
                </c:pt>
                <c:pt idx="4">
                  <c:v>1.53719754564637</c:v>
                </c:pt>
                <c:pt idx="5">
                  <c:v>1.5521387782846801</c:v>
                </c:pt>
                <c:pt idx="6">
                  <c:v>1.5670800433513099</c:v>
                </c:pt>
                <c:pt idx="7">
                  <c:v>1.5820213354416499</c:v>
                </c:pt>
                <c:pt idx="8">
                  <c:v>1.59696264915102</c:v>
                </c:pt>
                <c:pt idx="9">
                  <c:v>1.6119039790747101</c:v>
                </c:pt>
                <c:pt idx="10">
                  <c:v>1.62684531980797</c:v>
                </c:pt>
                <c:pt idx="11">
                  <c:v>1.6417866659460101</c:v>
                </c:pt>
                <c:pt idx="12">
                  <c:v>1.65672801208405</c:v>
                </c:pt>
                <c:pt idx="13">
                  <c:v>1.6716693528172999</c:v>
                </c:pt>
                <c:pt idx="14">
                  <c:v>1.6866106827409899</c:v>
                </c:pt>
                <c:pt idx="15">
                  <c:v>1.70155199645036</c:v>
                </c:pt>
                <c:pt idx="16">
                  <c:v>1.7164932885407</c:v>
                </c:pt>
                <c:pt idx="17">
                  <c:v>1.7314345536073299</c:v>
                </c:pt>
                <c:pt idx="18">
                  <c:v>1.7463757862456399</c:v>
                </c:pt>
                <c:pt idx="19">
                  <c:v>1.76131698105109</c:v>
                </c:pt>
                <c:pt idx="20">
                  <c:v>1.77625813261921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D-4FFE-A119-854CB9F0106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Hoja5!$A$9:$U$9</c:f>
              <c:numCache>
                <c:formatCode>General</c:formatCode>
                <c:ptCount val="21"/>
                <c:pt idx="0">
                  <c:v>-0.3</c:v>
                </c:pt>
                <c:pt idx="1">
                  <c:v>3.2815336408411202</c:v>
                </c:pt>
                <c:pt idx="2">
                  <c:v>2.9588588300012799</c:v>
                </c:pt>
                <c:pt idx="3">
                  <c:v>2.6361840273080199</c:v>
                </c:pt>
                <c:pt idx="4">
                  <c:v>2.3135092318561798</c:v>
                </c:pt>
                <c:pt idx="5">
                  <c:v>1.9908344427406099</c:v>
                </c:pt>
                <c:pt idx="6">
                  <c:v>1.6681596590561201</c:v>
                </c:pt>
                <c:pt idx="7">
                  <c:v>1.3454848798975401</c:v>
                </c:pt>
                <c:pt idx="8">
                  <c:v>1.02281010435969</c:v>
                </c:pt>
                <c:pt idx="9">
                  <c:v>0.70013533153738905</c:v>
                </c:pt>
                <c:pt idx="10">
                  <c:v>0.37746056052546001</c:v>
                </c:pt>
                <c:pt idx="11">
                  <c:v>5.4785790418714599E-2</c:v>
                </c:pt>
                <c:pt idx="12">
                  <c:v>-0.26788897968803099</c:v>
                </c:pt>
                <c:pt idx="13">
                  <c:v>-0.59056375069996103</c:v>
                </c:pt>
                <c:pt idx="14">
                  <c:v>-0.91323852352225898</c:v>
                </c:pt>
                <c:pt idx="15">
                  <c:v>-1.23591329906011</c:v>
                </c:pt>
                <c:pt idx="16">
                  <c:v>-1.5585880782186901</c:v>
                </c:pt>
                <c:pt idx="17">
                  <c:v>-1.8812628619031799</c:v>
                </c:pt>
                <c:pt idx="18">
                  <c:v>-2.20393765101876</c:v>
                </c:pt>
                <c:pt idx="19">
                  <c:v>-2.5266124464705899</c:v>
                </c:pt>
                <c:pt idx="20">
                  <c:v>-2.8492872491638499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D-4FFE-A119-854CB9F0106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Hoja5!$A$10:$U$10</c:f>
              <c:numCache>
                <c:formatCode>General</c:formatCode>
                <c:ptCount val="21"/>
                <c:pt idx="0">
                  <c:v>-0.2</c:v>
                </c:pt>
                <c:pt idx="1">
                  <c:v>0.243284242961017</c:v>
                </c:pt>
                <c:pt idx="2">
                  <c:v>9.0622447611904605E-2</c:v>
                </c:pt>
                <c:pt idx="3">
                  <c:v>-6.2039347066841999E-2</c:v>
                </c:pt>
                <c:pt idx="4">
                  <c:v>-0.21470114114970901</c:v>
                </c:pt>
                <c:pt idx="5">
                  <c:v>-0.36736293471117898</c:v>
                </c:pt>
                <c:pt idx="6">
                  <c:v>-0.52002472782573905</c:v>
                </c:pt>
                <c:pt idx="7">
                  <c:v>-0.67268652056787304</c:v>
                </c:pt>
                <c:pt idx="8">
                  <c:v>-0.82534831301206701</c:v>
                </c:pt>
                <c:pt idx="9">
                  <c:v>-0.97801010523280496</c:v>
                </c:pt>
                <c:pt idx="10">
                  <c:v>-1.13067189730457</c:v>
                </c:pt>
                <c:pt idx="11">
                  <c:v>-1.2833336893018601</c:v>
                </c:pt>
                <c:pt idx="12">
                  <c:v>-1.43599548129914</c:v>
                </c:pt>
                <c:pt idx="13">
                  <c:v>-1.5886572733709099</c:v>
                </c:pt>
                <c:pt idx="14">
                  <c:v>-1.74131906559164</c:v>
                </c:pt>
                <c:pt idx="15">
                  <c:v>-1.8939808580358399</c:v>
                </c:pt>
                <c:pt idx="16">
                  <c:v>-2.04664265077797</c:v>
                </c:pt>
                <c:pt idx="17">
                  <c:v>-2.19930444389253</c:v>
                </c:pt>
                <c:pt idx="18">
                  <c:v>-2.351966237454</c:v>
                </c:pt>
                <c:pt idx="19">
                  <c:v>-2.5046280315368699</c:v>
                </c:pt>
                <c:pt idx="20">
                  <c:v>-2.6572898262156199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D-4FFE-A119-854CB9F0106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Hoja5!$A$11:$U$11</c:f>
              <c:numCache>
                <c:formatCode>General</c:formatCode>
                <c:ptCount val="21"/>
                <c:pt idx="0">
                  <c:v>-0.1</c:v>
                </c:pt>
                <c:pt idx="1">
                  <c:v>-0.72512937798611998</c:v>
                </c:pt>
                <c:pt idx="2">
                  <c:v>-0.85574646201829796</c:v>
                </c:pt>
                <c:pt idx="3">
                  <c:v>-0.98636354604070198</c:v>
                </c:pt>
                <c:pt idx="4">
                  <c:v>-1.1169806300544201</c:v>
                </c:pt>
                <c:pt idx="5">
                  <c:v>-1.2475977140605301</c:v>
                </c:pt>
                <c:pt idx="6">
                  <c:v>-1.37821479806013</c:v>
                </c:pt>
                <c:pt idx="7">
                  <c:v>-1.5088318820543001</c:v>
                </c:pt>
                <c:pt idx="8">
                  <c:v>-1.63944896604413</c:v>
                </c:pt>
                <c:pt idx="9">
                  <c:v>-1.77006605003069</c:v>
                </c:pt>
                <c:pt idx="10">
                  <c:v>-1.90068313401509</c:v>
                </c:pt>
                <c:pt idx="11">
                  <c:v>-2.0313002179984001</c:v>
                </c:pt>
                <c:pt idx="12">
                  <c:v>-2.1619173019817</c:v>
                </c:pt>
                <c:pt idx="13">
                  <c:v>-2.2925343859660998</c:v>
                </c:pt>
                <c:pt idx="14">
                  <c:v>-2.4231514699526699</c:v>
                </c:pt>
                <c:pt idx="15">
                  <c:v>-2.5537685539424899</c:v>
                </c:pt>
                <c:pt idx="16">
                  <c:v>-2.6843856379366602</c:v>
                </c:pt>
                <c:pt idx="17">
                  <c:v>-2.8150027219362599</c:v>
                </c:pt>
                <c:pt idx="18">
                  <c:v>-2.9456198059423699</c:v>
                </c:pt>
                <c:pt idx="19">
                  <c:v>-3.0762368899560899</c:v>
                </c:pt>
                <c:pt idx="20">
                  <c:v>-3.20685397397849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CD-4FFE-A119-854CB9F0106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Hoja5!$A$12:$U$12</c:f>
              <c:numCache>
                <c:formatCode>General</c:formatCode>
                <c:ptCount val="21"/>
                <c:pt idx="0">
                  <c:v>0</c:v>
                </c:pt>
                <c:pt idx="1">
                  <c:v>-0.93106318607965399</c:v>
                </c:pt>
                <c:pt idx="2">
                  <c:v>-1.05452961778706</c:v>
                </c:pt>
                <c:pt idx="3">
                  <c:v>-1.1779960494944599</c:v>
                </c:pt>
                <c:pt idx="4">
                  <c:v>-1.30146248120187</c:v>
                </c:pt>
                <c:pt idx="5">
                  <c:v>-1.4249289129092699</c:v>
                </c:pt>
                <c:pt idx="6">
                  <c:v>-1.54839534461668</c:v>
                </c:pt>
                <c:pt idx="7">
                  <c:v>-1.67186177632408</c:v>
                </c:pt>
                <c:pt idx="8">
                  <c:v>-1.7953282080314901</c:v>
                </c:pt>
                <c:pt idx="9">
                  <c:v>-1.91879463973889</c:v>
                </c:pt>
                <c:pt idx="10">
                  <c:v>-2.0422610714462999</c:v>
                </c:pt>
                <c:pt idx="11">
                  <c:v>-2.1657275031537</c:v>
                </c:pt>
                <c:pt idx="12">
                  <c:v>-2.2891939348611099</c:v>
                </c:pt>
                <c:pt idx="13">
                  <c:v>-2.41266036656851</c:v>
                </c:pt>
                <c:pt idx="14">
                  <c:v>-2.5361267982759199</c:v>
                </c:pt>
                <c:pt idx="15">
                  <c:v>-2.65959322998332</c:v>
                </c:pt>
                <c:pt idx="16">
                  <c:v>-2.7830596616907202</c:v>
                </c:pt>
                <c:pt idx="17">
                  <c:v>-2.9065260933981301</c:v>
                </c:pt>
                <c:pt idx="18">
                  <c:v>-3.0299925251055302</c:v>
                </c:pt>
                <c:pt idx="19">
                  <c:v>-3.1534589568129401</c:v>
                </c:pt>
                <c:pt idx="20">
                  <c:v>-3.2769253885203402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CD-4FFE-A119-854CB9F0106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Hoja5!$A$13:$U$13</c:f>
              <c:numCache>
                <c:formatCode>General</c:formatCode>
                <c:ptCount val="21"/>
                <c:pt idx="0">
                  <c:v>0.1</c:v>
                </c:pt>
                <c:pt idx="1">
                  <c:v>-0.55779199246260103</c:v>
                </c:pt>
                <c:pt idx="2">
                  <c:v>-0.68063288350720597</c:v>
                </c:pt>
                <c:pt idx="3">
                  <c:v>-0.80347377454343705</c:v>
                </c:pt>
                <c:pt idx="4">
                  <c:v>-0.92631466557222697</c:v>
                </c:pt>
                <c:pt idx="5">
                  <c:v>-1.0491555565945001</c:v>
                </c:pt>
                <c:pt idx="6">
                  <c:v>-1.1719964476111999</c:v>
                </c:pt>
                <c:pt idx="7">
                  <c:v>-1.2948373386232499</c:v>
                </c:pt>
                <c:pt idx="8">
                  <c:v>-1.41767822963157</c:v>
                </c:pt>
                <c:pt idx="9">
                  <c:v>-1.5405191206371001</c:v>
                </c:pt>
                <c:pt idx="10">
                  <c:v>-1.6633600116407701</c:v>
                </c:pt>
                <c:pt idx="11">
                  <c:v>-1.7862009026435099</c:v>
                </c:pt>
                <c:pt idx="12">
                  <c:v>-1.90904179364626</c:v>
                </c:pt>
                <c:pt idx="13">
                  <c:v>-2.03188268464993</c:v>
                </c:pt>
                <c:pt idx="14">
                  <c:v>-2.1547235756554599</c:v>
                </c:pt>
                <c:pt idx="15">
                  <c:v>-2.27756446666378</c:v>
                </c:pt>
                <c:pt idx="16">
                  <c:v>-2.40040535767583</c:v>
                </c:pt>
                <c:pt idx="17">
                  <c:v>-2.5232462486925198</c:v>
                </c:pt>
                <c:pt idx="18">
                  <c:v>-2.6460871397147998</c:v>
                </c:pt>
                <c:pt idx="19">
                  <c:v>-2.7689280307435902</c:v>
                </c:pt>
                <c:pt idx="20">
                  <c:v>-2.8917689217798199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CD-4FFE-A119-854CB9F0106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Hoja5!$A$14:$U$14</c:f>
              <c:numCache>
                <c:formatCode>General</c:formatCode>
                <c:ptCount val="21"/>
                <c:pt idx="0">
                  <c:v>0.2</c:v>
                </c:pt>
                <c:pt idx="1">
                  <c:v>0.26961482303897299</c:v>
                </c:pt>
                <c:pt idx="2">
                  <c:v>0.13736342640959301</c:v>
                </c:pt>
                <c:pt idx="3">
                  <c:v>5.1120302712135404E-3</c:v>
                </c:pt>
                <c:pt idx="4">
                  <c:v>-0.12713936543071999</c:v>
                </c:pt>
                <c:pt idx="5">
                  <c:v>-0.25939076075076201</c:v>
                </c:pt>
                <c:pt idx="6">
                  <c:v>-0.391642155743471</c:v>
                </c:pt>
                <c:pt idx="7">
                  <c:v>-0.52389355046340103</c:v>
                </c:pt>
                <c:pt idx="8">
                  <c:v>-0.656144944965107</c:v>
                </c:pt>
                <c:pt idx="9">
                  <c:v>-0.78839633930314601</c:v>
                </c:pt>
                <c:pt idx="10">
                  <c:v>-0.92064773353207396</c:v>
                </c:pt>
                <c:pt idx="11">
                  <c:v>-1.0528991277064501</c:v>
                </c:pt>
                <c:pt idx="12">
                  <c:v>-1.18515052188082</c:v>
                </c:pt>
                <c:pt idx="13">
                  <c:v>-1.3174019161097501</c:v>
                </c:pt>
                <c:pt idx="14">
                  <c:v>-1.44965331044778</c:v>
                </c:pt>
                <c:pt idx="15">
                  <c:v>-1.5819047049494901</c:v>
                </c:pt>
                <c:pt idx="16">
                  <c:v>-1.7141560996694201</c:v>
                </c:pt>
                <c:pt idx="17">
                  <c:v>-1.8464074946621301</c:v>
                </c:pt>
                <c:pt idx="18">
                  <c:v>-1.97865888998217</c:v>
                </c:pt>
                <c:pt idx="19">
                  <c:v>-2.1109102856841</c:v>
                </c:pt>
                <c:pt idx="20">
                  <c:v>-2.24316168182248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CD-4FFE-A119-854CB9F0106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Hoja5!$A$15:$U$15</c:f>
              <c:numCache>
                <c:formatCode>General</c:formatCode>
                <c:ptCount val="21"/>
                <c:pt idx="0">
                  <c:v>0.3</c:v>
                </c:pt>
                <c:pt idx="1">
                  <c:v>2.13519349084233</c:v>
                </c:pt>
                <c:pt idx="2">
                  <c:v>1.9051702097205601</c:v>
                </c:pt>
                <c:pt idx="3">
                  <c:v>1.67514693368079</c:v>
                </c:pt>
                <c:pt idx="4">
                  <c:v>1.4451236621583801</c:v>
                </c:pt>
                <c:pt idx="5">
                  <c:v>1.21510039458865</c:v>
                </c:pt>
                <c:pt idx="6">
                  <c:v>0.985077130406943</c:v>
                </c:pt>
                <c:pt idx="7">
                  <c:v>0.75505386904859095</c:v>
                </c:pt>
                <c:pt idx="8">
                  <c:v>0.52503060994892603</c:v>
                </c:pt>
                <c:pt idx="9">
                  <c:v>0.29500735254327698</c:v>
                </c:pt>
                <c:pt idx="10">
                  <c:v>6.4984096266972394E-2</c:v>
                </c:pt>
                <c:pt idx="11">
                  <c:v>-0.16503915944465899</c:v>
                </c:pt>
                <c:pt idx="12">
                  <c:v>-0.39506241515629098</c:v>
                </c:pt>
                <c:pt idx="13">
                  <c:v>-0.62508567143259597</c:v>
                </c:pt>
                <c:pt idx="14">
                  <c:v>-0.85510892883824496</c:v>
                </c:pt>
                <c:pt idx="15">
                  <c:v>-1.0851321879379101</c:v>
                </c:pt>
                <c:pt idx="16">
                  <c:v>-1.31515544929626</c:v>
                </c:pt>
                <c:pt idx="17">
                  <c:v>-1.54517871347797</c:v>
                </c:pt>
                <c:pt idx="18">
                  <c:v>-1.7752019810477</c:v>
                </c:pt>
                <c:pt idx="19">
                  <c:v>-2.00522525257011</c:v>
                </c:pt>
                <c:pt idx="20">
                  <c:v>-2.2352485286098802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CD-4FFE-A119-854CB9F0106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Hoja5!$A$16:$U$16</c:f>
              <c:numCache>
                <c:formatCode>General</c:formatCode>
                <c:ptCount val="21"/>
                <c:pt idx="0">
                  <c:v>0.4</c:v>
                </c:pt>
                <c:pt idx="1">
                  <c:v>0.92619376221705696</c:v>
                </c:pt>
                <c:pt idx="2">
                  <c:v>0.898033589384159</c:v>
                </c:pt>
                <c:pt idx="3">
                  <c:v>0.86987344223499097</c:v>
                </c:pt>
                <c:pt idx="4">
                  <c:v>0.84171331791594495</c:v>
                </c:pt>
                <c:pt idx="5">
                  <c:v>0.81355321357336297</c:v>
                </c:pt>
                <c:pt idx="6">
                  <c:v>0.78539312635354497</c:v>
                </c:pt>
                <c:pt idx="7">
                  <c:v>0.75723305340275204</c:v>
                </c:pt>
                <c:pt idx="8">
                  <c:v>0.72907299186721697</c:v>
                </c:pt>
                <c:pt idx="9">
                  <c:v>0.70091293889314799</c:v>
                </c:pt>
                <c:pt idx="10">
                  <c:v>0.67275289162673102</c:v>
                </c:pt>
                <c:pt idx="11">
                  <c:v>0.644592847214145</c:v>
                </c:pt>
                <c:pt idx="12">
                  <c:v>0.61643280280155799</c:v>
                </c:pt>
                <c:pt idx="13">
                  <c:v>0.58827275553514202</c:v>
                </c:pt>
                <c:pt idx="14">
                  <c:v>0.56011270256107204</c:v>
                </c:pt>
                <c:pt idx="15">
                  <c:v>0.53195264102553796</c:v>
                </c:pt>
                <c:pt idx="16">
                  <c:v>0.50379256807474504</c:v>
                </c:pt>
                <c:pt idx="17">
                  <c:v>0.47563248085492699</c:v>
                </c:pt>
                <c:pt idx="18">
                  <c:v>0.447472376512345</c:v>
                </c:pt>
                <c:pt idx="19">
                  <c:v>0.41931225219329898</c:v>
                </c:pt>
                <c:pt idx="20">
                  <c:v>0.391152105044131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CD-4FFE-A119-854CB9F0106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Hoja5!$A$17:$U$17</c:f>
              <c:numCache>
                <c:formatCode>General</c:formatCode>
                <c:ptCount val="21"/>
                <c:pt idx="0">
                  <c:v>0.5</c:v>
                </c:pt>
                <c:pt idx="1">
                  <c:v>1.7795544797931899</c:v>
                </c:pt>
                <c:pt idx="2">
                  <c:v>1.7169187792857601</c:v>
                </c:pt>
                <c:pt idx="3">
                  <c:v>1.6542831658030901</c:v>
                </c:pt>
                <c:pt idx="4">
                  <c:v>1.59164762967693</c:v>
                </c:pt>
                <c:pt idx="5">
                  <c:v>1.5290121612386001</c:v>
                </c:pt>
                <c:pt idx="6">
                  <c:v>1.4663767508190699</c:v>
                </c:pt>
                <c:pt idx="7">
                  <c:v>1.40374138874902</c:v>
                </c:pt>
                <c:pt idx="8">
                  <c:v>1.34110606535885</c:v>
                </c:pt>
                <c:pt idx="9">
                  <c:v>1.2784707709787599</c:v>
                </c:pt>
                <c:pt idx="10">
                  <c:v>1.21583549593882</c:v>
                </c:pt>
                <c:pt idx="11">
                  <c:v>1.1532002305689799</c:v>
                </c:pt>
                <c:pt idx="12">
                  <c:v>1.09056496519914</c:v>
                </c:pt>
                <c:pt idx="13">
                  <c:v>1.0279296901592001</c:v>
                </c:pt>
                <c:pt idx="14">
                  <c:v>0.96529439577911702</c:v>
                </c:pt>
                <c:pt idx="15">
                  <c:v>0.90265907238894405</c:v>
                </c:pt>
                <c:pt idx="16">
                  <c:v>0.84002371031888901</c:v>
                </c:pt>
                <c:pt idx="17">
                  <c:v>0.77738829989936398</c:v>
                </c:pt>
                <c:pt idx="18">
                  <c:v>0.71475283146103397</c:v>
                </c:pt>
                <c:pt idx="19">
                  <c:v>0.65211729533487195</c:v>
                </c:pt>
                <c:pt idx="20">
                  <c:v>0.58948168185220495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CD-4FFE-A119-854CB9F0106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Hoja5!$A$18:$U$18</c:f>
              <c:numCache>
                <c:formatCode>General</c:formatCode>
                <c:ptCount val="21"/>
                <c:pt idx="0">
                  <c:v>0.6</c:v>
                </c:pt>
                <c:pt idx="1">
                  <c:v>1.9666745740988401</c:v>
                </c:pt>
                <c:pt idx="2">
                  <c:v>1.8979951318810799</c:v>
                </c:pt>
                <c:pt idx="3">
                  <c:v>1.8293159168136399</c:v>
                </c:pt>
                <c:pt idx="4">
                  <c:v>1.7606369036638301</c:v>
                </c:pt>
                <c:pt idx="5">
                  <c:v>1.69195806719678</c:v>
                </c:pt>
                <c:pt idx="6">
                  <c:v>1.6232793821756799</c:v>
                </c:pt>
                <c:pt idx="7">
                  <c:v>1.5546008233620501</c:v>
                </c:pt>
                <c:pt idx="8">
                  <c:v>1.4859223655160601</c:v>
                </c:pt>
                <c:pt idx="9">
                  <c:v>1.4172439833967601</c:v>
                </c:pt>
                <c:pt idx="10">
                  <c:v>1.3485656517623901</c:v>
                </c:pt>
                <c:pt idx="11">
                  <c:v>1.2798873453706101</c:v>
                </c:pt>
                <c:pt idx="12">
                  <c:v>1.2112090389788299</c:v>
                </c:pt>
                <c:pt idx="13">
                  <c:v>1.1425307073444499</c:v>
                </c:pt>
                <c:pt idx="14">
                  <c:v>1.0738523252251599</c:v>
                </c:pt>
                <c:pt idx="15">
                  <c:v>1.0051738673791699</c:v>
                </c:pt>
                <c:pt idx="16">
                  <c:v>0.93649530856553997</c:v>
                </c:pt>
                <c:pt idx="17">
                  <c:v>0.86781662354443301</c:v>
                </c:pt>
                <c:pt idx="18">
                  <c:v>0.79913778707738203</c:v>
                </c:pt>
                <c:pt idx="19">
                  <c:v>0.73045877392757597</c:v>
                </c:pt>
                <c:pt idx="20">
                  <c:v>0.66177955886013196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CD-4FFE-A119-854CB9F0106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Hoja5!$A$19:$U$19</c:f>
              <c:numCache>
                <c:formatCode>General</c:formatCode>
                <c:ptCount val="21"/>
                <c:pt idx="0">
                  <c:v>0.7</c:v>
                </c:pt>
                <c:pt idx="1">
                  <c:v>1.76788530518233</c:v>
                </c:pt>
                <c:pt idx="2">
                  <c:v>1.6988305701711599</c:v>
                </c:pt>
                <c:pt idx="3">
                  <c:v>1.6297763254686</c:v>
                </c:pt>
                <c:pt idx="4">
                  <c:v>1.56072251662091</c:v>
                </c:pt>
                <c:pt idx="5">
                  <c:v>1.49166908916552</c:v>
                </c:pt>
                <c:pt idx="6">
                  <c:v>1.4226159886321299</c:v>
                </c:pt>
                <c:pt idx="7">
                  <c:v>1.3535631605438501</c:v>
                </c:pt>
                <c:pt idx="8">
                  <c:v>1.2845105504182699</c:v>
                </c:pt>
                <c:pt idx="9">
                  <c:v>1.2154581037685701</c:v>
                </c:pt>
                <c:pt idx="10">
                  <c:v>1.1464057661046201</c:v>
                </c:pt>
                <c:pt idx="11">
                  <c:v>1.07735348293411</c:v>
                </c:pt>
                <c:pt idx="12">
                  <c:v>1.0083011997636</c:v>
                </c:pt>
                <c:pt idx="13">
                  <c:v>0.93924886209965996</c:v>
                </c:pt>
                <c:pt idx="14">
                  <c:v>0.87019641544996096</c:v>
                </c:pt>
                <c:pt idx="15">
                  <c:v>0.80114380532437901</c:v>
                </c:pt>
                <c:pt idx="16">
                  <c:v>0.73209097723609695</c:v>
                </c:pt>
                <c:pt idx="17">
                  <c:v>0.66303787670270797</c:v>
                </c:pt>
                <c:pt idx="18">
                  <c:v>0.59398444924731097</c:v>
                </c:pt>
                <c:pt idx="19">
                  <c:v>0.52493064039962201</c:v>
                </c:pt>
                <c:pt idx="20">
                  <c:v>0.45587639569706701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CD-4FFE-A119-854CB9F0106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Hoja5!$A$20:$U$20</c:f>
              <c:numCache>
                <c:formatCode>General</c:formatCode>
                <c:ptCount val="21"/>
                <c:pt idx="0">
                  <c:v>0.8</c:v>
                </c:pt>
                <c:pt idx="1">
                  <c:v>1.32085748143839</c:v>
                </c:pt>
                <c:pt idx="2">
                  <c:v>1.25498400178839</c:v>
                </c:pt>
                <c:pt idx="3">
                  <c:v>1.1891114308428801</c:v>
                </c:pt>
                <c:pt idx="4">
                  <c:v>1.1232396677137</c:v>
                </c:pt>
                <c:pt idx="5">
                  <c:v>1.05736861148477</c:v>
                </c:pt>
                <c:pt idx="6">
                  <c:v>0.99149816121566003</c:v>
                </c:pt>
                <c:pt idx="7">
                  <c:v>0.925628215945002</c:v>
                </c:pt>
                <c:pt idx="8">
                  <c:v>0.85975867469402201</c:v>
                </c:pt>
                <c:pt idx="9">
                  <c:v>0.79388943646999699</c:v>
                </c:pt>
                <c:pt idx="10">
                  <c:v>0.72802040026975101</c:v>
                </c:pt>
                <c:pt idx="11">
                  <c:v>0.66215146508313805</c:v>
                </c:pt>
                <c:pt idx="12">
                  <c:v>0.59628252989652497</c:v>
                </c:pt>
                <c:pt idx="13">
                  <c:v>0.53041349369627899</c:v>
                </c:pt>
                <c:pt idx="14">
                  <c:v>0.46454425547225398</c:v>
                </c:pt>
                <c:pt idx="15">
                  <c:v>0.39867471422127398</c:v>
                </c:pt>
                <c:pt idx="16">
                  <c:v>0.332804768950617</c:v>
                </c:pt>
                <c:pt idx="17">
                  <c:v>0.26693431868150302</c:v>
                </c:pt>
                <c:pt idx="18">
                  <c:v>0.201063262452577</c:v>
                </c:pt>
                <c:pt idx="19">
                  <c:v>0.135191499323392</c:v>
                </c:pt>
                <c:pt idx="20">
                  <c:v>6.9318928377890596E-2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CD-4FFE-A119-854CB9F0106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Hoja5!$A$21:$U$21</c:f>
              <c:numCache>
                <c:formatCode>General</c:formatCode>
                <c:ptCount val="21"/>
                <c:pt idx="0">
                  <c:v>0.9</c:v>
                </c:pt>
                <c:pt idx="1">
                  <c:v>0.702578680165303</c:v>
                </c:pt>
                <c:pt idx="2">
                  <c:v>0.65218420703991198</c:v>
                </c:pt>
                <c:pt idx="3">
                  <c:v>0.60179120352886994</c:v>
                </c:pt>
                <c:pt idx="4">
                  <c:v>0.55139950654632897</c:v>
                </c:pt>
                <c:pt idx="5">
                  <c:v>0.50100895293423298</c:v>
                </c:pt>
                <c:pt idx="6">
                  <c:v>0.45061937947133002</c:v>
                </c:pt>
                <c:pt idx="7">
                  <c:v>0.40023062288219802</c:v>
                </c:pt>
                <c:pt idx="8">
                  <c:v>0.34984251984626802</c:v>
                </c:pt>
                <c:pt idx="9">
                  <c:v>0.29945490700684702</c:v>
                </c:pt>
                <c:pt idx="10">
                  <c:v>0.24906762098015101</c:v>
                </c:pt>
                <c:pt idx="11">
                  <c:v>0.19868049836433399</c:v>
                </c:pt>
                <c:pt idx="12">
                  <c:v>0.148293375748516</c:v>
                </c:pt>
                <c:pt idx="13">
                  <c:v>9.7906089721820702E-2</c:v>
                </c:pt>
                <c:pt idx="14">
                  <c:v>4.7518476882399699E-2</c:v>
                </c:pt>
                <c:pt idx="15">
                  <c:v>-2.8696261535309199E-3</c:v>
                </c:pt>
                <c:pt idx="16">
                  <c:v>-5.3258382742662397E-2</c:v>
                </c:pt>
                <c:pt idx="17">
                  <c:v>-0.103647956205565</c:v>
                </c:pt>
                <c:pt idx="18">
                  <c:v>-0.15403850981766201</c:v>
                </c:pt>
                <c:pt idx="19">
                  <c:v>-0.20443020680020199</c:v>
                </c:pt>
                <c:pt idx="20">
                  <c:v>-0.254823210311245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CD-4FFE-A119-854CB9F010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0516136"/>
        <c:axId val="610514496"/>
        <c:axId val="522627152"/>
      </c:surface3DChart>
      <c:catAx>
        <c:axId val="610516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14496"/>
        <c:crosses val="autoZero"/>
        <c:auto val="1"/>
        <c:lblAlgn val="ctr"/>
        <c:lblOffset val="100"/>
        <c:noMultiLvlLbl val="0"/>
      </c:catAx>
      <c:valAx>
        <c:axId val="6105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16136"/>
        <c:crosses val="autoZero"/>
        <c:crossBetween val="midCat"/>
      </c:valAx>
      <c:serAx>
        <c:axId val="52262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14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Hoja6!$A$1:$U$1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9-49BE-B434-6D98CBEDDDE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Hoja6!$A$2:$U$2</c:f>
              <c:numCache>
                <c:formatCode>General</c:formatCode>
                <c:ptCount val="21"/>
                <c:pt idx="0">
                  <c:v>-1</c:v>
                </c:pt>
                <c:pt idx="1">
                  <c:v>1.4292975469765801</c:v>
                </c:pt>
                <c:pt idx="2">
                  <c:v>1.27237173935194</c:v>
                </c:pt>
                <c:pt idx="3">
                  <c:v>1.1253627901122301</c:v>
                </c:pt>
                <c:pt idx="4">
                  <c:v>0.99410017908078796</c:v>
                </c:pt>
                <c:pt idx="5">
                  <c:v>0.88144881572723899</c:v>
                </c:pt>
                <c:pt idx="6">
                  <c:v>0.788788983943424</c:v>
                </c:pt>
                <c:pt idx="7">
                  <c:v>0.71672989534707898</c:v>
                </c:pt>
                <c:pt idx="8">
                  <c:v>0.66545238308773502</c:v>
                </c:pt>
                <c:pt idx="9">
                  <c:v>0.634870576902132</c:v>
                </c:pt>
                <c:pt idx="10">
                  <c:v>0.62470735423593804</c:v>
                </c:pt>
                <c:pt idx="11">
                  <c:v>0.63453274200422505</c:v>
                </c:pt>
                <c:pt idx="12">
                  <c:v>0.66379111978371397</c:v>
                </c:pt>
                <c:pt idx="13">
                  <c:v>0.71183019989354901</c:v>
                </c:pt>
                <c:pt idx="14">
                  <c:v>0.77793728212062097</c:v>
                </c:pt>
                <c:pt idx="15">
                  <c:v>0.86138415589292505</c:v>
                </c:pt>
                <c:pt idx="16">
                  <c:v>0.96148044459413196</c:v>
                </c:pt>
                <c:pt idx="17">
                  <c:v>1.0776357903029401</c:v>
                </c:pt>
                <c:pt idx="18">
                  <c:v>1.20943390714671</c:v>
                </c:pt>
                <c:pt idx="19">
                  <c:v>1.3567264055609201</c:v>
                </c:pt>
                <c:pt idx="20">
                  <c:v>1.5197625071073899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9-49BE-B434-6D98CBEDDDE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Hoja6!$A$3:$U$3</c:f>
              <c:numCache>
                <c:formatCode>General</c:formatCode>
                <c:ptCount val="21"/>
                <c:pt idx="0">
                  <c:v>-0.9</c:v>
                </c:pt>
                <c:pt idx="1">
                  <c:v>1.47474997200188</c:v>
                </c:pt>
                <c:pt idx="2">
                  <c:v>1.3368196682073099</c:v>
                </c:pt>
                <c:pt idx="3">
                  <c:v>1.2054633374355199</c:v>
                </c:pt>
                <c:pt idx="4">
                  <c:v>1.08648070448836</c:v>
                </c:pt>
                <c:pt idx="5">
                  <c:v>0.98310306121294999</c:v>
                </c:pt>
                <c:pt idx="6">
                  <c:v>0.89719755620038599</c:v>
                </c:pt>
                <c:pt idx="7">
                  <c:v>0.82986709373418399</c:v>
                </c:pt>
                <c:pt idx="8">
                  <c:v>0.781748550572261</c:v>
                </c:pt>
                <c:pt idx="9">
                  <c:v>0.75315949199730903</c:v>
                </c:pt>
                <c:pt idx="10">
                  <c:v>0.74417112424912901</c:v>
                </c:pt>
                <c:pt idx="11">
                  <c:v>0.75464936017166095</c:v>
                </c:pt>
                <c:pt idx="12">
                  <c:v>0.78428683267979704</c:v>
                </c:pt>
                <c:pt idx="13">
                  <c:v>0.83263771166505396</c:v>
                </c:pt>
                <c:pt idx="14">
                  <c:v>0.89916055398196004</c:v>
                </c:pt>
                <c:pt idx="15">
                  <c:v>0.98327070128414196</c:v>
                </c:pt>
                <c:pt idx="16">
                  <c:v>1.0844024193203099</c:v>
                </c:pt>
                <c:pt idx="17">
                  <c:v>1.20208184707729</c:v>
                </c:pt>
                <c:pt idx="18">
                  <c:v>1.33601489191235</c:v>
                </c:pt>
                <c:pt idx="19">
                  <c:v>1.48619990717757</c:v>
                </c:pt>
                <c:pt idx="20">
                  <c:v>1.65308483022289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9-49BE-B434-6D98CBEDDDE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Hoja6!$A$4:$U$4</c:f>
              <c:numCache>
                <c:formatCode>General</c:formatCode>
                <c:ptCount val="21"/>
                <c:pt idx="0">
                  <c:v>-0.8</c:v>
                </c:pt>
                <c:pt idx="1">
                  <c:v>1.5111677481394801</c:v>
                </c:pt>
                <c:pt idx="2">
                  <c:v>1.3904078747298201</c:v>
                </c:pt>
                <c:pt idx="3">
                  <c:v>1.27374035122984</c:v>
                </c:pt>
                <c:pt idx="4">
                  <c:v>1.16679244545008</c:v>
                </c:pt>
                <c:pt idx="5">
                  <c:v>1.0729871653316601</c:v>
                </c:pt>
                <c:pt idx="6">
                  <c:v>0.994520015276527</c:v>
                </c:pt>
                <c:pt idx="7">
                  <c:v>0.932857443325949</c:v>
                </c:pt>
                <c:pt idx="8">
                  <c:v>0.88899031760590097</c:v>
                </c:pt>
                <c:pt idx="9">
                  <c:v>0.86356173403064995</c:v>
                </c:pt>
                <c:pt idx="10">
                  <c:v>0.85693299649430699</c:v>
                </c:pt>
                <c:pt idx="11">
                  <c:v>0.86922336926679999</c:v>
                </c:pt>
                <c:pt idx="12">
                  <c:v>0.90034364445868997</c:v>
                </c:pt>
                <c:pt idx="13">
                  <c:v>0.95003421462133497</c:v>
                </c:pt>
                <c:pt idx="14">
                  <c:v>1.0179125013144901</c:v>
                </c:pt>
                <c:pt idx="15">
                  <c:v>1.1035312981120999</c:v>
                </c:pt>
                <c:pt idx="16">
                  <c:v>1.20644856277767</c:v>
                </c:pt>
                <c:pt idx="17">
                  <c:v>1.3263103941302901</c:v>
                </c:pt>
                <c:pt idx="18">
                  <c:v>1.4629525115931501</c:v>
                </c:pt>
                <c:pt idx="19">
                  <c:v>1.61653221009133</c:v>
                </c:pt>
                <c:pt idx="20">
                  <c:v>1.78771447429029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9-49BE-B434-6D98CBEDDDE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Hoja6!$A$5:$U$5</c:f>
              <c:numCache>
                <c:formatCode>General</c:formatCode>
                <c:ptCount val="21"/>
                <c:pt idx="0">
                  <c:v>-0.7</c:v>
                </c:pt>
                <c:pt idx="1">
                  <c:v>1.5375824925130099</c:v>
                </c:pt>
                <c:pt idx="2">
                  <c:v>1.4320169838113599</c:v>
                </c:pt>
                <c:pt idx="3">
                  <c:v>1.32881707932504</c:v>
                </c:pt>
                <c:pt idx="4">
                  <c:v>1.2333373047155201</c:v>
                </c:pt>
                <c:pt idx="5">
                  <c:v>1.1490564150018701</c:v>
                </c:pt>
                <c:pt idx="6">
                  <c:v>1.0783675070751699</c:v>
                </c:pt>
                <c:pt idx="7">
                  <c:v>1.02298767515862</c:v>
                </c:pt>
                <c:pt idx="8">
                  <c:v>0.98416877483117304</c:v>
                </c:pt>
                <c:pt idx="9">
                  <c:v>0.96280468902732497</c:v>
                </c:pt>
                <c:pt idx="10">
                  <c:v>0.95948774890442401</c:v>
                </c:pt>
                <c:pt idx="11">
                  <c:v>0.97454462072506098</c:v>
                </c:pt>
                <c:pt idx="12">
                  <c:v>1.00806920992053</c:v>
                </c:pt>
                <c:pt idx="13">
                  <c:v>1.0599621449544601</c:v>
                </c:pt>
                <c:pt idx="14">
                  <c:v>1.12998126871683</c:v>
                </c:pt>
                <c:pt idx="15">
                  <c:v>1.2178046886778999</c:v>
                </c:pt>
                <c:pt idx="16">
                  <c:v>1.3231072369363199</c:v>
                </c:pt>
                <c:pt idx="17">
                  <c:v>1.4456527642199899</c:v>
                </c:pt>
                <c:pt idx="18">
                  <c:v>1.58540886220716</c:v>
                </c:pt>
                <c:pt idx="19">
                  <c:v>1.7426983476497</c:v>
                </c:pt>
                <c:pt idx="20">
                  <c:v>1.91841568316842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9-49BE-B434-6D98CBEDDDE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Hoja6!$A$6:$U$6</c:f>
              <c:numCache>
                <c:formatCode>General</c:formatCode>
                <c:ptCount val="21"/>
                <c:pt idx="0">
                  <c:v>-0.6</c:v>
                </c:pt>
                <c:pt idx="1">
                  <c:v>1.5531169430052201</c:v>
                </c:pt>
                <c:pt idx="2">
                  <c:v>1.4606674768343999</c:v>
                </c:pt>
                <c:pt idx="3">
                  <c:v>1.3695065674878</c:v>
                </c:pt>
                <c:pt idx="4">
                  <c:v>1.28465024875303</c:v>
                </c:pt>
                <c:pt idx="5">
                  <c:v>1.2095302677461599</c:v>
                </c:pt>
                <c:pt idx="6">
                  <c:v>1.14663189812844</c:v>
                </c:pt>
                <c:pt idx="7">
                  <c:v>1.0978271162934301</c:v>
                </c:pt>
                <c:pt idx="8">
                  <c:v>1.06454607721543</c:v>
                </c:pt>
                <c:pt idx="9">
                  <c:v>1.0478638501083599</c:v>
                </c:pt>
                <c:pt idx="10">
                  <c:v>1.0485461391434601</c:v>
                </c:pt>
                <c:pt idx="11">
                  <c:v>1.06707990984848</c:v>
                </c:pt>
                <c:pt idx="12">
                  <c:v>1.10370429887377</c:v>
                </c:pt>
                <c:pt idx="13">
                  <c:v>1.1584503218290101</c:v>
                </c:pt>
                <c:pt idx="14">
                  <c:v>1.23119337787831</c:v>
                </c:pt>
                <c:pt idx="15">
                  <c:v>1.3217200740055099</c:v>
                </c:pt>
                <c:pt idx="16">
                  <c:v>1.4298105344512899</c:v>
                </c:pt>
                <c:pt idx="17">
                  <c:v>1.55533934776042</c:v>
                </c:pt>
                <c:pt idx="18">
                  <c:v>1.6984031343621699</c:v>
                </c:pt>
                <c:pt idx="19">
                  <c:v>1.8594916763198599</c:v>
                </c:pt>
                <c:pt idx="20">
                  <c:v>2.0397358026215202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9-49BE-B434-6D98CBEDDDE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Hoja6!$A$7:$U$7</c:f>
              <c:numCache>
                <c:formatCode>General</c:formatCode>
                <c:ptCount val="21"/>
                <c:pt idx="0">
                  <c:v>-0.5</c:v>
                </c:pt>
                <c:pt idx="1">
                  <c:v>1.55693574894111</c:v>
                </c:pt>
                <c:pt idx="2">
                  <c:v>1.47548056805167</c:v>
                </c:pt>
                <c:pt idx="3">
                  <c:v>1.3947860663825</c:v>
                </c:pt>
                <c:pt idx="4">
                  <c:v>1.31949056556365</c:v>
                </c:pt>
                <c:pt idx="5">
                  <c:v>1.2529034226972999</c:v>
                </c:pt>
                <c:pt idx="6">
                  <c:v>1.19751891657387</c:v>
                </c:pt>
                <c:pt idx="7">
                  <c:v>1.1552843144792799</c:v>
                </c:pt>
                <c:pt idx="8">
                  <c:v>1.12773616707488</c:v>
                </c:pt>
                <c:pt idx="9">
                  <c:v>1.1160675994240099</c:v>
                </c:pt>
                <c:pt idx="10">
                  <c:v>1.1211632343708</c:v>
                </c:pt>
                <c:pt idx="11">
                  <c:v>1.14362405191308</c:v>
                </c:pt>
                <c:pt idx="12">
                  <c:v>1.1837956861513299</c:v>
                </c:pt>
                <c:pt idx="13">
                  <c:v>1.24180771707491</c:v>
                </c:pt>
                <c:pt idx="14">
                  <c:v>1.3176275384535201</c:v>
                </c:pt>
                <c:pt idx="15">
                  <c:v>1.4111302920142801</c:v>
                </c:pt>
                <c:pt idx="16">
                  <c:v>1.5221863603064301</c:v>
                </c:pt>
                <c:pt idx="17">
                  <c:v>1.65077035236523</c:v>
                </c:pt>
                <c:pt idx="18">
                  <c:v>1.79710108062449</c:v>
                </c:pt>
                <c:pt idx="19">
                  <c:v>1.9618323488151801</c:v>
                </c:pt>
                <c:pt idx="20">
                  <c:v>2.14633334029581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9-49BE-B434-6D98CBEDDDE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Hoja6!$A$8:$U$8</c:f>
              <c:numCache>
                <c:formatCode>General</c:formatCode>
                <c:ptCount val="21"/>
                <c:pt idx="0">
                  <c:v>-0.4</c:v>
                </c:pt>
                <c:pt idx="1">
                  <c:v>1.5481976352396301</c:v>
                </c:pt>
                <c:pt idx="2">
                  <c:v>1.4756348957963801</c:v>
                </c:pt>
                <c:pt idx="3">
                  <c:v>1.4037609915676099</c:v>
                </c:pt>
                <c:pt idx="4">
                  <c:v>1.33681637202902</c:v>
                </c:pt>
                <c:pt idx="5">
                  <c:v>1.27793421947571</c:v>
                </c:pt>
                <c:pt idx="6">
                  <c:v>1.22955338965878</c:v>
                </c:pt>
                <c:pt idx="7">
                  <c:v>1.1936314205813401</c:v>
                </c:pt>
                <c:pt idx="8">
                  <c:v>1.17174990796171</c:v>
                </c:pt>
                <c:pt idx="9">
                  <c:v>1.1651640550556199</c:v>
                </c:pt>
                <c:pt idx="10">
                  <c:v>1.1748273987242299</c:v>
                </c:pt>
                <c:pt idx="11">
                  <c:v>1.2014110330097001</c:v>
                </c:pt>
                <c:pt idx="12">
                  <c:v>1.2453292087619401</c:v>
                </c:pt>
                <c:pt idx="13">
                  <c:v>1.3067779907311201</c:v>
                </c:pt>
                <c:pt idx="14">
                  <c:v>1.3857901512300199</c:v>
                </c:pt>
                <c:pt idx="15">
                  <c:v>1.4823077609719699</c:v>
                </c:pt>
                <c:pt idx="16">
                  <c:v>1.5962743174584499</c:v>
                </c:pt>
                <c:pt idx="17">
                  <c:v>1.72775118895455</c:v>
                </c:pt>
                <c:pt idx="18">
                  <c:v>1.8770695261196499</c:v>
                </c:pt>
                <c:pt idx="19">
                  <c:v>2.0450406298119601</c:v>
                </c:pt>
                <c:pt idx="20">
                  <c:v>2.2332697931599599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09-49BE-B434-6D98CBEDDDE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Hoja6!$A$9:$U$9</c:f>
              <c:numCache>
                <c:formatCode>General</c:formatCode>
                <c:ptCount val="21"/>
                <c:pt idx="0">
                  <c:v>-0.3</c:v>
                </c:pt>
                <c:pt idx="1">
                  <c:v>1.52601929042839</c:v>
                </c:pt>
                <c:pt idx="2">
                  <c:v>1.4603312111495099</c:v>
                </c:pt>
                <c:pt idx="3">
                  <c:v>1.3956319080886801</c:v>
                </c:pt>
                <c:pt idx="4">
                  <c:v>1.33575644732849</c:v>
                </c:pt>
                <c:pt idx="5">
                  <c:v>1.28362435771549</c:v>
                </c:pt>
                <c:pt idx="6">
                  <c:v>1.24156984941869</c:v>
                </c:pt>
                <c:pt idx="7">
                  <c:v>1.2115083231760699</c:v>
                </c:pt>
                <c:pt idx="8">
                  <c:v>1.19501488719801</c:v>
                </c:pt>
                <c:pt idx="9">
                  <c:v>1.19335814618469</c:v>
                </c:pt>
                <c:pt idx="10">
                  <c:v>1.2075157477317899</c:v>
                </c:pt>
                <c:pt idx="11">
                  <c:v>1.23818852084454</c:v>
                </c:pt>
                <c:pt idx="12">
                  <c:v>1.28582365974017</c:v>
                </c:pt>
                <c:pt idx="13">
                  <c:v>1.3506528203282799</c:v>
                </c:pt>
                <c:pt idx="14">
                  <c:v>1.4327479171417501</c:v>
                </c:pt>
                <c:pt idx="15">
                  <c:v>1.5320960568103199</c:v>
                </c:pt>
                <c:pt idx="16">
                  <c:v>1.64869582140558</c:v>
                </c:pt>
                <c:pt idx="17">
                  <c:v>1.7826805899286799</c:v>
                </c:pt>
                <c:pt idx="18">
                  <c:v>1.9344818469123899</c:v>
                </c:pt>
                <c:pt idx="19">
                  <c:v>2.1050589405398199</c:v>
                </c:pt>
                <c:pt idx="20">
                  <c:v>2.29624722260457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09-49BE-B434-6D98CBEDDDE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Hoja6!$A$10:$U$10</c:f>
              <c:numCache>
                <c:formatCode>General</c:formatCode>
                <c:ptCount val="21"/>
                <c:pt idx="0">
                  <c:v>-0.2</c:v>
                </c:pt>
                <c:pt idx="1">
                  <c:v>1.4894613933332499</c:v>
                </c:pt>
                <c:pt idx="2">
                  <c:v>1.42877703608514</c:v>
                </c:pt>
                <c:pt idx="3">
                  <c:v>1.3696779010867</c:v>
                </c:pt>
                <c:pt idx="4">
                  <c:v>1.31559379643473</c:v>
                </c:pt>
                <c:pt idx="5">
                  <c:v>1.2692049570374799</c:v>
                </c:pt>
                <c:pt idx="6">
                  <c:v>1.2327036900594901</c:v>
                </c:pt>
                <c:pt idx="7">
                  <c:v>1.20792144413488</c:v>
                </c:pt>
                <c:pt idx="8">
                  <c:v>1.1963841242686399</c:v>
                </c:pt>
                <c:pt idx="9">
                  <c:v>1.1993321449346701</c:v>
                </c:pt>
                <c:pt idx="10">
                  <c:v>1.2177280216625801</c:v>
                </c:pt>
                <c:pt idx="11">
                  <c:v>1.2522662166705201</c:v>
                </c:pt>
                <c:pt idx="12">
                  <c:v>1.30339440685849</c:v>
                </c:pt>
                <c:pt idx="13">
                  <c:v>1.3713512656175399</c:v>
                </c:pt>
                <c:pt idx="14">
                  <c:v>1.45622315778727</c:v>
                </c:pt>
                <c:pt idx="15">
                  <c:v>1.55802116301647</c:v>
                </c:pt>
                <c:pt idx="16">
                  <c:v>1.67678103847553</c:v>
                </c:pt>
                <c:pt idx="17">
                  <c:v>1.8126927832511099</c:v>
                </c:pt>
                <c:pt idx="18">
                  <c:v>1.9662746887002001</c:v>
                </c:pt>
                <c:pt idx="19">
                  <c:v>2.13862211634035</c:v>
                </c:pt>
                <c:pt idx="20">
                  <c:v>2.3317905723791998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09-49BE-B434-6D98CBEDDDE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Hoja6!$A$11:$U$11</c:f>
              <c:numCache>
                <c:formatCode>General</c:formatCode>
                <c:ptCount val="21"/>
                <c:pt idx="0">
                  <c:v>-0.1</c:v>
                </c:pt>
                <c:pt idx="1">
                  <c:v>1.4375464135634499</c:v>
                </c:pt>
                <c:pt idx="2">
                  <c:v>1.3802018346007501</c:v>
                </c:pt>
                <c:pt idx="3">
                  <c:v>1.3252679497516699</c:v>
                </c:pt>
                <c:pt idx="4">
                  <c:v>1.2757736148002301</c:v>
                </c:pt>
                <c:pt idx="5">
                  <c:v>1.2341425418496701</c:v>
                </c:pt>
                <c:pt idx="6">
                  <c:v>1.2023971582323101</c:v>
                </c:pt>
                <c:pt idx="7">
                  <c:v>1.1822519185704901</c:v>
                </c:pt>
                <c:pt idx="8">
                  <c:v>1.17514858935635</c:v>
                </c:pt>
                <c:pt idx="9">
                  <c:v>1.18226449666559</c:v>
                </c:pt>
                <c:pt idx="10">
                  <c:v>1.2045134492513301</c:v>
                </c:pt>
                <c:pt idx="11">
                  <c:v>1.2425521890253599</c:v>
                </c:pt>
                <c:pt idx="12">
                  <c:v>1.2968003404349</c:v>
                </c:pt>
                <c:pt idx="13">
                  <c:v>1.3674781896422299</c:v>
                </c:pt>
                <c:pt idx="14">
                  <c:v>1.45466429892369</c:v>
                </c:pt>
                <c:pt idx="15">
                  <c:v>1.5583743509091901</c:v>
                </c:pt>
                <c:pt idx="16">
                  <c:v>1.6786642506367799</c:v>
                </c:pt>
                <c:pt idx="17">
                  <c:v>1.8157651736595299</c:v>
                </c:pt>
                <c:pt idx="18">
                  <c:v>1.9702674969349101</c:v>
                </c:pt>
                <c:pt idx="19">
                  <c:v>2.1433879123389898</c:v>
                </c:pt>
                <c:pt idx="20">
                  <c:v>2.33738764899284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09-49BE-B434-6D98CBEDDDE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Hoja6!$A$12:$U$12</c:f>
              <c:numCache>
                <c:formatCode>General</c:formatCode>
                <c:ptCount val="21"/>
                <c:pt idx="0">
                  <c:v>0</c:v>
                </c:pt>
                <c:pt idx="1">
                  <c:v>1.3693159946667599</c:v>
                </c:pt>
                <c:pt idx="2">
                  <c:v>1.3139105610431101</c:v>
                </c:pt>
                <c:pt idx="3">
                  <c:v>1.26190864467041</c:v>
                </c:pt>
                <c:pt idx="4">
                  <c:v>1.2159447197892901</c:v>
                </c:pt>
                <c:pt idx="5">
                  <c:v>1.17817485828477</c:v>
                </c:pt>
                <c:pt idx="6">
                  <c:v>1.15043093921252</c:v>
                </c:pt>
                <c:pt idx="7">
                  <c:v>1.1342847203717701</c:v>
                </c:pt>
                <c:pt idx="8">
                  <c:v>1.1310657914244899</c:v>
                </c:pt>
                <c:pt idx="9">
                  <c:v>1.14185978876101</c:v>
                </c:pt>
                <c:pt idx="10">
                  <c:v>1.16750390786694</c:v>
                </c:pt>
                <c:pt idx="11">
                  <c:v>1.2085908657386499</c:v>
                </c:pt>
                <c:pt idx="12">
                  <c:v>1.2654881326325</c:v>
                </c:pt>
                <c:pt idx="13">
                  <c:v>1.33837600045676</c:v>
                </c:pt>
                <c:pt idx="14">
                  <c:v>1.4273060867734499</c:v>
                </c:pt>
                <c:pt idx="15">
                  <c:v>1.5322816431420501</c:v>
                </c:pt>
                <c:pt idx="16">
                  <c:v>1.65336312030035</c:v>
                </c:pt>
                <c:pt idx="17">
                  <c:v>1.79080773054313</c:v>
                </c:pt>
                <c:pt idx="18">
                  <c:v>1.9452620676364201</c:v>
                </c:pt>
                <c:pt idx="19">
                  <c:v>2.1180463521264201</c:v>
                </c:pt>
                <c:pt idx="20">
                  <c:v>2.3116072300993098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09-49BE-B434-6D98CBEDDDE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Hoja6!$A$13:$U$13</c:f>
              <c:numCache>
                <c:formatCode>General</c:formatCode>
                <c:ptCount val="21"/>
                <c:pt idx="0">
                  <c:v>0.1</c:v>
                </c:pt>
                <c:pt idx="1">
                  <c:v>1.28393234418543</c:v>
                </c:pt>
                <c:pt idx="2">
                  <c:v>1.2293792375150701</c:v>
                </c:pt>
                <c:pt idx="3">
                  <c:v>1.17933170752565</c:v>
                </c:pt>
                <c:pt idx="4">
                  <c:v>1.1360381475149499</c:v>
                </c:pt>
                <c:pt idx="5">
                  <c:v>1.1013807656924399</c:v>
                </c:pt>
                <c:pt idx="6">
                  <c:v>1.07698631929502</c:v>
                </c:pt>
                <c:pt idx="7">
                  <c:v>1.06426455770725</c:v>
                </c:pt>
                <c:pt idx="8">
                  <c:v>1.0644111454457199</c:v>
                </c:pt>
                <c:pt idx="9">
                  <c:v>1.07839745059759</c:v>
                </c:pt>
                <c:pt idx="10">
                  <c:v>1.1069618298741</c:v>
                </c:pt>
                <c:pt idx="11">
                  <c:v>1.15061195768336</c:v>
                </c:pt>
                <c:pt idx="12">
                  <c:v>1.2096438787930099</c:v>
                </c:pt>
                <c:pt idx="13">
                  <c:v>1.2841805728695099</c:v>
                </c:pt>
                <c:pt idx="14">
                  <c:v>1.3742312057563699</c:v>
                </c:pt>
                <c:pt idx="15">
                  <c:v>1.4797723969009999</c:v>
                </c:pt>
                <c:pt idx="16">
                  <c:v>1.6008553665408101</c:v>
                </c:pt>
                <c:pt idx="17">
                  <c:v>1.7377487372011799</c:v>
                </c:pt>
                <c:pt idx="18">
                  <c:v>1.89113816399163</c:v>
                </c:pt>
                <c:pt idx="19">
                  <c:v>2.0624257059276299</c:v>
                </c:pt>
                <c:pt idx="20">
                  <c:v>2.25421531836921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09-49BE-B434-6D98CBEDDDE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Hoja6!$A$14:$U$14</c:f>
              <c:numCache>
                <c:formatCode>General</c:formatCode>
                <c:ptCount val="21"/>
                <c:pt idx="0">
                  <c:v>0.2</c:v>
                </c:pt>
                <c:pt idx="1">
                  <c:v>1.18082250882412</c:v>
                </c:pt>
                <c:pt idx="2">
                  <c:v>1.1263901092133699</c:v>
                </c:pt>
                <c:pt idx="3">
                  <c:v>1.07761816588957</c:v>
                </c:pt>
                <c:pt idx="4">
                  <c:v>1.0363795843494501</c:v>
                </c:pt>
                <c:pt idx="5">
                  <c:v>1.0042810872422401</c:v>
                </c:pt>
                <c:pt idx="6">
                  <c:v>0.98273531819127502</c:v>
                </c:pt>
                <c:pt idx="7">
                  <c:v>0.97297664406864304</c:v>
                </c:pt>
                <c:pt idx="8">
                  <c:v>0.97605106324926905</c:v>
                </c:pt>
                <c:pt idx="9">
                  <c:v>0.99279903627337596</c:v>
                </c:pt>
                <c:pt idx="10">
                  <c:v>1.023843639031</c:v>
                </c:pt>
                <c:pt idx="11">
                  <c:v>1.0695920270941901</c:v>
                </c:pt>
                <c:pt idx="12">
                  <c:v>1.13025474395317</c:v>
                </c:pt>
                <c:pt idx="13">
                  <c:v>1.2058848613708799</c:v>
                </c:pt>
                <c:pt idx="14">
                  <c:v>1.2964376816099701</c:v>
                </c:pt>
                <c:pt idx="15">
                  <c:v>1.40185226618572</c:v>
                </c:pt>
                <c:pt idx="16">
                  <c:v>1.5221590202375801</c:v>
                </c:pt>
                <c:pt idx="17">
                  <c:v>1.6576240560489299</c:v>
                </c:pt>
                <c:pt idx="18">
                  <c:v>1.8089534896667201</c:v>
                </c:pt>
                <c:pt idx="19">
                  <c:v>1.9776047829072101</c:v>
                </c:pt>
                <c:pt idx="20">
                  <c:v>2.1663010434817398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09-49BE-B434-6D98CBEDDDE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Hoja6!$A$15:$U$15</c:f>
              <c:numCache>
                <c:formatCode>General</c:formatCode>
                <c:ptCount val="21"/>
                <c:pt idx="0">
                  <c:v>0.3</c:v>
                </c:pt>
                <c:pt idx="1">
                  <c:v>1.05985641247397</c:v>
                </c:pt>
                <c:pt idx="2">
                  <c:v>1.00519585302202</c:v>
                </c:pt>
                <c:pt idx="3">
                  <c:v>0.95734783146685898</c:v>
                </c:pt>
                <c:pt idx="4">
                  <c:v>0.91782393674597995</c:v>
                </c:pt>
                <c:pt idx="5">
                  <c:v>0.887958767807002</c:v>
                </c:pt>
                <c:pt idx="6">
                  <c:v>0.86894748238532804</c:v>
                </c:pt>
                <c:pt idx="7">
                  <c:v>0.86184159193917098</c:v>
                </c:pt>
                <c:pt idx="8">
                  <c:v>0.86752770867544404</c:v>
                </c:pt>
                <c:pt idx="9">
                  <c:v>0.88670479660142898</c:v>
                </c:pt>
                <c:pt idx="10">
                  <c:v>0.91987020725590796</c:v>
                </c:pt>
                <c:pt idx="11">
                  <c:v>0.96732094919586997</c:v>
                </c:pt>
                <c:pt idx="12">
                  <c:v>1.0291735629406</c:v>
                </c:pt>
                <c:pt idx="13">
                  <c:v>1.1054037694584999</c:v>
                </c:pt>
                <c:pt idx="14">
                  <c:v>1.1959061537350499</c:v>
                </c:pt>
                <c:pt idx="15">
                  <c:v>1.3005750411618899</c:v>
                </c:pt>
                <c:pt idx="16">
                  <c:v>1.4194110707574801</c:v>
                </c:pt>
                <c:pt idx="17">
                  <c:v>1.55266495925179</c:v>
                </c:pt>
                <c:pt idx="18">
                  <c:v>1.7010432774386699</c:v>
                </c:pt>
                <c:pt idx="19">
                  <c:v>1.86602707775736</c:v>
                </c:pt>
                <c:pt idx="20">
                  <c:v>2.0504082951617102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09-49BE-B434-6D98CBEDDDE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Hoja6!$A$16:$U$16</c:f>
              <c:numCache>
                <c:formatCode>General</c:formatCode>
                <c:ptCount val="21"/>
                <c:pt idx="0">
                  <c:v>0.4</c:v>
                </c:pt>
                <c:pt idx="1">
                  <c:v>0.92153958003447101</c:v>
                </c:pt>
                <c:pt idx="2">
                  <c:v>0.86669289789783499</c:v>
                </c:pt>
                <c:pt idx="3">
                  <c:v>0.81975367842823199</c:v>
                </c:pt>
                <c:pt idx="4">
                  <c:v>0.78189151635778598</c:v>
                </c:pt>
                <c:pt idx="5">
                  <c:v>0.75417797308423196</c:v>
                </c:pt>
                <c:pt idx="6">
                  <c:v>0.73759333726600895</c:v>
                </c:pt>
                <c:pt idx="7">
                  <c:v>0.73300492732051303</c:v>
                </c:pt>
                <c:pt idx="8">
                  <c:v>0.741136484346408</c:v>
                </c:pt>
                <c:pt idx="9">
                  <c:v>0.76254118194689102</c:v>
                </c:pt>
                <c:pt idx="10">
                  <c:v>0.79758649479921895</c:v>
                </c:pt>
                <c:pt idx="11">
                  <c:v>0.84645584649154904</c:v>
                </c:pt>
                <c:pt idx="12">
                  <c:v>0.90916923748692602</c:v>
                </c:pt>
                <c:pt idx="13">
                  <c:v>0.98562318806006199</c:v>
                </c:pt>
                <c:pt idx="14">
                  <c:v>1.07564976509041</c:v>
                </c:pt>
                <c:pt idx="15">
                  <c:v>1.1790956799790899</c:v>
                </c:pt>
                <c:pt idx="16">
                  <c:v>1.2959260892169899</c:v>
                </c:pt>
                <c:pt idx="17">
                  <c:v>1.4263650655898601</c:v>
                </c:pt>
                <c:pt idx="18">
                  <c:v>1.5710986865460901</c:v>
                </c:pt>
                <c:pt idx="19">
                  <c:v>1.73159438319064</c:v>
                </c:pt>
                <c:pt idx="20">
                  <c:v>1.91064907084209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09-49BE-B434-6D98CBEDDDE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Hoja6!$A$17:$U$17</c:f>
              <c:numCache>
                <c:formatCode>General</c:formatCode>
                <c:ptCount val="21"/>
                <c:pt idx="0">
                  <c:v>0.5</c:v>
                </c:pt>
                <c:pt idx="1">
                  <c:v>0.76719122977878695</c:v>
                </c:pt>
                <c:pt idx="2">
                  <c:v>0.71257480863144196</c:v>
                </c:pt>
                <c:pt idx="3">
                  <c:v>0.66685246530137299</c:v>
                </c:pt>
                <c:pt idx="4">
                  <c:v>0.63087768245179998</c:v>
                </c:pt>
                <c:pt idx="5">
                  <c:v>0.60547454750245</c:v>
                </c:pt>
                <c:pt idx="6">
                  <c:v>0.59141752733278996</c:v>
                </c:pt>
                <c:pt idx="7">
                  <c:v>0.58939485405245096</c:v>
                </c:pt>
                <c:pt idx="8">
                  <c:v>0.59997041395414297</c:v>
                </c:pt>
                <c:pt idx="9">
                  <c:v>0.62355385559347898</c:v>
                </c:pt>
                <c:pt idx="10">
                  <c:v>0.66038519487521596</c:v>
                </c:pt>
                <c:pt idx="11">
                  <c:v>0.71053732796628499</c:v>
                </c:pt>
                <c:pt idx="12">
                  <c:v>0.77393748666872597</c:v>
                </c:pt>
                <c:pt idx="13">
                  <c:v>0.85040713667704304</c:v>
                </c:pt>
                <c:pt idx="14">
                  <c:v>0.939719569959654</c:v>
                </c:pt>
                <c:pt idx="15">
                  <c:v>1.0416759201483501</c:v>
                </c:pt>
                <c:pt idx="16">
                  <c:v>1.1562041482136001</c:v>
                </c:pt>
                <c:pt idx="17">
                  <c:v>1.2834930088155001</c:v>
                </c:pt>
                <c:pt idx="18">
                  <c:v>1.42418725478004</c:v>
                </c:pt>
                <c:pt idx="19">
                  <c:v>1.57969904752705</c:v>
                </c:pt>
                <c:pt idx="20">
                  <c:v>1.7527530991807101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09-49BE-B434-6D98CBEDDDE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Hoja6!$A$18:$U$18</c:f>
              <c:numCache>
                <c:formatCode>General</c:formatCode>
                <c:ptCount val="21"/>
                <c:pt idx="0">
                  <c:v>0.6</c:v>
                </c:pt>
                <c:pt idx="1">
                  <c:v>0.59907074956197004</c:v>
                </c:pt>
                <c:pt idx="2">
                  <c:v>0.545430545242506</c:v>
                </c:pt>
                <c:pt idx="3">
                  <c:v>0.50151798026387595</c:v>
                </c:pt>
                <c:pt idx="4">
                  <c:v>0.467903699872043</c:v>
                </c:pt>
                <c:pt idx="5">
                  <c:v>0.44518679377902798</c:v>
                </c:pt>
                <c:pt idx="6">
                  <c:v>0.43395163347544602</c:v>
                </c:pt>
                <c:pt idx="7">
                  <c:v>0.43471908482466698</c:v>
                </c:pt>
                <c:pt idx="8">
                  <c:v>0.44790283575281598</c:v>
                </c:pt>
                <c:pt idx="9">
                  <c:v>0.47377796363769498</c:v>
                </c:pt>
                <c:pt idx="10">
                  <c:v>0.51246614395782897</c:v>
                </c:pt>
                <c:pt idx="11">
                  <c:v>0.56393944043663402</c:v>
                </c:pt>
                <c:pt idx="12">
                  <c:v>0.62804257171823397</c:v>
                </c:pt>
                <c:pt idx="13">
                  <c:v>0.70453233520094605</c:v>
                </c:pt>
                <c:pt idx="14">
                  <c:v>0.79313289767931605</c:v>
                </c:pt>
                <c:pt idx="15">
                  <c:v>0.893607312092211</c:v>
                </c:pt>
                <c:pt idx="16">
                  <c:v>1.00584944892206</c:v>
                </c:pt>
                <c:pt idx="17">
                  <c:v>1.13000782903333</c:v>
                </c:pt>
                <c:pt idx="18">
                  <c:v>1.2666668291308101</c:v>
                </c:pt>
                <c:pt idx="19">
                  <c:v>1.4171394530210899</c:v>
                </c:pt>
                <c:pt idx="20">
                  <c:v>1.5839901846458899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09-49BE-B434-6D98CBEDDDE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Hoja6!$A$19:$U$19</c:f>
              <c:numCache>
                <c:formatCode>General</c:formatCode>
                <c:ptCount val="21"/>
                <c:pt idx="0">
                  <c:v>0.7</c:v>
                </c:pt>
                <c:pt idx="1">
                  <c:v>0.42041397786364698</c:v>
                </c:pt>
                <c:pt idx="2">
                  <c:v>0.36875235706723097</c:v>
                </c:pt>
                <c:pt idx="3">
                  <c:v>0.32746441873059001</c:v>
                </c:pt>
                <c:pt idx="4">
                  <c:v>0.29687858700238801</c:v>
                </c:pt>
                <c:pt idx="5">
                  <c:v>0.27739819515810699</c:v>
                </c:pt>
                <c:pt idx="6">
                  <c:v>0.269439751476797</c:v>
                </c:pt>
                <c:pt idx="7">
                  <c:v>0.27337491553212601</c:v>
                </c:pt>
                <c:pt idx="8">
                  <c:v>0.28948330101078701</c:v>
                </c:pt>
                <c:pt idx="9">
                  <c:v>0.31792087752294401</c:v>
                </c:pt>
                <c:pt idx="10">
                  <c:v>0.35870660864320197</c:v>
                </c:pt>
                <c:pt idx="11">
                  <c:v>0.411727863074485</c:v>
                </c:pt>
                <c:pt idx="12">
                  <c:v>0.47676340765514102</c:v>
                </c:pt>
                <c:pt idx="13">
                  <c:v>0.55352187615930304</c:v>
                </c:pt>
                <c:pt idx="14">
                  <c:v>0.64169386232315395</c:v>
                </c:pt>
                <c:pt idx="15">
                  <c:v>0.74101749980596898</c:v>
                </c:pt>
                <c:pt idx="16">
                  <c:v>0.85136103789685902</c:v>
                </c:pt>
                <c:pt idx="17">
                  <c:v>0.97283270523339904</c:v>
                </c:pt>
                <c:pt idx="18">
                  <c:v>1.1059412106626101</c:v>
                </c:pt>
                <c:pt idx="19">
                  <c:v>1.2518576245277599</c:v>
                </c:pt>
                <c:pt idx="20">
                  <c:v>1.41289265553118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09-49BE-B434-6D98CBEDDDE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Hoja6!$A$20:$U$20</c:f>
              <c:numCache>
                <c:formatCode>General</c:formatCode>
                <c:ptCount val="21"/>
                <c:pt idx="0">
                  <c:v>0.8</c:v>
                </c:pt>
                <c:pt idx="1">
                  <c:v>0.23534818576942901</c:v>
                </c:pt>
                <c:pt idx="2">
                  <c:v>0.18682660997988901</c:v>
                </c:pt>
                <c:pt idx="3">
                  <c:v>0.149116733920275</c:v>
                </c:pt>
                <c:pt idx="4">
                  <c:v>0.122351637923563</c:v>
                </c:pt>
                <c:pt idx="5">
                  <c:v>0.10677402011574701</c:v>
                </c:pt>
                <c:pt idx="6">
                  <c:v>0.102660512380018</c:v>
                </c:pt>
                <c:pt idx="7">
                  <c:v>0.110257494516076</c:v>
                </c:pt>
                <c:pt idx="8">
                  <c:v>0.12973245241267001</c:v>
                </c:pt>
                <c:pt idx="9">
                  <c:v>0.16114356379918901</c:v>
                </c:pt>
                <c:pt idx="10">
                  <c:v>0.20442852499087</c:v>
                </c:pt>
                <c:pt idx="11">
                  <c:v>0.25941185018171597</c:v>
                </c:pt>
                <c:pt idx="12">
                  <c:v>0.32582844668759398</c:v>
                </c:pt>
                <c:pt idx="13">
                  <c:v>0.40336062637287101</c:v>
                </c:pt>
                <c:pt idx="14">
                  <c:v>0.49168613061984301</c:v>
                </c:pt>
                <c:pt idx="15">
                  <c:v>0.59053640784610195</c:v>
                </c:pt>
                <c:pt idx="16">
                  <c:v>0.69976764039822104</c:v>
                </c:pt>
                <c:pt idx="17">
                  <c:v>0.81945291250292795</c:v>
                </c:pt>
                <c:pt idx="18">
                  <c:v>0.95001529975433396</c:v>
                </c:pt>
                <c:pt idx="19">
                  <c:v>1.09244613727843</c:v>
                </c:pt>
                <c:pt idx="20">
                  <c:v>1.2487113096692799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09-49BE-B434-6D98CBEDDDE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Hoja6!$A$21:$U$21</c:f>
              <c:numCache>
                <c:formatCode>General</c:formatCode>
                <c:ptCount val="21"/>
                <c:pt idx="0">
                  <c:v>0.9</c:v>
                </c:pt>
                <c:pt idx="1">
                  <c:v>4.8672224239154398E-2</c:v>
                </c:pt>
                <c:pt idx="2">
                  <c:v>4.4985487205735E-3</c:v>
                </c:pt>
                <c:pt idx="3">
                  <c:v>-2.8637448923421401E-2</c:v>
                </c:pt>
                <c:pt idx="4">
                  <c:v>-5.0746956180455098E-2</c:v>
                </c:pt>
                <c:pt idx="5">
                  <c:v>-6.1708545768884501E-2</c:v>
                </c:pt>
                <c:pt idx="6">
                  <c:v>-6.13531060518843E-2</c:v>
                </c:pt>
                <c:pt idx="7">
                  <c:v>-4.9531104720240797E-2</c:v>
                </c:pt>
                <c:pt idx="8">
                  <c:v>-2.61606480162054E-2</c:v>
                </c:pt>
                <c:pt idx="9">
                  <c:v>8.7445402958387201E-3</c:v>
                </c:pt>
                <c:pt idx="10">
                  <c:v>5.5066775664358303E-2</c:v>
                </c:pt>
                <c:pt idx="11">
                  <c:v>0.112593757116421</c:v>
                </c:pt>
                <c:pt idx="12">
                  <c:v>0.18104250299135699</c:v>
                </c:pt>
                <c:pt idx="13">
                  <c:v>0.26009437682654801</c:v>
                </c:pt>
                <c:pt idx="14">
                  <c:v>0.34943821685051302</c:v>
                </c:pt>
                <c:pt idx="15">
                  <c:v>0.44882008102972498</c:v>
                </c:pt>
                <c:pt idx="16">
                  <c:v>0.55810080493020298</c:v>
                </c:pt>
                <c:pt idx="17">
                  <c:v>0.67732723921306204</c:v>
                </c:pt>
                <c:pt idx="18">
                  <c:v>0.80683205555179005</c:v>
                </c:pt>
                <c:pt idx="19">
                  <c:v>0.94739695330859597</c:v>
                </c:pt>
                <c:pt idx="20">
                  <c:v>1.10056394151714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09-49BE-B434-6D98CBEDDD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7978527"/>
        <c:axId val="907977279"/>
        <c:axId val="1101261007"/>
      </c:surface3DChart>
      <c:catAx>
        <c:axId val="907978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977279"/>
        <c:crosses val="autoZero"/>
        <c:auto val="1"/>
        <c:lblAlgn val="ctr"/>
        <c:lblOffset val="100"/>
        <c:noMultiLvlLbl val="0"/>
      </c:catAx>
      <c:valAx>
        <c:axId val="9079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978527"/>
        <c:crosses val="autoZero"/>
        <c:crossBetween val="midCat"/>
      </c:valAx>
      <c:serAx>
        <c:axId val="1101261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9772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21</xdr:row>
      <xdr:rowOff>166686</xdr:rowOff>
    </xdr:from>
    <xdr:to>
      <xdr:col>14</xdr:col>
      <xdr:colOff>95250</xdr:colOff>
      <xdr:row>49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A2671A-F167-4C25-BE86-4FA755AB9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22</xdr:row>
      <xdr:rowOff>61911</xdr:rowOff>
    </xdr:from>
    <xdr:to>
      <xdr:col>12</xdr:col>
      <xdr:colOff>685799</xdr:colOff>
      <xdr:row>44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3C01CD-9031-4B4B-8FF2-63EF6F3E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42862</xdr:rowOff>
    </xdr:from>
    <xdr:to>
      <xdr:col>14</xdr:col>
      <xdr:colOff>676275</xdr:colOff>
      <xdr:row>43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03084-4F68-4AFA-B9D1-73148D76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22</xdr:row>
      <xdr:rowOff>71436</xdr:rowOff>
    </xdr:from>
    <xdr:to>
      <xdr:col>12</xdr:col>
      <xdr:colOff>685799</xdr:colOff>
      <xdr:row>46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173A-A152-45B0-915B-9E433317C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22</xdr:row>
      <xdr:rowOff>52387</xdr:rowOff>
    </xdr:from>
    <xdr:to>
      <xdr:col>12</xdr:col>
      <xdr:colOff>657225</xdr:colOff>
      <xdr:row>45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02FA79-73DA-4E24-B9A5-FB14357E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21</xdr:row>
      <xdr:rowOff>171450</xdr:rowOff>
    </xdr:from>
    <xdr:to>
      <xdr:col>13</xdr:col>
      <xdr:colOff>9524</xdr:colOff>
      <xdr:row>43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5739F4-7EBC-4F03-9A38-CDE359CF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9D15-4F19-446A-9379-0B6508F2AB08}">
  <dimension ref="A1:V35"/>
  <sheetViews>
    <sheetView workbookViewId="0">
      <selection activeCell="P41" sqref="P41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-1.94538949397203</v>
      </c>
      <c r="C2">
        <v>-1.8855364690572101</v>
      </c>
      <c r="D2">
        <v>-1.82313460958206</v>
      </c>
      <c r="E2">
        <v>-1.7590780387329701</v>
      </c>
      <c r="F2">
        <v>-1.69427920892506</v>
      </c>
      <c r="G2">
        <v>-1.62965949324125</v>
      </c>
      <c r="H2">
        <v>-1.5661394853863599</v>
      </c>
      <c r="I2">
        <v>-1.50462905852606</v>
      </c>
      <c r="J2">
        <v>-1.4460172248866501</v>
      </c>
      <c r="K2">
        <v>-1.3911618253195901</v>
      </c>
      <c r="L2">
        <v>-1.3408790594314</v>
      </c>
      <c r="M2">
        <v>-1.2959328394730201</v>
      </c>
      <c r="N2">
        <v>-1.2570239101117999</v>
      </c>
      <c r="O2">
        <v>-1.2247786129732501</v>
      </c>
      <c r="P2">
        <v>-1.1997370739992901</v>
      </c>
      <c r="Q2">
        <v>-1.18234042398822</v>
      </c>
      <c r="R2">
        <v>-1.1729163699924501</v>
      </c>
      <c r="S2">
        <v>-1.1716618949181901</v>
      </c>
      <c r="T2">
        <v>-1.17862079740141</v>
      </c>
      <c r="U2">
        <v>-1.1936515105448999</v>
      </c>
      <c r="V2" t="s">
        <v>0</v>
      </c>
    </row>
    <row r="3" spans="1:22" x14ac:dyDescent="0.25">
      <c r="A3">
        <v>-0.9</v>
      </c>
      <c r="B3">
        <v>-1.43930733754375</v>
      </c>
      <c r="C3">
        <v>-1.3782239641120899</v>
      </c>
      <c r="D3">
        <v>-1.3140214646013599</v>
      </c>
      <c r="E3">
        <v>-1.2475753660592701</v>
      </c>
      <c r="F3">
        <v>-1.17978449895849</v>
      </c>
      <c r="G3">
        <v>-1.1115618040209301</v>
      </c>
      <c r="H3">
        <v>-1.04382482740712</v>
      </c>
      <c r="I3">
        <v>-0.97748595924848303</v>
      </c>
      <c r="J3">
        <v>-0.91344246378447203</v>
      </c>
      <c r="K3">
        <v>-0.85256633894749501</v>
      </c>
      <c r="L3">
        <v>-0.79569402759561303</v>
      </c>
      <c r="M3">
        <v>-0.74361597923405998</v>
      </c>
      <c r="N3">
        <v>-0.697066025779566</v>
      </c>
      <c r="O3">
        <v>-0.65671048033840695</v>
      </c>
      <c r="P3">
        <v>-0.62313678071557899</v>
      </c>
      <c r="Q3">
        <v>-0.596841354120352</v>
      </c>
      <c r="R3">
        <v>-0.57821612589785099</v>
      </c>
      <c r="S3">
        <v>-0.56753262686536698</v>
      </c>
      <c r="T3">
        <v>-0.56492173074239704</v>
      </c>
      <c r="U3">
        <v>-0.57034508322966004</v>
      </c>
      <c r="V3" t="s">
        <v>0</v>
      </c>
    </row>
    <row r="4" spans="1:22" x14ac:dyDescent="0.25">
      <c r="A4">
        <v>-0.8</v>
      </c>
      <c r="B4">
        <v>-2.4498114548126</v>
      </c>
      <c r="C4">
        <v>-2.38767444310652</v>
      </c>
      <c r="D4">
        <v>-2.3218632682399098</v>
      </c>
      <c r="E4">
        <v>-2.25323291826323</v>
      </c>
      <c r="F4">
        <v>-2.18266661678962</v>
      </c>
      <c r="G4">
        <v>-2.1110668663389802</v>
      </c>
      <c r="H4">
        <v>-2.0393461589692001</v>
      </c>
      <c r="I4">
        <v>-1.9684174131519301</v>
      </c>
      <c r="J4">
        <v>-1.89918419081752</v>
      </c>
      <c r="K4">
        <v>-1.8325307402139299</v>
      </c>
      <c r="L4">
        <v>-1.7693118973997499</v>
      </c>
      <c r="M4">
        <v>-1.7103428597001</v>
      </c>
      <c r="N4">
        <v>-1.65638881471236</v>
      </c>
      <c r="O4">
        <v>-1.60815436219062</v>
      </c>
      <c r="P4">
        <v>-1.5662725919926599</v>
      </c>
      <c r="Q4">
        <v>-1.5312935577098401</v>
      </c>
      <c r="R4">
        <v>-1.5036716697894199</v>
      </c>
      <c r="S4">
        <v>-1.48375113359521</v>
      </c>
      <c r="T4">
        <v>-1.4717477727092001</v>
      </c>
      <c r="U4">
        <v>-1.4677239024923401</v>
      </c>
      <c r="V4" t="s">
        <v>0</v>
      </c>
    </row>
    <row r="5" spans="1:22" x14ac:dyDescent="0.25">
      <c r="A5">
        <v>-0.7</v>
      </c>
      <c r="B5">
        <v>-3.3317987803910398</v>
      </c>
      <c r="C5">
        <v>-3.2687766692189602</v>
      </c>
      <c r="D5">
        <v>-3.2015421431295401</v>
      </c>
      <c r="E5">
        <v>-3.1309277482267599</v>
      </c>
      <c r="F5">
        <v>-3.0577991402306899</v>
      </c>
      <c r="G5">
        <v>-2.9830463846340001</v>
      </c>
      <c r="H5">
        <v>-2.9075749022750199</v>
      </c>
      <c r="I5">
        <v>-2.8322961226615</v>
      </c>
      <c r="J5">
        <v>-2.7581179039439698</v>
      </c>
      <c r="K5">
        <v>-2.6859347721917501</v>
      </c>
      <c r="L5">
        <v>-2.6166180224898898</v>
      </c>
      <c r="M5">
        <v>-2.55100570858697</v>
      </c>
      <c r="N5">
        <v>-2.4898925234090301</v>
      </c>
      <c r="O5">
        <v>-2.43401953451884</v>
      </c>
      <c r="P5">
        <v>-2.3840636771165298</v>
      </c>
      <c r="Q5">
        <v>-2.3406268046047298</v>
      </c>
      <c r="R5">
        <v>-2.3042239175842298</v>
      </c>
      <c r="S5">
        <v>-2.2752698615649298</v>
      </c>
      <c r="T5">
        <v>-2.25406313239802</v>
      </c>
      <c r="U5">
        <v>-2.2407640391892398</v>
      </c>
      <c r="V5" t="s">
        <v>0</v>
      </c>
    </row>
    <row r="6" spans="1:22" x14ac:dyDescent="0.25">
      <c r="A6">
        <v>-0.6</v>
      </c>
      <c r="B6">
        <v>-2.6199280495420001</v>
      </c>
      <c r="C6">
        <v>-2.5561804965363799</v>
      </c>
      <c r="D6">
        <v>-2.48770057088635</v>
      </c>
      <c r="E6">
        <v>-2.4152965188200999</v>
      </c>
      <c r="F6">
        <v>-2.3398144963586098</v>
      </c>
      <c r="G6">
        <v>-2.2621301457035199</v>
      </c>
      <c r="H6">
        <v>-2.1831397945201099</v>
      </c>
      <c r="I6">
        <v>-2.1037513432519099</v>
      </c>
      <c r="J6">
        <v>-2.0248749036847702</v>
      </c>
      <c r="K6">
        <v>-1.9474132476729</v>
      </c>
      <c r="L6">
        <v>-1.8722521173757001</v>
      </c>
      <c r="M6">
        <v>-1.8002504361199301</v>
      </c>
      <c r="N6">
        <v>-1.73223043971378</v>
      </c>
      <c r="O6">
        <v>-1.66896771754438</v>
      </c>
      <c r="P6">
        <v>-1.6111811035518</v>
      </c>
      <c r="Q6">
        <v>-1.5595222749284501</v>
      </c>
      <c r="R6">
        <v>-1.5145647727721701</v>
      </c>
      <c r="S6">
        <v>-1.47679189409828</v>
      </c>
      <c r="T6">
        <v>-1.44658238326199</v>
      </c>
      <c r="U6">
        <v>-1.4241917393051899</v>
      </c>
      <c r="V6" t="s">
        <v>0</v>
      </c>
    </row>
    <row r="7" spans="1:22" x14ac:dyDescent="0.25">
      <c r="A7">
        <v>-0.5</v>
      </c>
      <c r="B7">
        <v>-1.36190033904523</v>
      </c>
      <c r="C7">
        <v>-1.2975774298991301</v>
      </c>
      <c r="D7">
        <v>-1.22802196788655</v>
      </c>
      <c r="E7">
        <v>-1.1540160912981801</v>
      </c>
      <c r="F7">
        <v>-1.0763845590060199</v>
      </c>
      <c r="G7">
        <v>-0.99598662159798601</v>
      </c>
      <c r="H7">
        <v>-0.91370749238479299</v>
      </c>
      <c r="I7">
        <v>-0.83044948567004395</v>
      </c>
      <c r="J7">
        <v>-0.74712288920118397</v>
      </c>
      <c r="K7">
        <v>-0.66463663526585903</v>
      </c>
      <c r="L7">
        <v>-0.58388882980021395</v>
      </c>
      <c r="M7">
        <v>-0.50575719005702102</v>
      </c>
      <c r="N7">
        <v>-0.43108942703708297</v>
      </c>
      <c r="O7">
        <v>-0.36069358587182798</v>
      </c>
      <c r="P7">
        <v>-0.29532831995881498</v>
      </c>
      <c r="Q7">
        <v>-0.23569301210889099</v>
      </c>
      <c r="R7">
        <v>-0.18241754680934499</v>
      </c>
      <c r="S7">
        <v>-0.136051336694898</v>
      </c>
      <c r="T7">
        <v>-9.7050811082145194E-2</v>
      </c>
      <c r="U7">
        <v>-6.5763732535090297E-2</v>
      </c>
      <c r="V7" t="s">
        <v>0</v>
      </c>
    </row>
    <row r="8" spans="1:22" x14ac:dyDescent="0.25">
      <c r="A8">
        <v>-0.4</v>
      </c>
      <c r="B8">
        <v>-1.4498794680181399</v>
      </c>
      <c r="C8">
        <v>-1.38512104645898</v>
      </c>
      <c r="D8">
        <v>-1.31465112463426</v>
      </c>
      <c r="E8">
        <v>-1.2392239792634401</v>
      </c>
      <c r="F8">
        <v>-1.15964111386499</v>
      </c>
      <c r="G8">
        <v>-1.0767434422231501</v>
      </c>
      <c r="H8">
        <v>-0.99140304835663096</v>
      </c>
      <c r="I8">
        <v>-0.90451459211621599</v>
      </c>
      <c r="J8">
        <v>-0.81698643044307395</v>
      </c>
      <c r="K8">
        <v>-0.72973152363987304</v>
      </c>
      <c r="L8">
        <v>-0.64365819327655804</v>
      </c>
      <c r="M8">
        <v>-0.55966079282437498</v>
      </c>
      <c r="N8">
        <v>-0.47861034254023799</v>
      </c>
      <c r="O8">
        <v>-0.40134516434423001</v>
      </c>
      <c r="P8">
        <v>-0.32866152652869501</v>
      </c>
      <c r="Q8">
        <v>-0.26130426469780499</v>
      </c>
      <c r="R8">
        <v>-0.19995726962164201</v>
      </c>
      <c r="S8">
        <v>-0.14523359360853799</v>
      </c>
      <c r="T8">
        <v>-9.7664654200414994E-2</v>
      </c>
      <c r="U8">
        <v>-5.7687433953874698E-2</v>
      </c>
      <c r="V8" t="s">
        <v>0</v>
      </c>
    </row>
    <row r="9" spans="1:22" x14ac:dyDescent="0.25">
      <c r="A9">
        <v>-0.3</v>
      </c>
      <c r="B9">
        <v>-2.6071645469707501</v>
      </c>
      <c r="C9">
        <v>-2.5420995671656499</v>
      </c>
      <c r="D9">
        <v>-2.47086679688279</v>
      </c>
      <c r="E9">
        <v>-2.3941909563133201</v>
      </c>
      <c r="F9">
        <v>-2.3128484792897801</v>
      </c>
      <c r="G9">
        <v>-2.2276600257154699</v>
      </c>
      <c r="H9">
        <v>-2.1394825469378098</v>
      </c>
      <c r="I9">
        <v>-2.0492009744382602</v>
      </c>
      <c r="J9">
        <v>-1.95771960443342</v>
      </c>
      <c r="K9">
        <v>-1.8659532520034701</v>
      </c>
      <c r="L9">
        <v>-1.77481824791184</v>
      </c>
      <c r="M9">
        <v>-1.6852233489269199</v>
      </c>
      <c r="N9">
        <v>-1.5980606274998601</v>
      </c>
      <c r="O9">
        <v>-1.5141963978812401</v>
      </c>
      <c r="P9">
        <v>-1.43446222098611</v>
      </c>
      <c r="Q9">
        <v>-1.3596460054097801</v>
      </c>
      <c r="R9">
        <v>-1.29048317873413</v>
      </c>
      <c r="S9">
        <v>-1.2276478243028901</v>
      </c>
      <c r="T9">
        <v>-1.1717435247214101</v>
      </c>
      <c r="U9">
        <v>-1.12329332758324</v>
      </c>
      <c r="V9" t="s">
        <v>0</v>
      </c>
    </row>
    <row r="10" spans="1:22" x14ac:dyDescent="0.25">
      <c r="A10">
        <v>-0.2</v>
      </c>
      <c r="B10">
        <v>-2.8286562886056101</v>
      </c>
      <c r="C10">
        <v>-2.7634021916242202</v>
      </c>
      <c r="D10">
        <v>-2.6915480618928598</v>
      </c>
      <c r="E10">
        <v>-2.6137874307075202</v>
      </c>
      <c r="F10">
        <v>-2.5308698960951101</v>
      </c>
      <c r="G10">
        <v>-2.4435939798596098</v>
      </c>
      <c r="H10">
        <v>-2.3527995139898001</v>
      </c>
      <c r="I10">
        <v>-2.2593596275854</v>
      </c>
      <c r="J10">
        <v>-2.16417240894123</v>
      </c>
      <c r="K10">
        <v>-2.0681523200857601</v>
      </c>
      <c r="L10">
        <v>-1.9722214428136799</v>
      </c>
      <c r="M10">
        <v>-1.8773006359673501</v>
      </c>
      <c r="N10">
        <v>-1.7843006832329</v>
      </c>
      <c r="O10">
        <v>-1.69411350873816</v>
      </c>
      <c r="P10">
        <v>-1.60760353376427</v>
      </c>
      <c r="Q10">
        <v>-1.52559924096012</v>
      </c>
      <c r="R10">
        <v>-1.4488850006884499</v>
      </c>
      <c r="S10">
        <v>-1.37819319353639</v>
      </c>
      <c r="T10">
        <v>-1.3141966245294101</v>
      </c>
      <c r="U10">
        <v>-1.2575011458009699</v>
      </c>
      <c r="V10" t="s">
        <v>0</v>
      </c>
    </row>
    <row r="11" spans="1:22" x14ac:dyDescent="0.25">
      <c r="A11">
        <v>-0.1</v>
      </c>
      <c r="B11">
        <v>-1.57370170353616</v>
      </c>
      <c r="C11">
        <v>-1.50836381942249</v>
      </c>
      <c r="D11">
        <v>-1.4360190628631699</v>
      </c>
      <c r="E11">
        <v>-1.35732821003628</v>
      </c>
      <c r="F11">
        <v>-1.2730123092878001</v>
      </c>
      <c r="G11">
        <v>-1.18384589745272</v>
      </c>
      <c r="H11">
        <v>-1.09064972209754</v>
      </c>
      <c r="I11">
        <v>-0.99428304119236999</v>
      </c>
      <c r="J11">
        <v>-0.89563557641262603</v>
      </c>
      <c r="K11">
        <v>-0.795619200500565</v>
      </c>
      <c r="L11">
        <v>-0.69515944298069299</v>
      </c>
      <c r="M11">
        <v>-0.59518690220658599</v>
      </c>
      <c r="N11">
        <v>-0.49662865555751301</v>
      </c>
      <c r="O11">
        <v>-0.40039976421344697</v>
      </c>
      <c r="P11">
        <v>-0.307394975441245</v>
      </c>
      <c r="Q11">
        <v>-0.218480735861212</v>
      </c>
      <c r="R11">
        <v>-0.134487647986203</v>
      </c>
      <c r="S11">
        <v>-5.6203538399987103E-2</v>
      </c>
      <c r="T11">
        <v>1.5632620463745799E-2</v>
      </c>
      <c r="U11">
        <v>8.0335531894720397E-2</v>
      </c>
      <c r="V11" t="s">
        <v>0</v>
      </c>
    </row>
    <row r="12" spans="1:22" x14ac:dyDescent="0.25">
      <c r="A12">
        <v>0</v>
      </c>
      <c r="B12">
        <v>-0.62690623375258103</v>
      </c>
      <c r="C12">
        <v>-0.561577210679433</v>
      </c>
      <c r="D12">
        <v>-0.48886119421512703</v>
      </c>
      <c r="E12">
        <v>-0.40938470851251102</v>
      </c>
      <c r="F12">
        <v>-0.32383859430550799</v>
      </c>
      <c r="G12">
        <v>-0.232971598150398</v>
      </c>
      <c r="H12">
        <v>-0.13758344445967599</v>
      </c>
      <c r="I12">
        <v>-3.8517461782971302E-2</v>
      </c>
      <c r="J12">
        <v>6.3347159357126301E-2</v>
      </c>
      <c r="K12">
        <v>0.16710339401952101</v>
      </c>
      <c r="L12">
        <v>0.27182460682085902</v>
      </c>
      <c r="M12">
        <v>0.37657287680604601</v>
      </c>
      <c r="N12">
        <v>0.48040731964518202</v>
      </c>
      <c r="O12">
        <v>0.58239229258371905</v>
      </c>
      <c r="P12">
        <v>0.68160535089410801</v>
      </c>
      <c r="Q12">
        <v>0.77714479708857498</v>
      </c>
      <c r="R12">
        <v>0.86813661563333799</v>
      </c>
      <c r="S12">
        <v>0.95374049480231204</v>
      </c>
      <c r="T12">
        <v>1.03315445486141</v>
      </c>
      <c r="U12">
        <v>1.1056172076937201</v>
      </c>
      <c r="V12" t="s">
        <v>0</v>
      </c>
    </row>
    <row r="13" spans="1:22" x14ac:dyDescent="0.25">
      <c r="A13">
        <v>0.1</v>
      </c>
      <c r="B13">
        <v>-1.25612268471109</v>
      </c>
      <c r="C13">
        <v>-1.1908819466074201</v>
      </c>
      <c r="D13">
        <v>-1.11790208845133</v>
      </c>
      <c r="E13">
        <v>-1.0377739575432201</v>
      </c>
      <c r="F13">
        <v>-0.95115658836332895</v>
      </c>
      <c r="G13">
        <v>-0.85877117735068598</v>
      </c>
      <c r="H13">
        <v>-0.76139451782741996</v>
      </c>
      <c r="I13">
        <v>-0.65985196609205499</v>
      </c>
      <c r="J13">
        <v>-0.55501001667563499</v>
      </c>
      <c r="K13">
        <v>-0.44776857196565201</v>
      </c>
      <c r="L13">
        <v>-0.339052999300191</v>
      </c>
      <c r="M13">
        <v>-0.229806077981837</v>
      </c>
      <c r="N13">
        <v>-0.120979950776981</v>
      </c>
      <c r="O13">
        <v>-1.35282116812925E-2</v>
      </c>
      <c r="P13">
        <v>9.1601711708439906E-2</v>
      </c>
      <c r="Q13">
        <v>0.19347567892457901</v>
      </c>
      <c r="R13">
        <v>0.29117918081280397</v>
      </c>
      <c r="S13">
        <v>0.383822482983805</v>
      </c>
      <c r="T13">
        <v>0.47054385618477301</v>
      </c>
      <c r="U13">
        <v>0.55050956083395897</v>
      </c>
      <c r="V13" t="s">
        <v>0</v>
      </c>
    </row>
    <row r="14" spans="1:22" x14ac:dyDescent="0.25">
      <c r="A14">
        <v>0.2</v>
      </c>
      <c r="B14">
        <v>-2.1933475284540802</v>
      </c>
      <c r="C14">
        <v>-2.1282607624090399</v>
      </c>
      <c r="D14">
        <v>-2.0551119768300601</v>
      </c>
      <c r="E14">
        <v>-1.97445499175338</v>
      </c>
      <c r="F14">
        <v>-1.8869154990221999</v>
      </c>
      <c r="G14">
        <v>-1.79318543418031</v>
      </c>
      <c r="H14">
        <v>-1.69401678651639</v>
      </c>
      <c r="I14">
        <v>-1.59021491750133</v>
      </c>
      <c r="J14">
        <v>-1.4826314659065301</v>
      </c>
      <c r="K14">
        <v>-1.3721569265167901</v>
      </c>
      <c r="L14">
        <v>-1.2597129991704801</v>
      </c>
      <c r="M14">
        <v>-1.14624481691185</v>
      </c>
      <c r="N14">
        <v>-1.0327131781140699</v>
      </c>
      <c r="O14">
        <v>-0.92008693067835301</v>
      </c>
      <c r="P14">
        <v>-0.80933569257165905</v>
      </c>
      <c r="Q14">
        <v>-0.70142315290568602</v>
      </c>
      <c r="R14">
        <v>-0.59730130312110497</v>
      </c>
      <c r="S14">
        <v>-0.49790614427139102</v>
      </c>
      <c r="T14">
        <v>-0.40415580723317701</v>
      </c>
      <c r="U14">
        <v>-0.31695286294279501</v>
      </c>
      <c r="V14" t="s">
        <v>0</v>
      </c>
    </row>
    <row r="15" spans="1:22" x14ac:dyDescent="0.25">
      <c r="A15">
        <v>0.3</v>
      </c>
      <c r="B15">
        <v>-1.6538250734934601</v>
      </c>
      <c r="C15">
        <v>-1.58894374814967</v>
      </c>
      <c r="D15">
        <v>-1.51570791941478</v>
      </c>
      <c r="E15">
        <v>-1.43463310594768</v>
      </c>
      <c r="F15">
        <v>-1.3463101853996799</v>
      </c>
      <c r="G15">
        <v>-1.25140017394869</v>
      </c>
      <c r="H15">
        <v>-1.1506284228119401</v>
      </c>
      <c r="I15">
        <v>-1.0447783008745499</v>
      </c>
      <c r="J15">
        <v>-0.93468444165225395</v>
      </c>
      <c r="K15">
        <v>-0.82122564280019394</v>
      </c>
      <c r="L15">
        <v>-0.70531751806144105</v>
      </c>
      <c r="M15">
        <v>-0.58790501622648295</v>
      </c>
      <c r="N15">
        <v>-0.469954941592854</v>
      </c>
      <c r="O15">
        <v>-0.35244863952074801</v>
      </c>
      <c r="P15">
        <v>-0.236375056160708</v>
      </c>
      <c r="Q15">
        <v>-0.122724456899343</v>
      </c>
      <c r="R15">
        <v>-1.2483220626828301E-2</v>
      </c>
      <c r="S15">
        <v>9.3369626245647E-2</v>
      </c>
      <c r="T15">
        <v>0.193862981538379</v>
      </c>
      <c r="U15">
        <v>0.28802913647805201</v>
      </c>
      <c r="V15" t="s">
        <v>0</v>
      </c>
    </row>
    <row r="16" spans="1:22" x14ac:dyDescent="0.25">
      <c r="A16">
        <v>0.4</v>
      </c>
      <c r="B16">
        <v>-0.17805900443935599</v>
      </c>
      <c r="C16">
        <v>-0.113419920493232</v>
      </c>
      <c r="D16">
        <v>-4.0165407299544501E-2</v>
      </c>
      <c r="E16">
        <v>4.1228514267186399E-2</v>
      </c>
      <c r="F16">
        <v>0.13020718532342801</v>
      </c>
      <c r="G16">
        <v>0.22614211233707199</v>
      </c>
      <c r="H16">
        <v>0.32833637368937402</v>
      </c>
      <c r="I16">
        <v>0.43603056170566701</v>
      </c>
      <c r="J16">
        <v>0.548409182342529</v>
      </c>
      <c r="K16">
        <v>0.66460742340228995</v>
      </c>
      <c r="L16">
        <v>0.78371818865825205</v>
      </c>
      <c r="M16">
        <v>0.90479927804702698</v>
      </c>
      <c r="N16">
        <v>1.0268805704322099</v>
      </c>
      <c r="O16">
        <v>1.1489710306437</v>
      </c>
      <c r="P16">
        <v>1.27006530795967</v>
      </c>
      <c r="Q16">
        <v>1.3891496026452399</v>
      </c>
      <c r="R16">
        <v>1.5052063181922</v>
      </c>
      <c r="S16">
        <v>1.6172167211399799</v>
      </c>
      <c r="T16">
        <v>1.7241602429510099</v>
      </c>
      <c r="U16">
        <v>1.82500779703147</v>
      </c>
      <c r="V16" t="s">
        <v>0</v>
      </c>
    </row>
    <row r="17" spans="1:22" x14ac:dyDescent="0.25">
      <c r="A17">
        <v>0.5</v>
      </c>
      <c r="B17">
        <v>0.22899928231550701</v>
      </c>
      <c r="C17">
        <v>0.29337440848643698</v>
      </c>
      <c r="D17">
        <v>0.366593236867858</v>
      </c>
      <c r="E17">
        <v>0.44822036216008598</v>
      </c>
      <c r="F17">
        <v>0.53773868013512405</v>
      </c>
      <c r="G17">
        <v>0.63455376549572595</v>
      </c>
      <c r="H17">
        <v>0.73799887195746405</v>
      </c>
      <c r="I17">
        <v>0.84734048850075805</v>
      </c>
      <c r="J17">
        <v>0.96178437469759903</v>
      </c>
      <c r="K17">
        <v>1.08048198542065</v>
      </c>
      <c r="L17">
        <v>1.2025371800037199</v>
      </c>
      <c r="M17">
        <v>1.3270130912204501</v>
      </c>
      <c r="N17">
        <v>1.4529390021681501</v>
      </c>
      <c r="O17">
        <v>1.5793170388126201</v>
      </c>
      <c r="P17">
        <v>1.70512842261477</v>
      </c>
      <c r="Q17">
        <v>1.8293389224574701</v>
      </c>
      <c r="R17">
        <v>1.95090296047294</v>
      </c>
      <c r="S17">
        <v>2.0687654830784599</v>
      </c>
      <c r="T17">
        <v>2.1818600270461999</v>
      </c>
      <c r="U17">
        <v>2.28909994743311</v>
      </c>
      <c r="V17" t="s">
        <v>0</v>
      </c>
    </row>
    <row r="18" spans="1:22" x14ac:dyDescent="0.25">
      <c r="A18">
        <v>0.6</v>
      </c>
      <c r="B18">
        <v>-0.70920509099389695</v>
      </c>
      <c r="C18">
        <v>-0.64510017232946903</v>
      </c>
      <c r="D18">
        <v>-0.57195697758935105</v>
      </c>
      <c r="E18">
        <v>-0.49016925771493303</v>
      </c>
      <c r="F18">
        <v>-0.400215296326631</v>
      </c>
      <c r="G18">
        <v>-0.30265396468558697</v>
      </c>
      <c r="H18">
        <v>-0.198120136733096</v>
      </c>
      <c r="I18">
        <v>-8.7319528328568499E-2</v>
      </c>
      <c r="J18">
        <v>2.8976963222855201E-2</v>
      </c>
      <c r="K18">
        <v>0.149939329426337</v>
      </c>
      <c r="L18">
        <v>0.27468482377356301</v>
      </c>
      <c r="M18">
        <v>0.4022845088707</v>
      </c>
      <c r="N18">
        <v>0.53176981774596299</v>
      </c>
      <c r="O18">
        <v>0.662138923860769</v>
      </c>
      <c r="P18">
        <v>0.79236264246800503</v>
      </c>
      <c r="Q18">
        <v>0.92138946653242504</v>
      </c>
      <c r="R18">
        <v>1.0481491309024999</v>
      </c>
      <c r="S18">
        <v>1.17155370897508</v>
      </c>
      <c r="T18">
        <v>1.2904944732335499</v>
      </c>
      <c r="U18">
        <v>1.4038310921441699</v>
      </c>
      <c r="V18" t="s">
        <v>0</v>
      </c>
    </row>
    <row r="19" spans="1:22" x14ac:dyDescent="0.25">
      <c r="A19">
        <v>0.7</v>
      </c>
      <c r="B19">
        <v>-1.1003646329068499</v>
      </c>
      <c r="C19">
        <v>-1.0365203573662101</v>
      </c>
      <c r="D19">
        <v>-0.96347792750948302</v>
      </c>
      <c r="E19">
        <v>-0.881588479992092</v>
      </c>
      <c r="F19">
        <v>-0.79129028257603296</v>
      </c>
      <c r="G19">
        <v>-0.69310522814778597</v>
      </c>
      <c r="H19">
        <v>-0.58763467259658997</v>
      </c>
      <c r="I19">
        <v>-0.47555467851039301</v>
      </c>
      <c r="J19">
        <v>-0.35761073951158601</v>
      </c>
      <c r="K19">
        <v>-0.234612075088073</v>
      </c>
      <c r="L19">
        <v>-0.10742560435788601</v>
      </c>
      <c r="M19">
        <v>2.30302683574162E-2</v>
      </c>
      <c r="N19">
        <v>0.15579188904987401</v>
      </c>
      <c r="O19">
        <v>0.28985639261014301</v>
      </c>
      <c r="P19">
        <v>0.42418724627872401</v>
      </c>
      <c r="Q19">
        <v>0.55771886651881397</v>
      </c>
      <c r="R19">
        <v>0.68935964415494799</v>
      </c>
      <c r="S19">
        <v>0.81799227835020305</v>
      </c>
      <c r="T19">
        <v>0.94246945837419704</v>
      </c>
      <c r="U19">
        <v>1.06160108287105</v>
      </c>
      <c r="V19" t="s">
        <v>0</v>
      </c>
    </row>
    <row r="20" spans="1:22" x14ac:dyDescent="0.25">
      <c r="A20">
        <v>0.8</v>
      </c>
      <c r="B20">
        <v>0.103362612471339</v>
      </c>
      <c r="C20">
        <v>0.16697193528597701</v>
      </c>
      <c r="D20">
        <v>0.239903648947527</v>
      </c>
      <c r="E20">
        <v>0.32185011287309301</v>
      </c>
      <c r="F20">
        <v>0.41241419944514401</v>
      </c>
      <c r="G20">
        <v>0.51111235579356795</v>
      </c>
      <c r="H20">
        <v>0.61737833629802796</v>
      </c>
      <c r="I20">
        <v>0.73056754622809805</v>
      </c>
      <c r="J20">
        <v>0.849961923212328</v>
      </c>
      <c r="K20">
        <v>0.97477526703615902</v>
      </c>
      <c r="L20">
        <v>1.1041589080913601</v>
      </c>
      <c r="M20">
        <v>1.2372075781003999</v>
      </c>
      <c r="N20">
        <v>1.3729653091920999</v>
      </c>
      <c r="O20">
        <v>1.5104311314168599</v>
      </c>
      <c r="P20">
        <v>1.64856425055311</v>
      </c>
      <c r="Q20">
        <v>1.78628824140121</v>
      </c>
      <c r="R20">
        <v>1.9224935345663099</v>
      </c>
      <c r="S20">
        <v>2.0560369969317498</v>
      </c>
      <c r="T20">
        <v>2.1857364581851799</v>
      </c>
      <c r="U20">
        <v>2.31035600155381</v>
      </c>
      <c r="V20" t="s">
        <v>0</v>
      </c>
    </row>
    <row r="21" spans="1:22" x14ac:dyDescent="0.25">
      <c r="A21">
        <v>0.9</v>
      </c>
      <c r="B21">
        <v>1.4367730200301301</v>
      </c>
      <c r="C21">
        <v>1.5001894822681501</v>
      </c>
      <c r="D21">
        <v>1.5730160350675499</v>
      </c>
      <c r="E21">
        <v>1.6549893388632799</v>
      </c>
      <c r="F21">
        <v>1.74575445976119</v>
      </c>
      <c r="G21">
        <v>1.8448674830768901</v>
      </c>
      <c r="H21">
        <v>1.9517988103894399</v>
      </c>
      <c r="I21">
        <v>2.0659370830949499</v>
      </c>
      <c r="J21">
        <v>2.1865936608902201</v>
      </c>
      <c r="K21">
        <v>2.3130075663063701</v>
      </c>
      <c r="L21">
        <v>2.44435078469213</v>
      </c>
      <c r="M21">
        <v>2.5797337801533602</v>
      </c>
      <c r="N21">
        <v>2.7182110471857701</v>
      </c>
      <c r="O21">
        <v>2.85878645683258</v>
      </c>
      <c r="P21">
        <v>3.0004180601405799</v>
      </c>
      <c r="Q21">
        <v>3.1420218520122298</v>
      </c>
      <c r="R21">
        <v>3.2824737185563402</v>
      </c>
      <c r="S21" s="1">
        <v>3.4206082709693799</v>
      </c>
      <c r="T21" s="1">
        <v>3.5552122373883601</v>
      </c>
      <c r="U21">
        <v>3.6850078702107201</v>
      </c>
      <c r="V21" t="s">
        <v>0</v>
      </c>
    </row>
    <row r="23" spans="1:22" x14ac:dyDescent="0.25">
      <c r="A23" t="s">
        <v>1</v>
      </c>
      <c r="B23">
        <v>0</v>
      </c>
    </row>
    <row r="24" spans="1:22" x14ac:dyDescent="0.25">
      <c r="A24" t="s">
        <v>2</v>
      </c>
      <c r="B24">
        <v>0</v>
      </c>
    </row>
    <row r="25" spans="1:22" x14ac:dyDescent="0.25">
      <c r="A25" t="s">
        <v>0</v>
      </c>
    </row>
    <row r="26" spans="1:22" x14ac:dyDescent="0.25">
      <c r="A26" t="s">
        <v>3</v>
      </c>
      <c r="B26">
        <f>ASIN((0.315028775164405*B23)+0.53764553160297)</f>
        <v>0.56764221792661618</v>
      </c>
    </row>
    <row r="27" spans="1:22" x14ac:dyDescent="0.25">
      <c r="A27" t="s">
        <v>4</v>
      </c>
      <c r="B27">
        <f>((0.714639462397732*B24)*(0.100919527514335*B23))+B26</f>
        <v>0.56764221792661618</v>
      </c>
    </row>
    <row r="28" spans="1:22" x14ac:dyDescent="0.25">
      <c r="A28" t="s">
        <v>5</v>
      </c>
      <c r="B28">
        <f>((0.396908662466755*B23)-0.698436122712882)-B27</f>
        <v>-1.2660783406394982</v>
      </c>
    </row>
    <row r="29" spans="1:22" x14ac:dyDescent="0.25">
      <c r="A29" t="s">
        <v>6</v>
      </c>
      <c r="B29">
        <f>((0.04216956069794*B23)+(0.581507415315838*B23))/B28</f>
        <v>0</v>
      </c>
    </row>
    <row r="30" spans="1:22" x14ac:dyDescent="0.25">
      <c r="A30" t="s">
        <v>7</v>
      </c>
      <c r="B30">
        <f>((0.992817746006333*B24)*0.824912215967156)-B29</f>
        <v>0</v>
      </c>
    </row>
    <row r="31" spans="1:22" x14ac:dyDescent="0.25">
      <c r="A31" t="s">
        <v>8</v>
      </c>
      <c r="B31">
        <f>((0.889980499581425*B24)+0.150683819852156)*B30</f>
        <v>0</v>
      </c>
    </row>
    <row r="32" spans="1:22" x14ac:dyDescent="0.25">
      <c r="A32" t="s">
        <v>9</v>
      </c>
      <c r="B32">
        <f>SIN((0.974688190955058*B23)-(0.528816033400975*B24))+B31</f>
        <v>0</v>
      </c>
    </row>
    <row r="33" spans="1:2" x14ac:dyDescent="0.25">
      <c r="A33" t="s">
        <v>10</v>
      </c>
      <c r="B33">
        <f>((0.892668632740466*B24)/0.28040997138266)+B32</f>
        <v>0</v>
      </c>
    </row>
    <row r="34" spans="1:2" x14ac:dyDescent="0.25">
      <c r="A34" t="s">
        <v>11</v>
      </c>
      <c r="B34">
        <f>((0.997747463638777*B24)+0.728175393179141)-B33</f>
        <v>0.72817539317914104</v>
      </c>
    </row>
    <row r="35" spans="1:2" x14ac:dyDescent="0.25">
      <c r="A35" t="s">
        <v>12</v>
      </c>
      <c r="B35">
        <f>COS((0.992321716617943*B24)/0.0726667605678862)-B34</f>
        <v>0.27182460682085896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F118-A26C-4C89-8DFB-ACD1DAC715F0}">
  <dimension ref="A1:V35"/>
  <sheetViews>
    <sheetView topLeftCell="A7" workbookViewId="0">
      <selection sqref="A1:V35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8.8007746932594895</v>
      </c>
      <c r="C2">
        <v>8.1034171473708696</v>
      </c>
      <c r="D2">
        <v>7.45152329264908</v>
      </c>
      <c r="E2">
        <v>6.8426535682834899</v>
      </c>
      <c r="F2">
        <v>6.2745543932546699</v>
      </c>
      <c r="G2">
        <v>5.74514368173205</v>
      </c>
      <c r="H2">
        <v>5.2524968101810501</v>
      </c>
      <c r="I2">
        <v>4.7948330495869298</v>
      </c>
      <c r="J2">
        <v>4.3705024849031799</v>
      </c>
      <c r="K2">
        <v>3.9779734528037101</v>
      </c>
      <c r="L2">
        <v>3.61582053820216</v>
      </c>
      <c r="M2">
        <v>3.5215283827714399</v>
      </c>
      <c r="N2">
        <v>3.4216345289983798</v>
      </c>
      <c r="O2">
        <v>3.3166807691436402</v>
      </c>
      <c r="P2">
        <v>3.2069966310289</v>
      </c>
      <c r="Q2">
        <v>3.0926641626364999</v>
      </c>
      <c r="R2">
        <v>2.973469650852</v>
      </c>
      <c r="S2">
        <v>2.8488362041480899</v>
      </c>
      <c r="T2">
        <v>2.71772763675818</v>
      </c>
      <c r="U2">
        <v>2.5785082027015802</v>
      </c>
      <c r="V2" t="s">
        <v>0</v>
      </c>
    </row>
    <row r="3" spans="1:22" x14ac:dyDescent="0.25">
      <c r="A3">
        <v>-0.9</v>
      </c>
      <c r="B3">
        <v>8.7105602666600905</v>
      </c>
      <c r="C3">
        <v>8.0202814144955692</v>
      </c>
      <c r="D3">
        <v>7.3751150886672203</v>
      </c>
      <c r="E3">
        <v>6.7726450851411304</v>
      </c>
      <c r="F3">
        <v>6.2106406629265196</v>
      </c>
      <c r="G3">
        <v>5.6870421110887497</v>
      </c>
      <c r="H3">
        <v>5.1999467664338397</v>
      </c>
      <c r="I3">
        <v>4.7475954970364898</v>
      </c>
      <c r="J3">
        <v>4.3283596761106002</v>
      </c>
      <c r="K3">
        <v>3.9407286805187298</v>
      </c>
      <c r="L3">
        <v>3.5832979587007299</v>
      </c>
      <c r="M3">
        <v>3.48736677573531</v>
      </c>
      <c r="N3">
        <v>3.38600897268006</v>
      </c>
      <c r="O3">
        <v>3.2797854292742898</v>
      </c>
      <c r="P3">
        <v>3.1690530883782002</v>
      </c>
      <c r="Q3">
        <v>3.0539331213904202</v>
      </c>
      <c r="R3">
        <v>2.9342677259003902</v>
      </c>
      <c r="S3">
        <v>2.8095604663041001</v>
      </c>
      <c r="T3">
        <v>2.6788922444247101</v>
      </c>
      <c r="U3">
        <v>2.5408003055679398</v>
      </c>
      <c r="V3" t="s">
        <v>0</v>
      </c>
    </row>
    <row r="4" spans="1:22" x14ac:dyDescent="0.25">
      <c r="A4">
        <v>-0.8</v>
      </c>
      <c r="B4">
        <v>8.6388731946398902</v>
      </c>
      <c r="C4">
        <v>7.9548504608678403</v>
      </c>
      <c r="D4">
        <v>7.3156288841377801</v>
      </c>
      <c r="E4">
        <v>6.7188130688052103</v>
      </c>
      <c r="F4">
        <v>6.1621926136480702</v>
      </c>
      <c r="G4">
        <v>5.6437277211654902</v>
      </c>
      <c r="H4">
        <v>5.1615352554945497</v>
      </c>
      <c r="I4">
        <v>4.71387526534558</v>
      </c>
      <c r="J4">
        <v>4.2991379981154498</v>
      </c>
      <c r="K4">
        <v>3.9158314416907198</v>
      </c>
      <c r="L4">
        <v>3.5625694416515201</v>
      </c>
      <c r="M4">
        <v>3.4653595693484598</v>
      </c>
      <c r="N4">
        <v>3.3628932218787901</v>
      </c>
      <c r="O4">
        <v>3.2557495456971699</v>
      </c>
      <c r="P4">
        <v>3.1443110202725202</v>
      </c>
      <c r="Q4">
        <v>3.02873441958211</v>
      </c>
      <c r="R4">
        <v>2.90891175239565</v>
      </c>
      <c r="S4">
        <v>2.7844168377368401</v>
      </c>
      <c r="T4">
        <v>2.65443083505785</v>
      </c>
      <c r="U4">
        <v>2.5176362293478101</v>
      </c>
      <c r="V4" t="s">
        <v>0</v>
      </c>
    </row>
    <row r="5" spans="1:22" x14ac:dyDescent="0.25">
      <c r="A5">
        <v>-0.7</v>
      </c>
      <c r="B5">
        <v>8.5845935755585501</v>
      </c>
      <c r="C5">
        <v>7.9060290823885104</v>
      </c>
      <c r="D5">
        <v>7.2719931165647997</v>
      </c>
      <c r="E5">
        <v>6.6801085647826897</v>
      </c>
      <c r="F5">
        <v>6.12818288922543</v>
      </c>
      <c r="G5">
        <v>5.6141937711579404</v>
      </c>
      <c r="H5">
        <v>5.1362752004969101</v>
      </c>
      <c r="I5">
        <v>4.6927040285966797</v>
      </c>
      <c r="J5">
        <v>4.2818870115444696</v>
      </c>
      <c r="K5">
        <v>3.9023483819794502</v>
      </c>
      <c r="L5">
        <v>3.5527179991077</v>
      </c>
      <c r="M5">
        <v>3.4545130310101699</v>
      </c>
      <c r="N5">
        <v>3.3512102854052999</v>
      </c>
      <c r="O5">
        <v>3.2434055971466602</v>
      </c>
      <c r="P5">
        <v>3.1315043417109298</v>
      </c>
      <c r="Q5">
        <v>3.0156946806209901</v>
      </c>
      <c r="R5">
        <v>2.89591184828096</v>
      </c>
      <c r="S5">
        <v>2.7717897044313902</v>
      </c>
      <c r="T5">
        <v>2.6425937969927999</v>
      </c>
      <c r="U5">
        <v>2.5071269835891798</v>
      </c>
      <c r="V5" t="s">
        <v>0</v>
      </c>
    </row>
    <row r="6" spans="1:22" x14ac:dyDescent="0.25">
      <c r="A6">
        <v>-0.6</v>
      </c>
      <c r="B6">
        <v>8.5467920378208699</v>
      </c>
      <c r="C6">
        <v>7.8729105060986502</v>
      </c>
      <c r="D6">
        <v>7.2433227596224699</v>
      </c>
      <c r="E6">
        <v>6.6556674672414102</v>
      </c>
      <c r="F6">
        <v>6.1077675059833201</v>
      </c>
      <c r="G6">
        <v>5.5976156321523503</v>
      </c>
      <c r="H6">
        <v>5.1233605955263597</v>
      </c>
      <c r="I6">
        <v>4.6832937144545204</v>
      </c>
      <c r="J6">
        <v>4.2758359399106602</v>
      </c>
      <c r="K6">
        <v>3.8995254475204599</v>
      </c>
      <c r="L6">
        <v>3.5530058085271699</v>
      </c>
      <c r="M6">
        <v>3.45403091858355</v>
      </c>
      <c r="N6">
        <v>3.3501011428479699</v>
      </c>
      <c r="O6">
        <v>3.24182702123337</v>
      </c>
      <c r="P6">
        <v>3.1296338281237999</v>
      </c>
      <c r="Q6">
        <v>3.0137366599127402</v>
      </c>
      <c r="R6">
        <v>2.8941073971242601</v>
      </c>
      <c r="S6">
        <v>2.7704301974157599</v>
      </c>
      <c r="T6">
        <v>2.6420404600242202</v>
      </c>
      <c r="U6">
        <v>2.50783945912048</v>
      </c>
      <c r="V6" t="s">
        <v>0</v>
      </c>
    </row>
    <row r="7" spans="1:22" x14ac:dyDescent="0.25">
      <c r="A7">
        <v>-0.5</v>
      </c>
      <c r="B7">
        <v>8.5247049853171504</v>
      </c>
      <c r="C7">
        <v>7.8547511952555604</v>
      </c>
      <c r="D7">
        <v>7.2288936450612198</v>
      </c>
      <c r="E7">
        <v>6.6447843109945</v>
      </c>
      <c r="F7">
        <v>6.1002590636671004</v>
      </c>
      <c r="G7">
        <v>5.5933233608619597</v>
      </c>
      <c r="H7">
        <v>5.1221383806219203</v>
      </c>
      <c r="I7">
        <v>4.6850076127734201</v>
      </c>
      <c r="J7">
        <v>4.2803639374433997</v>
      </c>
      <c r="K7">
        <v>3.9067572302468201</v>
      </c>
      <c r="L7">
        <v>3.5628425459464199</v>
      </c>
      <c r="M7">
        <v>3.4632784137444501</v>
      </c>
      <c r="N7">
        <v>3.3588835633301501</v>
      </c>
      <c r="O7">
        <v>3.2502810555247401</v>
      </c>
      <c r="P7">
        <v>3.13791293321523</v>
      </c>
      <c r="Q7">
        <v>3.0220167705777499</v>
      </c>
      <c r="R7">
        <v>2.9025947429782302</v>
      </c>
      <c r="S7">
        <v>2.7793722007165398</v>
      </c>
      <c r="T7">
        <v>2.6517412084579002</v>
      </c>
      <c r="U7">
        <v>2.5186820996790602</v>
      </c>
      <c r="V7" t="s">
        <v>0</v>
      </c>
    </row>
    <row r="8" spans="1:22" x14ac:dyDescent="0.25">
      <c r="A8">
        <v>-0.4</v>
      </c>
      <c r="B8">
        <v>8.5177150634175192</v>
      </c>
      <c r="C8">
        <v>7.8509510354484098</v>
      </c>
      <c r="D8">
        <v>7.2281223416940197</v>
      </c>
      <c r="E8">
        <v>6.64689181398073</v>
      </c>
      <c r="F8">
        <v>6.1051059197203497</v>
      </c>
      <c r="G8">
        <v>5.6007804714862104</v>
      </c>
      <c r="H8">
        <v>5.1320867742863996</v>
      </c>
      <c r="I8">
        <v>4.6973382289345604</v>
      </c>
      <c r="J8">
        <v>4.2949774203994204</v>
      </c>
      <c r="K8">
        <v>3.9235637312350802</v>
      </c>
      <c r="L8">
        <v>3.5817615324243901</v>
      </c>
      <c r="M8">
        <v>3.4817551371731201</v>
      </c>
      <c r="N8">
        <v>3.3770215193226401</v>
      </c>
      <c r="O8">
        <v>3.2681939908054201</v>
      </c>
      <c r="P8">
        <v>3.1557282158636499</v>
      </c>
      <c r="Q8">
        <v>3.0398798920243602</v>
      </c>
      <c r="R8">
        <v>2.92067544293071</v>
      </c>
      <c r="S8">
        <v>2.79787294974345</v>
      </c>
      <c r="T8">
        <v>2.67090916835373</v>
      </c>
      <c r="U8">
        <v>2.5388263062019298</v>
      </c>
      <c r="V8" t="s">
        <v>0</v>
      </c>
    </row>
    <row r="9" spans="1:22" x14ac:dyDescent="0.25">
      <c r="A9">
        <v>-0.3</v>
      </c>
      <c r="B9">
        <v>8.5253359077686</v>
      </c>
      <c r="C9">
        <v>7.8610379100349901</v>
      </c>
      <c r="D9">
        <v>7.2405505402412302</v>
      </c>
      <c r="E9">
        <v>6.6615450532068001</v>
      </c>
      <c r="F9">
        <v>6.1218761368794903</v>
      </c>
      <c r="G9">
        <v>5.6195676343328103</v>
      </c>
      <c r="H9">
        <v>5.1527987013110703</v>
      </c>
      <c r="I9">
        <v>4.71989041786542</v>
      </c>
      <c r="J9">
        <v>4.3192928831646702</v>
      </c>
      <c r="K9">
        <v>3.94957283384776</v>
      </c>
      <c r="L9">
        <v>3.6094018385770799</v>
      </c>
      <c r="M9">
        <v>3.5090750207863799</v>
      </c>
      <c r="N9">
        <v>3.4041025154711102</v>
      </c>
      <c r="O9">
        <v>3.29512559161806</v>
      </c>
      <c r="P9">
        <v>3.1826104248807399</v>
      </c>
      <c r="Q9">
        <v>3.0668266200394498</v>
      </c>
      <c r="R9">
        <v>2.9478191053934402</v>
      </c>
      <c r="S9">
        <v>2.82537080155207</v>
      </c>
      <c r="T9">
        <v>2.6989521883075498</v>
      </c>
      <c r="U9">
        <v>2.5676518883577901</v>
      </c>
      <c r="V9" t="s">
        <v>0</v>
      </c>
    </row>
    <row r="10" spans="1:22" x14ac:dyDescent="0.25">
      <c r="A10">
        <v>-0.2</v>
      </c>
      <c r="B10">
        <v>8.5472004761445408</v>
      </c>
      <c r="C10">
        <v>7.8846559281373496</v>
      </c>
      <c r="D10">
        <v>7.2658331666971696</v>
      </c>
      <c r="E10">
        <v>6.6884094522184698</v>
      </c>
      <c r="F10">
        <v>6.1502453329958398</v>
      </c>
      <c r="G10">
        <v>5.6493703757759297</v>
      </c>
      <c r="H10">
        <v>5.1839693302447998</v>
      </c>
      <c r="I10">
        <v>4.7523687460772104</v>
      </c>
      <c r="J10">
        <v>4.3530240717516202</v>
      </c>
      <c r="K10">
        <v>3.9845072756548001</v>
      </c>
      <c r="L10">
        <v>3.6454950423266399</v>
      </c>
      <c r="M10">
        <v>3.54495148544959</v>
      </c>
      <c r="N10">
        <v>3.4398209806207398</v>
      </c>
      <c r="O10">
        <v>3.3307504644529899</v>
      </c>
      <c r="P10">
        <v>3.2182135684791402</v>
      </c>
      <c r="Q10">
        <v>3.10248972242618</v>
      </c>
      <c r="R10">
        <v>2.9836368754046001</v>
      </c>
      <c r="S10">
        <v>2.8614553561571698</v>
      </c>
      <c r="T10">
        <v>2.7354391818914499</v>
      </c>
      <c r="U10">
        <v>2.6047092321605501</v>
      </c>
      <c r="V10" t="s">
        <v>0</v>
      </c>
    </row>
    <row r="11" spans="1:22" x14ac:dyDescent="0.25">
      <c r="A11">
        <v>-0.1</v>
      </c>
      <c r="B11">
        <v>8.5830524483359198</v>
      </c>
      <c r="C11">
        <v>7.9215567649601804</v>
      </c>
      <c r="D11">
        <v>7.3037296564802299</v>
      </c>
      <c r="E11">
        <v>6.7272519822989301</v>
      </c>
      <c r="F11">
        <v>6.1899878023435804</v>
      </c>
      <c r="G11">
        <v>5.6899701126261997</v>
      </c>
      <c r="H11">
        <v>5.2253870137421199</v>
      </c>
      <c r="I11">
        <v>4.7945683309761602</v>
      </c>
      <c r="J11">
        <v>4.3959727152826096</v>
      </c>
      <c r="K11">
        <v>4.0281752657453396</v>
      </c>
      <c r="L11">
        <v>3.6898557264673402</v>
      </c>
      <c r="M11">
        <v>3.5891868459426699</v>
      </c>
      <c r="N11">
        <v>3.4839664462382198</v>
      </c>
      <c r="O11">
        <v>3.3748448562369799</v>
      </c>
      <c r="P11">
        <v>3.2623001581005102</v>
      </c>
      <c r="Q11">
        <v>3.1466176310880201</v>
      </c>
      <c r="R11">
        <v>3.0278629565469699</v>
      </c>
      <c r="S11">
        <v>2.9058467738076099</v>
      </c>
      <c r="T11">
        <v>2.7800770035998399</v>
      </c>
      <c r="U11">
        <v>2.6496935264631598</v>
      </c>
      <c r="V11" t="s">
        <v>0</v>
      </c>
    </row>
    <row r="12" spans="1:22" x14ac:dyDescent="0.25">
      <c r="A12">
        <v>0</v>
      </c>
      <c r="B12">
        <v>8.6327403263260898</v>
      </c>
      <c r="C12">
        <v>7.97159372984461</v>
      </c>
      <c r="D12">
        <v>7.3540979864985401</v>
      </c>
      <c r="E12">
        <v>6.7779351546381497</v>
      </c>
      <c r="F12">
        <v>6.2409704639739196</v>
      </c>
      <c r="G12">
        <v>5.74123805278583</v>
      </c>
      <c r="H12">
        <v>5.2769271377337601</v>
      </c>
      <c r="I12">
        <v>4.84636863495124</v>
      </c>
      <c r="J12">
        <v>4.4480222617082097</v>
      </c>
      <c r="K12">
        <v>4.08046415927463</v>
      </c>
      <c r="L12">
        <v>3.7423750899645598</v>
      </c>
      <c r="M12">
        <v>3.64166520848199</v>
      </c>
      <c r="N12">
        <v>3.5364156468029702</v>
      </c>
      <c r="O12">
        <v>3.4272778630042402</v>
      </c>
      <c r="P12">
        <v>3.3147314187899402</v>
      </c>
      <c r="Q12">
        <v>3.1990635355174901</v>
      </c>
      <c r="R12">
        <v>3.0803424584397399</v>
      </c>
      <c r="S12">
        <v>2.9583822413346299</v>
      </c>
      <c r="T12">
        <v>2.8326954031258502</v>
      </c>
      <c r="U12">
        <v>2.70242809974145</v>
      </c>
      <c r="V12" t="s">
        <v>0</v>
      </c>
    </row>
    <row r="13" spans="1:22" x14ac:dyDescent="0.25">
      <c r="A13">
        <v>0.1</v>
      </c>
      <c r="B13">
        <v>8.6962139885131808</v>
      </c>
      <c r="C13">
        <v>8.0347183051374405</v>
      </c>
      <c r="D13">
        <v>7.41689119665749</v>
      </c>
      <c r="E13">
        <v>6.8404135224761902</v>
      </c>
      <c r="F13">
        <v>6.3031493425208396</v>
      </c>
      <c r="G13">
        <v>5.8031316528034598</v>
      </c>
      <c r="H13">
        <v>5.33854855391938</v>
      </c>
      <c r="I13">
        <v>4.9077298711534203</v>
      </c>
      <c r="J13">
        <v>4.5091342554598697</v>
      </c>
      <c r="K13">
        <v>4.1413368059225997</v>
      </c>
      <c r="L13">
        <v>3.8030172666445998</v>
      </c>
      <c r="M13">
        <v>3.70234838611993</v>
      </c>
      <c r="N13">
        <v>3.5971279864154799</v>
      </c>
      <c r="O13">
        <v>3.48800639641424</v>
      </c>
      <c r="P13">
        <v>3.3754616982777699</v>
      </c>
      <c r="Q13">
        <v>3.2597791712652802</v>
      </c>
      <c r="R13">
        <v>3.14102449672423</v>
      </c>
      <c r="S13">
        <v>3.01900831398487</v>
      </c>
      <c r="T13">
        <v>2.8932385437771</v>
      </c>
      <c r="U13">
        <v>2.7628550666404199</v>
      </c>
      <c r="V13" t="s">
        <v>0</v>
      </c>
    </row>
    <row r="14" spans="1:22" x14ac:dyDescent="0.25">
      <c r="A14">
        <v>0.2</v>
      </c>
      <c r="B14">
        <v>8.7735235564990592</v>
      </c>
      <c r="C14">
        <v>8.1109790084918707</v>
      </c>
      <c r="D14">
        <v>7.4921562470516898</v>
      </c>
      <c r="E14">
        <v>6.91473253257299</v>
      </c>
      <c r="F14">
        <v>6.37656841335036</v>
      </c>
      <c r="G14">
        <v>5.8756934561304499</v>
      </c>
      <c r="H14">
        <v>5.41029241059932</v>
      </c>
      <c r="I14">
        <v>4.9786918264317297</v>
      </c>
      <c r="J14">
        <v>4.5793471521061404</v>
      </c>
      <c r="K14">
        <v>4.2108303560093203</v>
      </c>
      <c r="L14">
        <v>3.8718181226811601</v>
      </c>
      <c r="M14">
        <v>3.77127456580412</v>
      </c>
      <c r="N14">
        <v>3.66614406097526</v>
      </c>
      <c r="O14">
        <v>3.5570735448075101</v>
      </c>
      <c r="P14">
        <v>3.44453664883366</v>
      </c>
      <c r="Q14">
        <v>3.3288128027806998</v>
      </c>
      <c r="R14">
        <v>3.2099599557591199</v>
      </c>
      <c r="S14">
        <v>3.08777843651169</v>
      </c>
      <c r="T14">
        <v>2.9617622622459701</v>
      </c>
      <c r="U14">
        <v>2.8310323125150698</v>
      </c>
      <c r="V14" t="s">
        <v>0</v>
      </c>
    </row>
    <row r="15" spans="1:22" x14ac:dyDescent="0.25">
      <c r="A15">
        <v>0.3</v>
      </c>
      <c r="B15">
        <v>8.8648205283003794</v>
      </c>
      <c r="C15">
        <v>8.2005225305667704</v>
      </c>
      <c r="D15">
        <v>7.5800351607730097</v>
      </c>
      <c r="E15">
        <v>7.0010296737385804</v>
      </c>
      <c r="F15">
        <v>6.4613607574112697</v>
      </c>
      <c r="G15">
        <v>5.9590522548645897</v>
      </c>
      <c r="H15">
        <v>5.4922833218428497</v>
      </c>
      <c r="I15">
        <v>5.0593750383972003</v>
      </c>
      <c r="J15">
        <v>4.6587775036964496</v>
      </c>
      <c r="K15">
        <v>4.2890574543795497</v>
      </c>
      <c r="L15">
        <v>3.9488864591088602</v>
      </c>
      <c r="M15">
        <v>3.8485596413181602</v>
      </c>
      <c r="N15">
        <v>3.7435871360028901</v>
      </c>
      <c r="O15">
        <v>3.6346102121498398</v>
      </c>
      <c r="P15">
        <v>3.5220950454125202</v>
      </c>
      <c r="Q15">
        <v>3.4063112405712301</v>
      </c>
      <c r="R15">
        <v>3.28730372592522</v>
      </c>
      <c r="S15">
        <v>3.1648554220838498</v>
      </c>
      <c r="T15">
        <v>3.0384368088393301</v>
      </c>
      <c r="U15">
        <v>2.90713650888957</v>
      </c>
      <c r="V15" t="s">
        <v>0</v>
      </c>
    </row>
    <row r="16" spans="1:22" x14ac:dyDescent="0.25">
      <c r="A16">
        <v>0.4</v>
      </c>
      <c r="B16">
        <v>8.9703612241265596</v>
      </c>
      <c r="C16">
        <v>8.3035971961574493</v>
      </c>
      <c r="D16">
        <v>7.6807685024030601</v>
      </c>
      <c r="E16">
        <v>7.0995379746897704</v>
      </c>
      <c r="F16">
        <v>6.5577520804293901</v>
      </c>
      <c r="G16">
        <v>6.0534266321952499</v>
      </c>
      <c r="H16">
        <v>5.58473293499544</v>
      </c>
      <c r="I16">
        <v>5.1499843896435999</v>
      </c>
      <c r="J16">
        <v>4.7476235811084599</v>
      </c>
      <c r="K16">
        <v>4.3762098919441197</v>
      </c>
      <c r="L16">
        <v>4.0344076931334296</v>
      </c>
      <c r="M16">
        <v>3.9344012978821601</v>
      </c>
      <c r="N16">
        <v>3.82966768003168</v>
      </c>
      <c r="O16">
        <v>3.72084015151446</v>
      </c>
      <c r="P16">
        <v>3.6083743765726899</v>
      </c>
      <c r="Q16">
        <v>3.4925260527334001</v>
      </c>
      <c r="R16">
        <v>3.37332160363975</v>
      </c>
      <c r="S16">
        <v>3.25051911045249</v>
      </c>
      <c r="T16">
        <v>3.12355532906277</v>
      </c>
      <c r="U16">
        <v>2.9914724669109698</v>
      </c>
      <c r="V16" t="s">
        <v>0</v>
      </c>
    </row>
    <row r="17" spans="1:22" x14ac:dyDescent="0.25">
      <c r="A17">
        <v>0.5</v>
      </c>
      <c r="B17">
        <v>9.09051268620345</v>
      </c>
      <c r="C17">
        <v>8.4205588961418698</v>
      </c>
      <c r="D17">
        <v>7.7947013459475203</v>
      </c>
      <c r="E17">
        <v>7.2105920118808102</v>
      </c>
      <c r="F17">
        <v>6.6660667645534</v>
      </c>
      <c r="G17">
        <v>6.1591310617482602</v>
      </c>
      <c r="H17">
        <v>5.6879460815082199</v>
      </c>
      <c r="I17">
        <v>5.2508153136597198</v>
      </c>
      <c r="J17">
        <v>4.8461716383297002</v>
      </c>
      <c r="K17">
        <v>4.4725649311331201</v>
      </c>
      <c r="L17">
        <v>4.12865024683272</v>
      </c>
      <c r="M17">
        <v>4.0290861146307497</v>
      </c>
      <c r="N17">
        <v>3.92469126421646</v>
      </c>
      <c r="O17">
        <v>3.8160887564110402</v>
      </c>
      <c r="P17">
        <v>3.7037206341015301</v>
      </c>
      <c r="Q17">
        <v>3.5878244714640499</v>
      </c>
      <c r="R17">
        <v>3.4684024438645298</v>
      </c>
      <c r="S17">
        <v>3.3451799016028398</v>
      </c>
      <c r="T17">
        <v>3.2175489093441998</v>
      </c>
      <c r="U17">
        <v>3.0844898005653598</v>
      </c>
      <c r="V17" t="s">
        <v>0</v>
      </c>
    </row>
    <row r="18" spans="1:22" x14ac:dyDescent="0.25">
      <c r="A18">
        <v>0.6</v>
      </c>
      <c r="B18">
        <v>9.2257612788844305</v>
      </c>
      <c r="C18">
        <v>8.5518797471622108</v>
      </c>
      <c r="D18">
        <v>7.9222920006860296</v>
      </c>
      <c r="E18">
        <v>7.3346367083049699</v>
      </c>
      <c r="F18">
        <v>6.7867367470468798</v>
      </c>
      <c r="G18">
        <v>6.27658487321591</v>
      </c>
      <c r="H18">
        <v>5.8023298365899203</v>
      </c>
      <c r="I18">
        <v>5.3622629555180801</v>
      </c>
      <c r="J18">
        <v>4.95480518097422</v>
      </c>
      <c r="K18">
        <v>4.5784946885840201</v>
      </c>
      <c r="L18">
        <v>4.23197504959073</v>
      </c>
      <c r="M18">
        <v>4.1330001596471098</v>
      </c>
      <c r="N18">
        <v>4.0290703839115398</v>
      </c>
      <c r="O18">
        <v>3.9207962622969301</v>
      </c>
      <c r="P18">
        <v>3.80860306918736</v>
      </c>
      <c r="Q18">
        <v>3.6927059009762999</v>
      </c>
      <c r="R18">
        <v>3.5730766381878198</v>
      </c>
      <c r="S18">
        <v>3.4493994384793201</v>
      </c>
      <c r="T18">
        <v>3.3210097010877901</v>
      </c>
      <c r="U18">
        <v>3.1868087001840499</v>
      </c>
      <c r="V18" t="s">
        <v>0</v>
      </c>
    </row>
    <row r="19" spans="1:22" x14ac:dyDescent="0.25">
      <c r="A19">
        <v>0.7</v>
      </c>
      <c r="B19">
        <v>9.3767243567993699</v>
      </c>
      <c r="C19">
        <v>8.6981598636293302</v>
      </c>
      <c r="D19">
        <v>8.0641238978056293</v>
      </c>
      <c r="E19">
        <v>7.4722393460235104</v>
      </c>
      <c r="F19">
        <v>6.9203136704662596</v>
      </c>
      <c r="G19">
        <v>6.4063245523987602</v>
      </c>
      <c r="H19">
        <v>5.9284059817377299</v>
      </c>
      <c r="I19">
        <v>5.4848348098375004</v>
      </c>
      <c r="J19">
        <v>5.0740177927853001</v>
      </c>
      <c r="K19">
        <v>4.6944791632202802</v>
      </c>
      <c r="L19">
        <v>4.3448487803485198</v>
      </c>
      <c r="M19">
        <v>4.2466438122509897</v>
      </c>
      <c r="N19">
        <v>4.1433410666461201</v>
      </c>
      <c r="O19">
        <v>4.03553637838748</v>
      </c>
      <c r="P19">
        <v>3.9236351229517599</v>
      </c>
      <c r="Q19">
        <v>3.8078254618618099</v>
      </c>
      <c r="R19">
        <v>3.6880426295217799</v>
      </c>
      <c r="S19">
        <v>3.56392048567221</v>
      </c>
      <c r="T19">
        <v>3.4347245782336202</v>
      </c>
      <c r="U19">
        <v>3.2992577648300001</v>
      </c>
      <c r="V19" t="s">
        <v>0</v>
      </c>
    </row>
    <row r="20" spans="1:22" x14ac:dyDescent="0.25">
      <c r="A20">
        <v>0.8</v>
      </c>
      <c r="B20">
        <v>9.5441655160579693</v>
      </c>
      <c r="C20">
        <v>8.8601427822859193</v>
      </c>
      <c r="D20">
        <v>8.2209212055558591</v>
      </c>
      <c r="E20">
        <v>7.6241053902232903</v>
      </c>
      <c r="F20">
        <v>7.0674849350661502</v>
      </c>
      <c r="G20">
        <v>6.5490200425835701</v>
      </c>
      <c r="H20">
        <v>6.0668275769126403</v>
      </c>
      <c r="I20">
        <v>5.6191675867636599</v>
      </c>
      <c r="J20">
        <v>5.2044303195335297</v>
      </c>
      <c r="K20">
        <v>4.8211237631088002</v>
      </c>
      <c r="L20">
        <v>4.4678617630695996</v>
      </c>
      <c r="M20">
        <v>4.3706518907665401</v>
      </c>
      <c r="N20">
        <v>4.2681855432968696</v>
      </c>
      <c r="O20">
        <v>4.1610418671152498</v>
      </c>
      <c r="P20">
        <v>4.0496033416905997</v>
      </c>
      <c r="Q20">
        <v>3.9340267410001899</v>
      </c>
      <c r="R20">
        <v>3.8142040738137402</v>
      </c>
      <c r="S20">
        <v>3.68970915915492</v>
      </c>
      <c r="T20">
        <v>3.55972315647593</v>
      </c>
      <c r="U20">
        <v>3.42292855076589</v>
      </c>
      <c r="V20" t="s">
        <v>0</v>
      </c>
    </row>
    <row r="21" spans="1:22" x14ac:dyDescent="0.25">
      <c r="A21">
        <v>0.9</v>
      </c>
      <c r="B21">
        <v>9.7290141282554305</v>
      </c>
      <c r="C21">
        <v>9.0387352760909092</v>
      </c>
      <c r="D21">
        <v>8.3935689502625603</v>
      </c>
      <c r="E21">
        <v>7.7910989467364704</v>
      </c>
      <c r="F21">
        <v>7.2290945245218703</v>
      </c>
      <c r="G21">
        <v>6.7054959726840897</v>
      </c>
      <c r="H21">
        <v>6.2184006280291904</v>
      </c>
      <c r="I21">
        <v>5.7660493586318404</v>
      </c>
      <c r="J21">
        <v>5.3468135377059403</v>
      </c>
      <c r="K21">
        <v>4.9591825421140703</v>
      </c>
      <c r="L21">
        <v>4.6017518202960703</v>
      </c>
      <c r="M21">
        <v>4.5058206373306504</v>
      </c>
      <c r="N21">
        <v>4.4044628342754004</v>
      </c>
      <c r="O21">
        <v>4.2982392908696303</v>
      </c>
      <c r="P21">
        <v>4.1875069499735504</v>
      </c>
      <c r="Q21">
        <v>4.0723869829857602</v>
      </c>
      <c r="R21">
        <v>3.95272158749574</v>
      </c>
      <c r="S21">
        <v>3.8280143278994401</v>
      </c>
      <c r="T21">
        <v>3.6973461060200599</v>
      </c>
      <c r="U21">
        <v>3.55925416716329</v>
      </c>
      <c r="V21" t="s">
        <v>0</v>
      </c>
    </row>
    <row r="23" spans="1:22" x14ac:dyDescent="0.25">
      <c r="A23" t="s">
        <v>1</v>
      </c>
      <c r="B23">
        <v>0</v>
      </c>
    </row>
    <row r="24" spans="1:22" x14ac:dyDescent="0.25">
      <c r="A24" t="s">
        <v>2</v>
      </c>
      <c r="B24">
        <v>0</v>
      </c>
    </row>
    <row r="25" spans="1:22" x14ac:dyDescent="0.25">
      <c r="A25" t="s">
        <v>0</v>
      </c>
    </row>
    <row r="26" spans="1:22" x14ac:dyDescent="0.25">
      <c r="A26" t="s">
        <v>3</v>
      </c>
      <c r="B26">
        <f>((0.255373600989288*B23)+0.359104092865765)</f>
        <v>0.359104092865765</v>
      </c>
    </row>
    <row r="27" spans="1:22" x14ac:dyDescent="0.25">
      <c r="A27" t="s">
        <v>4</v>
      </c>
      <c r="B27">
        <f>COS((0.082738659848803*B24)/0.210196936600933)-B26</f>
        <v>0.64089590713423505</v>
      </c>
    </row>
    <row r="28" spans="1:22" x14ac:dyDescent="0.25">
      <c r="A28" t="s">
        <v>5</v>
      </c>
      <c r="B28">
        <f>EXP((0.504198215670976*B23)-0.53363795510197)*B27</f>
        <v>0.37586464702536432</v>
      </c>
    </row>
    <row r="29" spans="1:22" x14ac:dyDescent="0.25">
      <c r="A29" t="s">
        <v>6</v>
      </c>
      <c r="B29">
        <f>((0.567915458496621*B23)-0.889650218603038)/B28</f>
        <v>-2.3669430622002663</v>
      </c>
    </row>
    <row r="30" spans="1:22" x14ac:dyDescent="0.25">
      <c r="A30" t="s">
        <v>7</v>
      </c>
      <c r="B30">
        <f>((0.359624565280799*B23)/0.725510275329235)+B29</f>
        <v>-2.3669430622002663</v>
      </c>
    </row>
    <row r="31" spans="1:22" x14ac:dyDescent="0.25">
      <c r="A31" t="s">
        <v>8</v>
      </c>
      <c r="B31">
        <f>ABS((0.0124008762707938*B24)+B27)+B30</f>
        <v>-1.7260471550660312</v>
      </c>
    </row>
    <row r="32" spans="1:22" x14ac:dyDescent="0.25">
      <c r="A32" t="s">
        <v>9</v>
      </c>
      <c r="B32">
        <f>SIN((0.699930841429127*B23)+B28)+B31</f>
        <v>-1.3589702023481829</v>
      </c>
    </row>
    <row r="33" spans="1:2" x14ac:dyDescent="0.25">
      <c r="A33" t="s">
        <v>10</v>
      </c>
      <c r="B33">
        <f>ABS((0.476536991762247*B23)*B29)-B32</f>
        <v>1.3589702023481829</v>
      </c>
    </row>
    <row r="34" spans="1:2" x14ac:dyDescent="0.25">
      <c r="A34" t="s">
        <v>11</v>
      </c>
      <c r="B34">
        <f>((0.578208577157095*B24)+0.415514427430702)+B33</f>
        <v>1.7744846297788848</v>
      </c>
    </row>
    <row r="35" spans="1:2" x14ac:dyDescent="0.25">
      <c r="A35" t="s">
        <v>12</v>
      </c>
      <c r="B35">
        <f>EXP((0.294633027303327*B23)+0.676962136606203)+B34</f>
        <v>3.7423750899645629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9C1-5F4B-4B87-B0E3-E4D0A789ABC7}">
  <dimension ref="A1:V35"/>
  <sheetViews>
    <sheetView workbookViewId="0">
      <selection activeCell="B24" sqref="B24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6.8144688317400597</v>
      </c>
      <c r="C2">
        <v>3.8984339287505398</v>
      </c>
      <c r="D2">
        <v>2.47905143833185</v>
      </c>
      <c r="E2">
        <v>4.8595100540345904</v>
      </c>
      <c r="F2">
        <v>-3.0118687298253102</v>
      </c>
      <c r="G2">
        <v>-1.9462711661893899</v>
      </c>
      <c r="H2">
        <v>-1.7438646402546201</v>
      </c>
      <c r="I2">
        <v>-1.58407159847695</v>
      </c>
      <c r="J2">
        <v>-1.38549076750015</v>
      </c>
      <c r="K2">
        <v>-1.1416032901714299</v>
      </c>
      <c r="L2">
        <v>-0.85841058747462295</v>
      </c>
      <c r="M2">
        <v>-0.542694831137565</v>
      </c>
      <c r="N2">
        <v>-0.19914553550316599</v>
      </c>
      <c r="O2">
        <v>0.17071137080959101</v>
      </c>
      <c r="P2">
        <v>0.56977493722307404</v>
      </c>
      <c r="Q2">
        <v>1.0083947965479201</v>
      </c>
      <c r="R2">
        <v>1.5131407921101501</v>
      </c>
      <c r="S2">
        <v>2.1582810376073902</v>
      </c>
      <c r="T2">
        <v>3.2370578237149901</v>
      </c>
      <c r="U2">
        <v>8.3688225118180899</v>
      </c>
      <c r="V2" t="s">
        <v>0</v>
      </c>
    </row>
    <row r="3" spans="1:22" x14ac:dyDescent="0.25">
      <c r="A3">
        <v>-0.9</v>
      </c>
      <c r="B3">
        <v>4.9318367054025698</v>
      </c>
      <c r="C3">
        <v>2.7037368588449899</v>
      </c>
      <c r="D3">
        <v>2.1666108993005002</v>
      </c>
      <c r="E3">
        <v>-5.4246309795866701</v>
      </c>
      <c r="F3">
        <v>-2.0266054411853598</v>
      </c>
      <c r="G3">
        <v>-1.8312271474562101</v>
      </c>
      <c r="H3">
        <v>-1.7288276270231999</v>
      </c>
      <c r="I3">
        <v>-1.5805621810282899</v>
      </c>
      <c r="J3">
        <v>-1.3774504869850199</v>
      </c>
      <c r="K3">
        <v>-1.1283559247925801</v>
      </c>
      <c r="L3">
        <v>-0.84325855220558998</v>
      </c>
      <c r="M3">
        <v>-0.52995661540547701</v>
      </c>
      <c r="N3">
        <v>-0.193424562965724</v>
      </c>
      <c r="O3">
        <v>0.16445997017138</v>
      </c>
      <c r="P3">
        <v>0.54565341201602002</v>
      </c>
      <c r="Q3">
        <v>0.958120843204184</v>
      </c>
      <c r="R3">
        <v>1.4222070059975001</v>
      </c>
      <c r="S3">
        <v>1.9925653252897799</v>
      </c>
      <c r="T3">
        <v>2.8667566740461798</v>
      </c>
      <c r="U3">
        <v>5.7533912142362498</v>
      </c>
      <c r="V3" t="s">
        <v>0</v>
      </c>
    </row>
    <row r="4" spans="1:22" x14ac:dyDescent="0.25">
      <c r="A4">
        <v>-0.8</v>
      </c>
      <c r="B4">
        <v>3.3885606416718899</v>
      </c>
      <c r="C4">
        <v>1.81258227089825</v>
      </c>
      <c r="D4">
        <v>7.0169514468290002</v>
      </c>
      <c r="E4">
        <v>-2.1524325451637001</v>
      </c>
      <c r="F4">
        <v>-1.89406549510421</v>
      </c>
      <c r="G4">
        <v>-1.8548674501100599</v>
      </c>
      <c r="H4">
        <v>-1.7624586338697099</v>
      </c>
      <c r="I4">
        <v>-1.60264401910995</v>
      </c>
      <c r="J4">
        <v>-1.3876336097175499</v>
      </c>
      <c r="K4">
        <v>-1.1309495389572199</v>
      </c>
      <c r="L4">
        <v>-0.84339755144948603</v>
      </c>
      <c r="M4">
        <v>-0.53268067995204704</v>
      </c>
      <c r="N4">
        <v>-0.203622994398371</v>
      </c>
      <c r="O4">
        <v>0.14173340773374701</v>
      </c>
      <c r="P4">
        <v>0.50451278531228405</v>
      </c>
      <c r="Q4">
        <v>0.89046112184200399</v>
      </c>
      <c r="R4">
        <v>1.31424836647632</v>
      </c>
      <c r="S4">
        <v>1.8135896811830301</v>
      </c>
      <c r="T4">
        <v>2.5124108053246701</v>
      </c>
      <c r="U4">
        <v>4.2057381875647701</v>
      </c>
      <c r="V4" t="s">
        <v>0</v>
      </c>
    </row>
    <row r="5" spans="1:22" x14ac:dyDescent="0.25">
      <c r="A5">
        <v>-0.7</v>
      </c>
      <c r="B5">
        <v>2.1340494257451201</v>
      </c>
      <c r="C5">
        <v>1.51695151584363</v>
      </c>
      <c r="D5">
        <v>-2.5466938783734099</v>
      </c>
      <c r="E5">
        <v>-1.9287093886047399</v>
      </c>
      <c r="F5">
        <v>-1.9583366372130899</v>
      </c>
      <c r="G5">
        <v>-1.9296496087241699</v>
      </c>
      <c r="H5">
        <v>-1.81732282642311</v>
      </c>
      <c r="I5">
        <v>-1.63770649116071</v>
      </c>
      <c r="J5">
        <v>-1.40858381105994</v>
      </c>
      <c r="K5">
        <v>-1.14406259508425</v>
      </c>
      <c r="L5">
        <v>-0.85444714253084697</v>
      </c>
      <c r="M5">
        <v>-0.54685148298338704</v>
      </c>
      <c r="N5">
        <v>-0.22573820885752</v>
      </c>
      <c r="O5">
        <v>0.106814869758389</v>
      </c>
      <c r="P5">
        <v>0.45126004399024999</v>
      </c>
      <c r="Q5">
        <v>0.81147584273314499</v>
      </c>
      <c r="R5">
        <v>1.1974786446257899</v>
      </c>
      <c r="S5">
        <v>1.63391933159833</v>
      </c>
      <c r="T5">
        <v>2.1944457505253001</v>
      </c>
      <c r="U5">
        <v>3.2488853064248402</v>
      </c>
      <c r="V5" t="s">
        <v>0</v>
      </c>
    </row>
    <row r="6" spans="1:22" x14ac:dyDescent="0.25">
      <c r="A6">
        <v>-0.6</v>
      </c>
      <c r="B6">
        <v>1.17817719302051</v>
      </c>
      <c r="C6">
        <v>-8.1183183577589606</v>
      </c>
      <c r="D6">
        <v>-1.9344116547496799</v>
      </c>
      <c r="E6">
        <v>-2.0337167058427399</v>
      </c>
      <c r="F6">
        <v>-2.0796803477368102</v>
      </c>
      <c r="G6">
        <v>-2.02106394396134</v>
      </c>
      <c r="H6">
        <v>-1.8795206893343499</v>
      </c>
      <c r="I6">
        <v>-1.67824589922057</v>
      </c>
      <c r="J6">
        <v>-1.43527442345925</v>
      </c>
      <c r="K6">
        <v>-1.16372992888924</v>
      </c>
      <c r="L6">
        <v>-0.87288147977567099</v>
      </c>
      <c r="M6">
        <v>-0.56904985605413405</v>
      </c>
      <c r="N6">
        <v>-0.25623045922020299</v>
      </c>
      <c r="O6">
        <v>6.3572385030789103E-2</v>
      </c>
      <c r="P6">
        <v>0.39033902275846</v>
      </c>
      <c r="Q6">
        <v>0.72653860624557698</v>
      </c>
      <c r="R6">
        <v>1.0787506827925699</v>
      </c>
      <c r="S6">
        <v>1.4625666918898801</v>
      </c>
      <c r="T6">
        <v>1.92071531015841</v>
      </c>
      <c r="U6">
        <v>2.6302466599990701</v>
      </c>
      <c r="V6" t="s">
        <v>0</v>
      </c>
    </row>
    <row r="7" spans="1:22" x14ac:dyDescent="0.25">
      <c r="A7">
        <v>-0.5</v>
      </c>
      <c r="B7">
        <v>1.0106383671207499</v>
      </c>
      <c r="C7">
        <v>-1.92951957570293</v>
      </c>
      <c r="D7">
        <v>-2.0730595164394399</v>
      </c>
      <c r="E7">
        <v>-2.2088199501920802</v>
      </c>
      <c r="F7">
        <v>-2.2128022899636202</v>
      </c>
      <c r="G7">
        <v>-2.1135878826371299</v>
      </c>
      <c r="H7">
        <v>-1.9415324902169799</v>
      </c>
      <c r="I7">
        <v>-1.7195885230836301</v>
      </c>
      <c r="J7">
        <v>-1.4641883426811599</v>
      </c>
      <c r="K7">
        <v>-1.186910444952</v>
      </c>
      <c r="L7">
        <v>-0.89580851492610503</v>
      </c>
      <c r="M7">
        <v>-0.59634143563303499</v>
      </c>
      <c r="N7">
        <v>-0.29198096703634602</v>
      </c>
      <c r="O7">
        <v>1.54429523821431E-2</v>
      </c>
      <c r="P7">
        <v>0.32565363648794998</v>
      </c>
      <c r="Q7">
        <v>0.64019114418902301</v>
      </c>
      <c r="R7">
        <v>0.96337774185718505</v>
      </c>
      <c r="S7">
        <v>1.30520103323688</v>
      </c>
      <c r="T7">
        <v>1.69133902223048</v>
      </c>
      <c r="U7">
        <v>2.2154352486807198</v>
      </c>
      <c r="V7" t="s">
        <v>0</v>
      </c>
    </row>
    <row r="8" spans="1:22" x14ac:dyDescent="0.25">
      <c r="A8">
        <v>-0.4</v>
      </c>
      <c r="B8">
        <v>-2.1047553542320498</v>
      </c>
      <c r="C8">
        <v>-2.0647919131331398</v>
      </c>
      <c r="D8">
        <v>-2.3114596799451101</v>
      </c>
      <c r="E8">
        <v>-2.3906539823581401</v>
      </c>
      <c r="F8">
        <v>-2.34000732372348</v>
      </c>
      <c r="G8">
        <v>-2.1997058548770299</v>
      </c>
      <c r="H8">
        <v>-1.99909888616125</v>
      </c>
      <c r="I8">
        <v>-1.75870195430882</v>
      </c>
      <c r="J8">
        <v>-1.4927720918968499</v>
      </c>
      <c r="K8">
        <v>-1.2112031828112799</v>
      </c>
      <c r="L8">
        <v>-0.92081170548206903</v>
      </c>
      <c r="M8">
        <v>-0.62618931467957895</v>
      </c>
      <c r="N8">
        <v>-0.33025302141965901</v>
      </c>
      <c r="O8">
        <v>-3.4568615536035401E-2</v>
      </c>
      <c r="P8">
        <v>0.26053128354576599</v>
      </c>
      <c r="Q8">
        <v>0.55609019006777805</v>
      </c>
      <c r="R8">
        <v>0.85516514745973504</v>
      </c>
      <c r="S8">
        <v>1.1647806736175399</v>
      </c>
      <c r="T8">
        <v>1.50271044212021</v>
      </c>
      <c r="U8">
        <v>1.9324843202037201</v>
      </c>
      <c r="V8" t="s">
        <v>0</v>
      </c>
    </row>
    <row r="9" spans="1:22" x14ac:dyDescent="0.25">
      <c r="A9">
        <v>-0.3</v>
      </c>
      <c r="B9">
        <v>-1.9920951977752901</v>
      </c>
      <c r="C9">
        <v>-2.37906842073797</v>
      </c>
      <c r="D9">
        <v>-2.55159743255266</v>
      </c>
      <c r="E9">
        <v>-2.55843356399525</v>
      </c>
      <c r="F9">
        <v>-2.4537986113845598</v>
      </c>
      <c r="G9">
        <v>-2.2756471499078001</v>
      </c>
      <c r="H9">
        <v>-2.04971930353152</v>
      </c>
      <c r="I9">
        <v>-1.7935342103292899</v>
      </c>
      <c r="J9">
        <v>-1.5190969299266499</v>
      </c>
      <c r="K9">
        <v>-1.2346541469722101</v>
      </c>
      <c r="L9">
        <v>-0.94583314883800196</v>
      </c>
      <c r="M9">
        <v>-0.656383661894818</v>
      </c>
      <c r="N9">
        <v>-0.36865465008344001</v>
      </c>
      <c r="O9">
        <v>-8.3877893104665993E-2</v>
      </c>
      <c r="P9">
        <v>0.19772009870746601</v>
      </c>
      <c r="Q9">
        <v>0.47702470756835902</v>
      </c>
      <c r="R9">
        <v>0.75656930165471303</v>
      </c>
      <c r="S9">
        <v>1.0422975271730099</v>
      </c>
      <c r="T9">
        <v>1.35034335910505</v>
      </c>
      <c r="U9">
        <v>1.7501710285627501</v>
      </c>
      <c r="V9" t="s">
        <v>0</v>
      </c>
    </row>
    <row r="10" spans="1:22" x14ac:dyDescent="0.25">
      <c r="A10">
        <v>-0.2</v>
      </c>
      <c r="B10">
        <v>-2.39831835916128</v>
      </c>
      <c r="C10">
        <v>-2.6909264628966301</v>
      </c>
      <c r="D10">
        <v>-2.7679847023450801</v>
      </c>
      <c r="E10">
        <v>-2.7046962968441699</v>
      </c>
      <c r="F10">
        <v>-2.55099201123465</v>
      </c>
      <c r="G10">
        <v>-2.3395069305987</v>
      </c>
      <c r="H10">
        <v>-2.0918707125460498</v>
      </c>
      <c r="I10">
        <v>-1.8226252174319899</v>
      </c>
      <c r="J10">
        <v>-1.54163863855197</v>
      </c>
      <c r="K10">
        <v>-1.25561932269761</v>
      </c>
      <c r="L10">
        <v>-0.969083651003255</v>
      </c>
      <c r="M10">
        <v>-0.68498221934356596</v>
      </c>
      <c r="N10">
        <v>-0.40510086113542898</v>
      </c>
      <c r="O10">
        <v>-0.13029738482056599</v>
      </c>
      <c r="P10">
        <v>0.13941210818202199</v>
      </c>
      <c r="Q10">
        <v>0.40497546552172098</v>
      </c>
      <c r="R10">
        <v>0.66889710239771205</v>
      </c>
      <c r="S10">
        <v>0.93744458887372695</v>
      </c>
      <c r="T10">
        <v>1.2316614114422499</v>
      </c>
      <c r="U10">
        <v>1.7330439130053299</v>
      </c>
      <c r="V10" t="s">
        <v>0</v>
      </c>
    </row>
    <row r="11" spans="1:22" x14ac:dyDescent="0.25">
      <c r="A11">
        <v>-0.1</v>
      </c>
      <c r="B11">
        <v>-2.80134007925394</v>
      </c>
      <c r="C11">
        <v>-2.96708240363516</v>
      </c>
      <c r="D11">
        <v>-2.9532241213228101</v>
      </c>
      <c r="E11">
        <v>-2.82698164790086</v>
      </c>
      <c r="F11">
        <v>-2.6303666747198902</v>
      </c>
      <c r="G11">
        <v>-2.3903352799303401</v>
      </c>
      <c r="H11">
        <v>-2.12457298069747</v>
      </c>
      <c r="I11">
        <v>-1.8448650609489901</v>
      </c>
      <c r="J11">
        <v>-1.5591263172407901</v>
      </c>
      <c r="K11">
        <v>-1.2726616709923699</v>
      </c>
      <c r="L11">
        <v>-0.98896867299892899</v>
      </c>
      <c r="M11">
        <v>-0.71025556576511895</v>
      </c>
      <c r="N11">
        <v>-0.43777205032564998</v>
      </c>
      <c r="O11">
        <v>-0.172001257010514</v>
      </c>
      <c r="P11">
        <v>8.72838037544936E-2</v>
      </c>
      <c r="Q11">
        <v>0.34118220589186599</v>
      </c>
      <c r="R11">
        <v>0.59244149233232002</v>
      </c>
      <c r="S11">
        <v>0.84910594819342999</v>
      </c>
      <c r="T11">
        <v>1.1573433690428701</v>
      </c>
      <c r="U11">
        <v>0.82485283874148796</v>
      </c>
      <c r="V11" t="s">
        <v>0</v>
      </c>
    </row>
    <row r="12" spans="1:22" x14ac:dyDescent="0.25">
      <c r="A12">
        <v>0</v>
      </c>
      <c r="B12">
        <v>-3.15325074893242</v>
      </c>
      <c r="C12">
        <v>-3.2002874934024201</v>
      </c>
      <c r="D12">
        <v>-3.1057802739693301</v>
      </c>
      <c r="E12">
        <v>-2.9248761175623899</v>
      </c>
      <c r="F12">
        <v>-2.6916111486824299</v>
      </c>
      <c r="G12">
        <v>-2.4276589704299401</v>
      </c>
      <c r="H12">
        <v>-2.1471298569643098</v>
      </c>
      <c r="I12">
        <v>-1.8593325598136701</v>
      </c>
      <c r="J12">
        <v>-1.5704299839812801</v>
      </c>
      <c r="K12">
        <v>-1.28446607957222</v>
      </c>
      <c r="L12">
        <v>-1.00401995586034</v>
      </c>
      <c r="M12">
        <v>-0.73062924502841597</v>
      </c>
      <c r="N12">
        <v>-0.46506182670940899</v>
      </c>
      <c r="O12">
        <v>-0.20747443368364099</v>
      </c>
      <c r="P12">
        <v>4.2545272178924301E-2</v>
      </c>
      <c r="Q12">
        <v>0.28615842578810202</v>
      </c>
      <c r="R12">
        <v>0.52629392395113295</v>
      </c>
      <c r="S12">
        <v>0.77546185259204103</v>
      </c>
      <c r="T12">
        <v>0.32550529003455098</v>
      </c>
      <c r="U12">
        <v>1.13825033438512</v>
      </c>
      <c r="V12" t="s">
        <v>0</v>
      </c>
    </row>
    <row r="13" spans="1:22" x14ac:dyDescent="0.25">
      <c r="A13">
        <v>0.1</v>
      </c>
      <c r="B13">
        <v>-3.4472134161915999</v>
      </c>
      <c r="C13">
        <v>-3.3902440254238702</v>
      </c>
      <c r="D13">
        <v>-3.2262221960920798</v>
      </c>
      <c r="E13">
        <v>-2.99880009157748</v>
      </c>
      <c r="F13">
        <v>-2.7348041451077401</v>
      </c>
      <c r="G13">
        <v>-2.4512090482258002</v>
      </c>
      <c r="H13">
        <v>-2.1589603742976</v>
      </c>
      <c r="I13">
        <v>-1.8651756727378599</v>
      </c>
      <c r="J13">
        <v>-1.5744660125450201</v>
      </c>
      <c r="K13">
        <v>-1.28975799230559</v>
      </c>
      <c r="L13">
        <v>-1.0128203799170199</v>
      </c>
      <c r="M13">
        <v>-0.74460951783125895</v>
      </c>
      <c r="N13">
        <v>-0.48549913138106598</v>
      </c>
      <c r="O13">
        <v>-0.23543227047908499</v>
      </c>
      <c r="P13">
        <v>5.9859571768305902E-3</v>
      </c>
      <c r="Q13">
        <v>0.23946186678155501</v>
      </c>
      <c r="R13">
        <v>0.466205272069601</v>
      </c>
      <c r="S13">
        <v>0.70056280593355602</v>
      </c>
      <c r="T13">
        <v>0.89837865419434304</v>
      </c>
      <c r="U13">
        <v>1.11240810776785</v>
      </c>
      <c r="V13" t="s">
        <v>0</v>
      </c>
    </row>
    <row r="14" spans="1:22" x14ac:dyDescent="0.25">
      <c r="A14">
        <v>0.2</v>
      </c>
      <c r="B14">
        <v>-3.6846869752763198</v>
      </c>
      <c r="C14">
        <v>-3.5387583433827201</v>
      </c>
      <c r="D14">
        <v>-3.3158342155454799</v>
      </c>
      <c r="E14">
        <v>-3.0494516650909098</v>
      </c>
      <c r="F14">
        <v>-2.7601329646175299</v>
      </c>
      <c r="G14">
        <v>-2.4607477965646001</v>
      </c>
      <c r="H14">
        <v>-2.15947350266417</v>
      </c>
      <c r="I14">
        <v>-1.8615077752603</v>
      </c>
      <c r="J14">
        <v>-1.5701019509462499</v>
      </c>
      <c r="K14">
        <v>-1.2872084482249</v>
      </c>
      <c r="L14">
        <v>-1.01390178973087</v>
      </c>
      <c r="M14">
        <v>-0.75066543819845999</v>
      </c>
      <c r="N14">
        <v>-0.497606370681348</v>
      </c>
      <c r="O14">
        <v>-0.25466542908058298</v>
      </c>
      <c r="P14">
        <v>-2.2015537416107098E-2</v>
      </c>
      <c r="Q14">
        <v>0.19805407403855099</v>
      </c>
      <c r="R14">
        <v>0.35705208372645503</v>
      </c>
      <c r="S14">
        <v>0.67434803750510397</v>
      </c>
      <c r="T14">
        <v>0.86771426343751501</v>
      </c>
      <c r="U14">
        <v>1.06986629100903</v>
      </c>
      <c r="V14" t="s">
        <v>0</v>
      </c>
    </row>
    <row r="15" spans="1:22" x14ac:dyDescent="0.25">
      <c r="A15">
        <v>0.3</v>
      </c>
      <c r="B15">
        <v>-3.8690985183234501</v>
      </c>
      <c r="C15">
        <v>-3.64816684736968</v>
      </c>
      <c r="D15">
        <v>-3.37603086565586</v>
      </c>
      <c r="E15">
        <v>-3.07752144981368</v>
      </c>
      <c r="F15">
        <v>-2.7677189634689898</v>
      </c>
      <c r="G15">
        <v>-2.4559387673505499</v>
      </c>
      <c r="H15">
        <v>-2.1479549799607902</v>
      </c>
      <c r="I15">
        <v>-1.84729695303645</v>
      </c>
      <c r="J15">
        <v>-1.5560381409266</v>
      </c>
      <c r="K15">
        <v>-1.275297316908</v>
      </c>
      <c r="L15">
        <v>-1.0055746389587199</v>
      </c>
      <c r="M15">
        <v>-0.74700111597369101</v>
      </c>
      <c r="N15">
        <v>-0.49958177754142502</v>
      </c>
      <c r="O15">
        <v>-0.26364025172821598</v>
      </c>
      <c r="P15">
        <v>-4.1724999056747002E-2</v>
      </c>
      <c r="Q15">
        <v>0.13250111207086901</v>
      </c>
      <c r="R15">
        <v>0.45805220569974098</v>
      </c>
      <c r="S15">
        <v>0.637309084857001</v>
      </c>
      <c r="T15">
        <v>0.83328538334607005</v>
      </c>
      <c r="U15">
        <v>1.0301146774838199</v>
      </c>
      <c r="V15" t="s">
        <v>0</v>
      </c>
    </row>
    <row r="16" spans="1:22" x14ac:dyDescent="0.25">
      <c r="A16">
        <v>0.4</v>
      </c>
      <c r="B16">
        <v>-4.0041097730887003</v>
      </c>
      <c r="C16">
        <v>-3.72073898234407</v>
      </c>
      <c r="D16">
        <v>-3.4080762767364599</v>
      </c>
      <c r="E16">
        <v>-3.0835202386617002</v>
      </c>
      <c r="F16">
        <v>-2.7574841152672098</v>
      </c>
      <c r="G16">
        <v>-2.4362235170070798</v>
      </c>
      <c r="H16">
        <v>-2.12343872342595</v>
      </c>
      <c r="I16">
        <v>-1.82121973057995</v>
      </c>
      <c r="J16">
        <v>-1.53062873187112</v>
      </c>
      <c r="K16">
        <v>-1.25207751118995</v>
      </c>
      <c r="L16">
        <v>-0.98559126895804805</v>
      </c>
      <c r="M16">
        <v>-0.73103105107829802</v>
      </c>
      <c r="N16">
        <v>-0.48841043668330197</v>
      </c>
      <c r="O16">
        <v>-0.25901306893005199</v>
      </c>
      <c r="P16">
        <v>-5.8385425849083898E-2</v>
      </c>
      <c r="Q16">
        <v>0.22675488062923299</v>
      </c>
      <c r="R16">
        <v>0.41461711598200102</v>
      </c>
      <c r="S16">
        <v>0.61092764140446498</v>
      </c>
      <c r="T16">
        <v>0.80481319152042397</v>
      </c>
      <c r="U16">
        <v>0.99669799839353401</v>
      </c>
      <c r="V16" t="s">
        <v>0</v>
      </c>
    </row>
    <row r="17" spans="1:22" x14ac:dyDescent="0.25">
      <c r="A17">
        <v>0.5</v>
      </c>
      <c r="B17">
        <v>-4.09304479960048</v>
      </c>
      <c r="C17">
        <v>-3.7584143048665299</v>
      </c>
      <c r="D17">
        <v>-3.41291917140811</v>
      </c>
      <c r="E17">
        <v>-3.0676435707495702</v>
      </c>
      <c r="F17">
        <v>-2.7290168162027801</v>
      </c>
      <c r="G17">
        <v>-2.4006722428637199</v>
      </c>
      <c r="H17">
        <v>-2.0845273260658401</v>
      </c>
      <c r="I17">
        <v>-1.78143101701224</v>
      </c>
      <c r="J17">
        <v>-1.49156597651721</v>
      </c>
      <c r="K17">
        <v>-1.21470486009714</v>
      </c>
      <c r="L17">
        <v>-0.95037071287207697</v>
      </c>
      <c r="M17">
        <v>-0.69791950745744202</v>
      </c>
      <c r="N17">
        <v>-0.45653556247516403</v>
      </c>
      <c r="O17">
        <v>-0.22576893875836501</v>
      </c>
      <c r="P17">
        <v>-0.12868943549946699</v>
      </c>
      <c r="Q17">
        <v>0.19081605505199301</v>
      </c>
      <c r="R17">
        <v>0.39721922027936002</v>
      </c>
      <c r="S17">
        <v>0.59343366183026403</v>
      </c>
      <c r="T17">
        <v>0.78349593500966097</v>
      </c>
      <c r="U17">
        <v>0.97034772516098999</v>
      </c>
      <c r="V17" t="s">
        <v>0</v>
      </c>
    </row>
    <row r="18" spans="1:22" x14ac:dyDescent="0.25">
      <c r="A18">
        <v>0.6</v>
      </c>
      <c r="B18">
        <v>-4.1386667294925497</v>
      </c>
      <c r="C18">
        <v>-3.7626523827632901</v>
      </c>
      <c r="D18">
        <v>-3.3910575673780201</v>
      </c>
      <c r="E18">
        <v>-3.0296257181107</v>
      </c>
      <c r="F18">
        <v>-2.6813983394457801</v>
      </c>
      <c r="G18">
        <v>-2.3477647234610002</v>
      </c>
      <c r="H18">
        <v>-2.02910051210426</v>
      </c>
      <c r="I18">
        <v>-1.7251516389600901</v>
      </c>
      <c r="J18">
        <v>-1.4352489408321201</v>
      </c>
      <c r="K18">
        <v>-1.1583647978807301</v>
      </c>
      <c r="L18">
        <v>-0.89288317081991497</v>
      </c>
      <c r="M18">
        <v>-0.63532175931199397</v>
      </c>
      <c r="N18">
        <v>-0.37120452910233398</v>
      </c>
      <c r="O18">
        <v>-4.0164133718401001</v>
      </c>
      <c r="P18">
        <v>-4.7729272346065603E-2</v>
      </c>
      <c r="Q18">
        <v>0.18586642079794</v>
      </c>
      <c r="R18">
        <v>0.39096878215210101</v>
      </c>
      <c r="S18">
        <v>0.58379909861691404</v>
      </c>
      <c r="T18">
        <v>0.76926027824808896</v>
      </c>
      <c r="U18">
        <v>0.95117290008467603</v>
      </c>
      <c r="V18" t="s">
        <v>0</v>
      </c>
    </row>
    <row r="19" spans="1:22" x14ac:dyDescent="0.25">
      <c r="A19">
        <v>0.7</v>
      </c>
      <c r="B19">
        <v>-4.1430541758401001</v>
      </c>
      <c r="C19">
        <v>-3.7343008798373099</v>
      </c>
      <c r="D19">
        <v>-3.3423801332995802</v>
      </c>
      <c r="E19">
        <v>-2.96853800629914</v>
      </c>
      <c r="F19">
        <v>-2.61293670651914</v>
      </c>
      <c r="G19">
        <v>-2.27502477695558</v>
      </c>
      <c r="H19">
        <v>-1.9537856091938499</v>
      </c>
      <c r="I19">
        <v>-1.6478425168609101</v>
      </c>
      <c r="J19">
        <v>-1.3553553726638099</v>
      </c>
      <c r="K19">
        <v>-1.0734037181293701</v>
      </c>
      <c r="L19">
        <v>-0.79534075489373701</v>
      </c>
      <c r="M19">
        <v>-0.493817682902713</v>
      </c>
      <c r="N19">
        <v>0.67552218379770801</v>
      </c>
      <c r="O19">
        <v>-0.323731532381342</v>
      </c>
      <c r="P19">
        <v>-3.10918768294326E-2</v>
      </c>
      <c r="Q19">
        <v>0.192179554342395</v>
      </c>
      <c r="R19">
        <v>0.392992600592866</v>
      </c>
      <c r="S19">
        <v>0.58121832344129098</v>
      </c>
      <c r="T19">
        <v>0.76180695821891098</v>
      </c>
      <c r="U19">
        <v>0.93918113914273704</v>
      </c>
      <c r="V19" t="s">
        <v>0</v>
      </c>
    </row>
    <row r="20" spans="1:22" x14ac:dyDescent="0.25">
      <c r="A20">
        <v>0.8</v>
      </c>
      <c r="B20">
        <v>-4.1074777028755998</v>
      </c>
      <c r="C20">
        <v>-3.6734236932368001</v>
      </c>
      <c r="D20">
        <v>-3.26593180645951</v>
      </c>
      <c r="E20">
        <v>-2.8824666095492399</v>
      </c>
      <c r="F20">
        <v>-2.5207118497980701</v>
      </c>
      <c r="G20">
        <v>-2.1783484389088499</v>
      </c>
      <c r="H20">
        <v>-1.8528951627439501</v>
      </c>
      <c r="I20">
        <v>-1.54134942172795</v>
      </c>
      <c r="J20">
        <v>-1.23909111263936</v>
      </c>
      <c r="K20">
        <v>-0.935764957097595</v>
      </c>
      <c r="L20">
        <v>-0.59145720757403197</v>
      </c>
      <c r="M20">
        <v>0.43969185537829197</v>
      </c>
      <c r="N20">
        <v>-0.67696347331930995</v>
      </c>
      <c r="O20">
        <v>-0.26427083117999001</v>
      </c>
      <c r="P20">
        <v>-9.0200312385924093E-3</v>
      </c>
      <c r="Q20">
        <v>0.20645488394714501</v>
      </c>
      <c r="R20">
        <v>0.40192472495988002</v>
      </c>
      <c r="S20">
        <v>0.58502040369806796</v>
      </c>
      <c r="T20">
        <v>0.76083725432994698</v>
      </c>
      <c r="U20">
        <v>0.93440979398111701</v>
      </c>
      <c r="V20" t="s">
        <v>0</v>
      </c>
    </row>
    <row r="21" spans="1:22" x14ac:dyDescent="0.25">
      <c r="A21">
        <v>0.9</v>
      </c>
      <c r="B21">
        <v>-4.0322145807179499</v>
      </c>
      <c r="C21">
        <v>-3.5790285702112401</v>
      </c>
      <c r="D21">
        <v>-3.1595245861651802</v>
      </c>
      <c r="E21">
        <v>-2.7679493446187799</v>
      </c>
      <c r="F21">
        <v>-2.39972922581088</v>
      </c>
      <c r="G21">
        <v>-2.0506499232095599</v>
      </c>
      <c r="H21">
        <v>-1.7160472601536401</v>
      </c>
      <c r="I21">
        <v>-1.3890890239602001</v>
      </c>
      <c r="J21">
        <v>-1.0550237232711599</v>
      </c>
      <c r="K21">
        <v>-0.66080369476927903</v>
      </c>
      <c r="L21">
        <v>0.38769728465652598</v>
      </c>
      <c r="M21">
        <v>-1.1810361550353701</v>
      </c>
      <c r="N21">
        <v>-0.52806856030358496</v>
      </c>
      <c r="O21">
        <v>-0.22006567076001199</v>
      </c>
      <c r="P21">
        <v>1.9057694099238201E-2</v>
      </c>
      <c r="Q21">
        <v>0.22719907674745099</v>
      </c>
      <c r="R21">
        <v>0.416801694717987</v>
      </c>
      <c r="S21">
        <v>0.59462602131543196</v>
      </c>
      <c r="T21">
        <v>0.76609621337923595</v>
      </c>
      <c r="U21">
        <v>0.93694226526472901</v>
      </c>
      <c r="V21" t="s">
        <v>0</v>
      </c>
    </row>
    <row r="23" spans="1:22" x14ac:dyDescent="0.25">
      <c r="A23" t="s">
        <v>1</v>
      </c>
      <c r="B23">
        <v>-1</v>
      </c>
    </row>
    <row r="24" spans="1:22" x14ac:dyDescent="0.25">
      <c r="A24" t="s">
        <v>2</v>
      </c>
      <c r="B24">
        <v>-1</v>
      </c>
    </row>
    <row r="25" spans="1:22" x14ac:dyDescent="0.25">
      <c r="A25" t="s">
        <v>0</v>
      </c>
    </row>
    <row r="26" spans="1:22" x14ac:dyDescent="0.25">
      <c r="A26" t="s">
        <v>3</v>
      </c>
      <c r="B26">
        <f>((0.889915614803282*B23)-0.706290551790172)</f>
        <v>-1.5962061665934539</v>
      </c>
    </row>
    <row r="27" spans="1:22" x14ac:dyDescent="0.25">
      <c r="A27" t="s">
        <v>4</v>
      </c>
      <c r="B27">
        <f>((0.155992180647325*B23)*(0.780640751021281*B23))-B26</f>
        <v>1.7179800196474291</v>
      </c>
    </row>
    <row r="28" spans="1:22" x14ac:dyDescent="0.25">
      <c r="A28" t="s">
        <v>5</v>
      </c>
      <c r="B28">
        <f>((0.993451108687302*B24)/0.755048991532553)-B27</f>
        <v>-3.0337239247824517</v>
      </c>
    </row>
    <row r="29" spans="1:22" x14ac:dyDescent="0.25">
      <c r="A29" t="s">
        <v>6</v>
      </c>
      <c r="B29">
        <f>TAN((0.741986056203947*B24)+B26)/B28</f>
        <v>-0.34171488243026243</v>
      </c>
    </row>
    <row r="30" spans="1:22" x14ac:dyDescent="0.25">
      <c r="A30" t="s">
        <v>7</v>
      </c>
      <c r="B30">
        <f>((0.753769885168304*B24)-B28)/B29</f>
        <v>-6.6720946521240352</v>
      </c>
    </row>
    <row r="31" spans="1:22" x14ac:dyDescent="0.25">
      <c r="A31" t="s">
        <v>8</v>
      </c>
      <c r="B31">
        <f>TAN((0.838320473133736*B23)-0.121909380947197)*B30</f>
        <v>9.5348003913117232</v>
      </c>
    </row>
    <row r="32" spans="1:22" x14ac:dyDescent="0.25">
      <c r="A32" t="s">
        <v>9</v>
      </c>
      <c r="B32">
        <f>ACOS((0.517260927482164*B23)/0.676211417501891)-B31</f>
        <v>-7.0930564300204413</v>
      </c>
    </row>
    <row r="33" spans="1:2" x14ac:dyDescent="0.25">
      <c r="A33" t="s">
        <v>10</v>
      </c>
      <c r="B33">
        <f>((0.574193265090787*B24)*B30)/B32</f>
        <v>-0.54011579508706065</v>
      </c>
    </row>
    <row r="34" spans="1:2" x14ac:dyDescent="0.25">
      <c r="A34" t="s">
        <v>11</v>
      </c>
      <c r="B34">
        <f>((0.529378259801016*B23)-B32)-B33</f>
        <v>7.1037939653064859</v>
      </c>
    </row>
    <row r="35" spans="1:2" x14ac:dyDescent="0.25">
      <c r="A35" t="s">
        <v>12</v>
      </c>
      <c r="B35">
        <f>((0.927742789000153*B23)+0.638417655433723)+B34</f>
        <v>6.8144688317400561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0D3-5454-4E2B-B8B0-2B1B241C34B1}">
  <dimension ref="A1:V35"/>
  <sheetViews>
    <sheetView topLeftCell="A16" workbookViewId="0">
      <selection activeCell="O39" sqref="O39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-2.0899391330013501</v>
      </c>
      <c r="C2">
        <v>-2.0316585203890498</v>
      </c>
      <c r="D2">
        <v>-1.98247496569426</v>
      </c>
      <c r="E2">
        <v>-1.94286638090603</v>
      </c>
      <c r="F2">
        <v>-1.9133657819755301</v>
      </c>
      <c r="G2">
        <v>-1.89456763893597</v>
      </c>
      <c r="H2">
        <v>-1.8871349582361701</v>
      </c>
      <c r="I2">
        <v>-1.89180718175157</v>
      </c>
      <c r="J2">
        <v>-1.9094089966860399</v>
      </c>
      <c r="K2">
        <v>-1.94086016145318</v>
      </c>
      <c r="L2">
        <v>-1.98718646475637</v>
      </c>
      <c r="M2">
        <v>-2.0495319486186601</v>
      </c>
      <c r="N2">
        <v>-2.12917254120496</v>
      </c>
      <c r="O2">
        <v>-2.2275312621113601</v>
      </c>
      <c r="P2">
        <v>-2.3461951815657902</v>
      </c>
      <c r="Q2">
        <v>-2.48693433591062</v>
      </c>
      <c r="R2">
        <v>-2.6517228250621701</v>
      </c>
      <c r="S2">
        <v>-2.8427623436282698</v>
      </c>
      <c r="T2">
        <v>-3.0625084262993298</v>
      </c>
      <c r="U2">
        <v>-3.3136997203176599</v>
      </c>
      <c r="V2" t="s">
        <v>0</v>
      </c>
    </row>
    <row r="3" spans="1:22" x14ac:dyDescent="0.25">
      <c r="A3">
        <v>-0.9</v>
      </c>
      <c r="B3">
        <v>-1.9903131652624999</v>
      </c>
      <c r="C3">
        <v>-1.9347103242968799</v>
      </c>
      <c r="D3">
        <v>-1.8880248471002801</v>
      </c>
      <c r="E3">
        <v>-1.8507153418907101</v>
      </c>
      <c r="F3">
        <v>-1.8232933033760299</v>
      </c>
      <c r="G3">
        <v>-1.80632920896452</v>
      </c>
      <c r="H3">
        <v>-1.8004593180126001</v>
      </c>
      <c r="I3">
        <v>-1.8063932552137001</v>
      </c>
      <c r="J3">
        <v>-1.82492246859368</v>
      </c>
      <c r="K3">
        <v>-1.8569296630201899</v>
      </c>
      <c r="L3">
        <v>-1.90339932178092</v>
      </c>
      <c r="M3">
        <v>-1.96542944177812</v>
      </c>
      <c r="N3">
        <v>-2.0442446223774899</v>
      </c>
      <c r="O3">
        <v>-2.14121066411185</v>
      </c>
      <c r="P3">
        <v>-2.2578508514641</v>
      </c>
      <c r="Q3">
        <v>-2.3958641140512</v>
      </c>
      <c r="R3">
        <v>-2.5571452829355898</v>
      </c>
      <c r="S3">
        <v>-2.74380768375894</v>
      </c>
      <c r="T3">
        <v>-2.9582083362064999</v>
      </c>
      <c r="U3">
        <v>-3.2029760602723298</v>
      </c>
      <c r="V3" t="s">
        <v>0</v>
      </c>
    </row>
    <row r="4" spans="1:22" x14ac:dyDescent="0.25">
      <c r="A4">
        <v>-0.8</v>
      </c>
      <c r="B4">
        <v>-1.8906899228676299</v>
      </c>
      <c r="C4">
        <v>-1.8377641661502999</v>
      </c>
      <c r="D4">
        <v>-1.79357620518046</v>
      </c>
      <c r="E4">
        <v>-1.75856533171226</v>
      </c>
      <c r="F4">
        <v>-1.7332215064505501</v>
      </c>
      <c r="G4">
        <v>-1.71809120137002</v>
      </c>
      <c r="H4">
        <v>-1.7137839159178501</v>
      </c>
      <c r="I4">
        <v>-1.72097944485032</v>
      </c>
      <c r="J4">
        <v>-1.7404359844278401</v>
      </c>
      <c r="K4">
        <v>-1.7729991737033799</v>
      </c>
      <c r="L4">
        <v>-1.81961217880546</v>
      </c>
      <c r="M4">
        <v>-1.8813269405718001</v>
      </c>
      <c r="N4">
        <v>-1.9593167197821</v>
      </c>
      <c r="O4">
        <v>-2.0548900897332598</v>
      </c>
      <c r="P4">
        <v>-2.1695065431813001</v>
      </c>
      <c r="Q4">
        <v>-2.3047938999448601</v>
      </c>
      <c r="R4">
        <v>-2.4625677229517802</v>
      </c>
      <c r="S4">
        <v>-2.6448529744613798</v>
      </c>
      <c r="T4">
        <v>-2.8539081708850702</v>
      </c>
      <c r="U4">
        <v>-3.0922523243556399</v>
      </c>
      <c r="V4" t="s">
        <v>0</v>
      </c>
    </row>
    <row r="5" spans="1:22" x14ac:dyDescent="0.25">
      <c r="A5">
        <v>-0.7</v>
      </c>
      <c r="B5">
        <v>-1.79106920628164</v>
      </c>
      <c r="C5">
        <v>-1.7408198968754001</v>
      </c>
      <c r="D5">
        <v>-1.69912893200983</v>
      </c>
      <c r="E5">
        <v>-1.6664162752384899</v>
      </c>
      <c r="F5">
        <v>-1.6431503414587301</v>
      </c>
      <c r="G5">
        <v>-1.62985358535669</v>
      </c>
      <c r="H5">
        <v>-1.6271087346034701</v>
      </c>
      <c r="I5">
        <v>-1.6355657422046399</v>
      </c>
      <c r="J5">
        <v>-1.6559495409937499</v>
      </c>
      <c r="K5">
        <v>-1.6890686928404099</v>
      </c>
      <c r="L5">
        <v>-1.73582503583001</v>
      </c>
      <c r="M5">
        <v>-1.7972244445916301</v>
      </c>
      <c r="N5">
        <v>-1.8743888322468301</v>
      </c>
      <c r="O5">
        <v>-1.9685695372812599</v>
      </c>
      <c r="P5">
        <v>-2.0811622551817002</v>
      </c>
      <c r="Q5">
        <v>-2.2137236931271298</v>
      </c>
      <c r="R5">
        <v>-2.3679901465927302</v>
      </c>
      <c r="S5">
        <v>-2.54589821965997</v>
      </c>
      <c r="T5">
        <v>-2.74960793639096</v>
      </c>
      <c r="U5">
        <v>-2.98152851911229</v>
      </c>
      <c r="V5" t="s">
        <v>0</v>
      </c>
    </row>
    <row r="6" spans="1:22" x14ac:dyDescent="0.25">
      <c r="A6">
        <v>-0.6</v>
      </c>
      <c r="B6">
        <v>-1.6914508159728501</v>
      </c>
      <c r="C6">
        <v>-1.6438773674004099</v>
      </c>
      <c r="D6">
        <v>-1.6046829196647501</v>
      </c>
      <c r="E6">
        <v>-1.5742680973379599</v>
      </c>
      <c r="F6">
        <v>-1.55307975866055</v>
      </c>
      <c r="G6">
        <v>-1.5416163301289201</v>
      </c>
      <c r="H6">
        <v>-1.54043375672106</v>
      </c>
      <c r="I6">
        <v>-1.55015213881987</v>
      </c>
      <c r="J6">
        <v>-1.5714631350966399</v>
      </c>
      <c r="K6">
        <v>-1.6051382197689401</v>
      </c>
      <c r="L6">
        <v>-1.65203789285455</v>
      </c>
      <c r="M6">
        <v>-1.7131219534295401</v>
      </c>
      <c r="N6">
        <v>-1.7894609585997401</v>
      </c>
      <c r="O6">
        <v>-1.8822490050615399</v>
      </c>
      <c r="P6">
        <v>-1.99281798592961</v>
      </c>
      <c r="Q6">
        <v>-2.1226534931335599</v>
      </c>
      <c r="R6">
        <v>-2.2734125553404598</v>
      </c>
      <c r="S6">
        <v>-2.4469434232791301</v>
      </c>
      <c r="T6">
        <v>-2.6453076387800301</v>
      </c>
      <c r="U6">
        <v>-2.87080465108677</v>
      </c>
      <c r="V6" t="s">
        <v>0</v>
      </c>
    </row>
    <row r="7" spans="1:22" x14ac:dyDescent="0.25">
      <c r="A7">
        <v>-0.5</v>
      </c>
      <c r="B7">
        <v>-1.5918345524126201</v>
      </c>
      <c r="C7">
        <v>-1.5469364286554801</v>
      </c>
      <c r="D7">
        <v>-1.5102380602227199</v>
      </c>
      <c r="E7">
        <v>-1.4821207228798701</v>
      </c>
      <c r="F7">
        <v>-1.46300970831636</v>
      </c>
      <c r="G7">
        <v>-1.4533794048912401</v>
      </c>
      <c r="H7">
        <v>-1.4537589649222999</v>
      </c>
      <c r="I7">
        <v>-1.4647386262392501</v>
      </c>
      <c r="J7">
        <v>-1.4869767635417499</v>
      </c>
      <c r="K7">
        <v>-1.52120775382663</v>
      </c>
      <c r="L7">
        <v>-1.5682507498791001</v>
      </c>
      <c r="M7">
        <v>-1.62901946667747</v>
      </c>
      <c r="N7">
        <v>-1.7045330976689099</v>
      </c>
      <c r="O7">
        <v>-1.7959284913798099</v>
      </c>
      <c r="P7">
        <v>-1.9044737338894</v>
      </c>
      <c r="Q7">
        <v>-2.0315832994997298</v>
      </c>
      <c r="R7">
        <v>-2.1788349506770399</v>
      </c>
      <c r="S7">
        <v>-2.3479885892433301</v>
      </c>
      <c r="T7">
        <v>-2.5410072841081202</v>
      </c>
      <c r="U7">
        <v>-2.7600807268233498</v>
      </c>
      <c r="V7" t="s">
        <v>0</v>
      </c>
    </row>
    <row r="8" spans="1:22" x14ac:dyDescent="0.25">
      <c r="A8">
        <v>-0.4</v>
      </c>
      <c r="B8">
        <v>-1.4922202160750699</v>
      </c>
      <c r="C8">
        <v>-1.4499969315725201</v>
      </c>
      <c r="D8">
        <v>-1.4157942457622801</v>
      </c>
      <c r="E8">
        <v>-1.3899740767340401</v>
      </c>
      <c r="F8">
        <v>-1.3729401406868</v>
      </c>
      <c r="G8">
        <v>-1.3651427788483399</v>
      </c>
      <c r="H8">
        <v>-1.36708434185891</v>
      </c>
      <c r="I8">
        <v>-1.37932519600604</v>
      </c>
      <c r="J8">
        <v>-1.40249042313433</v>
      </c>
      <c r="K8">
        <v>-1.4372772943511301</v>
      </c>
      <c r="L8">
        <v>-1.4844636069036401</v>
      </c>
      <c r="M8">
        <v>-1.54491698392734</v>
      </c>
      <c r="N8">
        <v>-1.6196052482824099</v>
      </c>
      <c r="O8">
        <v>-1.7096079945417699</v>
      </c>
      <c r="P8">
        <v>-1.8161294975254201</v>
      </c>
      <c r="Q8">
        <v>-1.9405131117612899</v>
      </c>
      <c r="R8">
        <v>-2.08425733408462</v>
      </c>
      <c r="S8">
        <v>-2.2490337214770499</v>
      </c>
      <c r="T8">
        <v>-2.4367068784310399</v>
      </c>
      <c r="U8">
        <v>-2.6493567528661699</v>
      </c>
      <c r="V8" t="s">
        <v>0</v>
      </c>
    </row>
    <row r="9" spans="1:22" x14ac:dyDescent="0.25">
      <c r="A9">
        <v>-0.3</v>
      </c>
      <c r="B9">
        <v>-1.3926076074367</v>
      </c>
      <c r="C9">
        <v>-1.3530587270849399</v>
      </c>
      <c r="D9">
        <v>-1.3213513683629099</v>
      </c>
      <c r="E9">
        <v>-1.2978280837707701</v>
      </c>
      <c r="F9">
        <v>-1.2828710060327899</v>
      </c>
      <c r="G9">
        <v>-1.2769064212050301</v>
      </c>
      <c r="H9">
        <v>-1.2804098701826701</v>
      </c>
      <c r="I9">
        <v>-1.2939118396635001</v>
      </c>
      <c r="J9">
        <v>-1.3180041106796101</v>
      </c>
      <c r="K9">
        <v>-1.3533468406800999</v>
      </c>
      <c r="L9">
        <v>-1.4006764639281899</v>
      </c>
      <c r="M9">
        <v>-1.4608145047711101</v>
      </c>
      <c r="N9">
        <v>-1.53467740926829</v>
      </c>
      <c r="O9">
        <v>-1.6232875128531401</v>
      </c>
      <c r="P9">
        <v>-1.7277852753020699</v>
      </c>
      <c r="Q9">
        <v>-1.8494429294539001</v>
      </c>
      <c r="R9">
        <v>-1.98967970704536</v>
      </c>
      <c r="S9">
        <v>-2.1500788239048498</v>
      </c>
      <c r="T9">
        <v>-2.3324064278046102</v>
      </c>
      <c r="U9">
        <v>-2.5386327357591898</v>
      </c>
      <c r="V9" t="s">
        <v>0</v>
      </c>
    </row>
    <row r="10" spans="1:22" x14ac:dyDescent="0.25">
      <c r="A10">
        <v>-0.2</v>
      </c>
      <c r="B10">
        <v>-1.2929965269760799</v>
      </c>
      <c r="C10">
        <v>-1.2561216661274599</v>
      </c>
      <c r="D10">
        <v>-1.22690932010486</v>
      </c>
      <c r="E10">
        <v>-1.20568266886084</v>
      </c>
      <c r="F10">
        <v>-1.19280225461548</v>
      </c>
      <c r="G10">
        <v>-1.1886703011662401</v>
      </c>
      <c r="H10">
        <v>-1.1937355325454</v>
      </c>
      <c r="I10">
        <v>-1.20849854875494</v>
      </c>
      <c r="J10">
        <v>-1.2335178229828601</v>
      </c>
      <c r="K10">
        <v>-1.2694163921512001</v>
      </c>
      <c r="L10">
        <v>-1.3168893209527399</v>
      </c>
      <c r="M10">
        <v>-1.37671202880069</v>
      </c>
      <c r="N10">
        <v>-1.44974957945464</v>
      </c>
      <c r="O10">
        <v>-1.5369670446196599</v>
      </c>
      <c r="P10">
        <v>-1.6394410656837499</v>
      </c>
      <c r="Q10">
        <v>-1.7583727521132499</v>
      </c>
      <c r="R10">
        <v>-1.8951020710414701</v>
      </c>
      <c r="S10">
        <v>-2.05112390045129</v>
      </c>
      <c r="T10">
        <v>-2.2281059382846</v>
      </c>
      <c r="U10">
        <v>-2.4279086820462799</v>
      </c>
      <c r="V10" t="s">
        <v>0</v>
      </c>
    </row>
    <row r="11" spans="1:22" x14ac:dyDescent="0.25">
      <c r="A11">
        <v>-0.1</v>
      </c>
      <c r="B11">
        <v>-1.1933867751734999</v>
      </c>
      <c r="C11">
        <v>-1.1591855996359099</v>
      </c>
      <c r="D11">
        <v>-1.13246799306906</v>
      </c>
      <c r="E11">
        <v>-1.1135377568753999</v>
      </c>
      <c r="F11">
        <v>-1.10273383669623</v>
      </c>
      <c r="G11">
        <v>-1.10043438793697</v>
      </c>
      <c r="H11">
        <v>-1.10706131159895</v>
      </c>
      <c r="I11">
        <v>-1.1230853148236299</v>
      </c>
      <c r="J11">
        <v>-1.1490315568493099</v>
      </c>
      <c r="K11">
        <v>-1.1854859481020801</v>
      </c>
      <c r="L11">
        <v>-1.2331021779772799</v>
      </c>
      <c r="M11">
        <v>-1.2926095556080299</v>
      </c>
      <c r="N11">
        <v>-1.3648217576695101</v>
      </c>
      <c r="O11">
        <v>-1.4506465881470401</v>
      </c>
      <c r="P11">
        <v>-1.5510968671348799</v>
      </c>
      <c r="Q11">
        <v>-1.66730257927507</v>
      </c>
      <c r="R11">
        <v>-1.8005244275552099</v>
      </c>
      <c r="S11">
        <v>-1.95216895504097</v>
      </c>
      <c r="T11">
        <v>-2.1238054159268298</v>
      </c>
      <c r="U11">
        <v>-2.31718459827123</v>
      </c>
      <c r="V11" t="s">
        <v>0</v>
      </c>
    </row>
    <row r="12" spans="1:22" x14ac:dyDescent="0.25">
      <c r="A12">
        <v>0</v>
      </c>
      <c r="B12">
        <v>-1.09377815251062</v>
      </c>
      <c r="C12">
        <v>-1.0622503785470001</v>
      </c>
      <c r="D12">
        <v>-1.03802727933697</v>
      </c>
      <c r="E12">
        <v>-1.0213932726859001</v>
      </c>
      <c r="F12">
        <v>-1.01266570253653</v>
      </c>
      <c r="G12">
        <v>-1.01219865072231</v>
      </c>
      <c r="H12">
        <v>-1.0203871899952</v>
      </c>
      <c r="I12">
        <v>-1.0376721294128799</v>
      </c>
      <c r="J12">
        <v>-1.0645453090842101</v>
      </c>
      <c r="K12">
        <v>-1.10155550787041</v>
      </c>
      <c r="L12">
        <v>-1.14931503500183</v>
      </c>
      <c r="M12">
        <v>-1.2085070847850601</v>
      </c>
      <c r="N12">
        <v>-1.2798939427410001</v>
      </c>
      <c r="O12">
        <v>-1.36432614174103</v>
      </c>
      <c r="P12">
        <v>-1.4627526781198901</v>
      </c>
      <c r="Q12">
        <v>-1.57623241047511</v>
      </c>
      <c r="R12">
        <v>-1.70594677806886</v>
      </c>
      <c r="S12">
        <v>-1.8532139915985</v>
      </c>
      <c r="T12">
        <v>-2.0195048667870701</v>
      </c>
      <c r="U12">
        <v>-2.2064604909777699</v>
      </c>
      <c r="V12" t="s">
        <v>0</v>
      </c>
    </row>
    <row r="13" spans="1:22" x14ac:dyDescent="0.25">
      <c r="A13">
        <v>0.1</v>
      </c>
      <c r="B13">
        <v>-1.1860611143880799</v>
      </c>
      <c r="C13">
        <v>-1.1518599388505</v>
      </c>
      <c r="D13">
        <v>-1.12514233228364</v>
      </c>
      <c r="E13">
        <v>-1.1062120960899799</v>
      </c>
      <c r="F13">
        <v>-1.0954081759108101</v>
      </c>
      <c r="G13">
        <v>-1.0931087271515501</v>
      </c>
      <c r="H13">
        <v>-1.0997356508135301</v>
      </c>
      <c r="I13">
        <v>-1.11575965403821</v>
      </c>
      <c r="J13">
        <v>-1.1417058960638899</v>
      </c>
      <c r="K13">
        <v>-1.1781602873166701</v>
      </c>
      <c r="L13">
        <v>-1.22577651719186</v>
      </c>
      <c r="M13">
        <v>-1.28528389482262</v>
      </c>
      <c r="N13">
        <v>-1.3574960968840999</v>
      </c>
      <c r="O13">
        <v>-1.4433209273616201</v>
      </c>
      <c r="P13">
        <v>-1.54377120634946</v>
      </c>
      <c r="Q13">
        <v>-1.65997691848966</v>
      </c>
      <c r="R13">
        <v>-1.7931987667697999</v>
      </c>
      <c r="S13">
        <v>-1.94484329425555</v>
      </c>
      <c r="T13">
        <v>-2.1164797551414098</v>
      </c>
      <c r="U13">
        <v>-2.3098589374858101</v>
      </c>
      <c r="V13" t="s">
        <v>0</v>
      </c>
    </row>
    <row r="14" spans="1:22" x14ac:dyDescent="0.25">
      <c r="A14">
        <v>0.2</v>
      </c>
      <c r="B14">
        <v>-1.27834520540525</v>
      </c>
      <c r="C14">
        <v>-1.24147034455663</v>
      </c>
      <c r="D14">
        <v>-1.21225799853403</v>
      </c>
      <c r="E14">
        <v>-1.19103134729001</v>
      </c>
      <c r="F14">
        <v>-1.17815093304465</v>
      </c>
      <c r="G14">
        <v>-1.1740189795953999</v>
      </c>
      <c r="H14">
        <v>-1.1790842109745601</v>
      </c>
      <c r="I14">
        <v>-1.1938472271841001</v>
      </c>
      <c r="J14">
        <v>-1.2188665014120199</v>
      </c>
      <c r="K14">
        <v>-1.2547650705803699</v>
      </c>
      <c r="L14">
        <v>-1.3022379993819</v>
      </c>
      <c r="M14">
        <v>-1.3620607072298601</v>
      </c>
      <c r="N14">
        <v>-1.4350982578838001</v>
      </c>
      <c r="O14">
        <v>-1.52231572304883</v>
      </c>
      <c r="P14">
        <v>-1.62478974411291</v>
      </c>
      <c r="Q14">
        <v>-1.74372143054242</v>
      </c>
      <c r="R14">
        <v>-1.8804507494706399</v>
      </c>
      <c r="S14">
        <v>-2.0364725788804598</v>
      </c>
      <c r="T14">
        <v>-2.2134546167137699</v>
      </c>
      <c r="U14">
        <v>-2.4132573604754399</v>
      </c>
      <c r="V14" t="s">
        <v>0</v>
      </c>
    </row>
    <row r="15" spans="1:22" x14ac:dyDescent="0.25">
      <c r="A15">
        <v>0.3</v>
      </c>
      <c r="B15">
        <v>-1.3706306250804501</v>
      </c>
      <c r="C15">
        <v>-1.33108174472869</v>
      </c>
      <c r="D15">
        <v>-1.29937438600666</v>
      </c>
      <c r="E15">
        <v>-1.27585110141452</v>
      </c>
      <c r="F15">
        <v>-1.26089402367654</v>
      </c>
      <c r="G15">
        <v>-1.2549294388487799</v>
      </c>
      <c r="H15">
        <v>-1.2584328878264199</v>
      </c>
      <c r="I15">
        <v>-1.27193485730725</v>
      </c>
      <c r="J15">
        <v>-1.29602712832336</v>
      </c>
      <c r="K15">
        <v>-1.33136985832385</v>
      </c>
      <c r="L15">
        <v>-1.37869948157194</v>
      </c>
      <c r="M15">
        <v>-1.43883752241486</v>
      </c>
      <c r="N15">
        <v>-1.5127004269120401</v>
      </c>
      <c r="O15">
        <v>-1.60131053049689</v>
      </c>
      <c r="P15">
        <v>-1.70580829294581</v>
      </c>
      <c r="Q15">
        <v>-1.82746594709765</v>
      </c>
      <c r="R15">
        <v>-1.9677027246890999</v>
      </c>
      <c r="S15">
        <v>-2.1281018415486002</v>
      </c>
      <c r="T15">
        <v>-2.3104294454483498</v>
      </c>
      <c r="U15">
        <v>-2.5166557534029401</v>
      </c>
      <c r="V15" t="s">
        <v>0</v>
      </c>
    </row>
    <row r="16" spans="1:22" x14ac:dyDescent="0.25">
      <c r="A16">
        <v>0.4</v>
      </c>
      <c r="B16">
        <v>-1.4629175729334001</v>
      </c>
      <c r="C16">
        <v>-1.42069428843085</v>
      </c>
      <c r="D16">
        <v>-1.38649160262061</v>
      </c>
      <c r="E16">
        <v>-1.36067143359237</v>
      </c>
      <c r="F16">
        <v>-1.34363749754513</v>
      </c>
      <c r="G16">
        <v>-1.33584013570667</v>
      </c>
      <c r="H16">
        <v>-1.33778169871724</v>
      </c>
      <c r="I16">
        <v>-1.3500225528643699</v>
      </c>
      <c r="J16">
        <v>-1.37318777999266</v>
      </c>
      <c r="K16">
        <v>-1.40797465120946</v>
      </c>
      <c r="L16">
        <v>-1.45516096376197</v>
      </c>
      <c r="M16">
        <v>-1.5156143407856799</v>
      </c>
      <c r="N16">
        <v>-1.5903026051407401</v>
      </c>
      <c r="O16">
        <v>-1.6803053514001001</v>
      </c>
      <c r="P16">
        <v>-1.78682685438375</v>
      </c>
      <c r="Q16">
        <v>-1.9112104686196201</v>
      </c>
      <c r="R16">
        <v>-2.0549546909429499</v>
      </c>
      <c r="S16">
        <v>-2.2197310783353901</v>
      </c>
      <c r="T16">
        <v>-2.4074042352893699</v>
      </c>
      <c r="U16">
        <v>-2.6200541097244998</v>
      </c>
      <c r="V16" t="s">
        <v>0</v>
      </c>
    </row>
    <row r="17" spans="1:22" x14ac:dyDescent="0.25">
      <c r="A17">
        <v>0.5</v>
      </c>
      <c r="B17">
        <v>-1.55520624848553</v>
      </c>
      <c r="C17">
        <v>-1.5103081247284</v>
      </c>
      <c r="D17">
        <v>-1.4736097562956301</v>
      </c>
      <c r="E17">
        <v>-1.44549241895279</v>
      </c>
      <c r="F17">
        <v>-1.42638140438927</v>
      </c>
      <c r="G17">
        <v>-1.41675110096415</v>
      </c>
      <c r="H17">
        <v>-1.4171306609952099</v>
      </c>
      <c r="I17">
        <v>-1.4281103223121601</v>
      </c>
      <c r="J17">
        <v>-1.4503484596146601</v>
      </c>
      <c r="K17">
        <v>-1.4845794498995399</v>
      </c>
      <c r="L17">
        <v>-1.53162244595201</v>
      </c>
      <c r="M17">
        <v>-1.59239116275038</v>
      </c>
      <c r="N17">
        <v>-1.6679047937418301</v>
      </c>
      <c r="O17">
        <v>-1.7593001874527201</v>
      </c>
      <c r="P17">
        <v>-1.86784542996231</v>
      </c>
      <c r="Q17">
        <v>-1.99495499557265</v>
      </c>
      <c r="R17">
        <v>-2.1422066467499499</v>
      </c>
      <c r="S17">
        <v>-2.31136028531624</v>
      </c>
      <c r="T17">
        <v>-2.5043789801810301</v>
      </c>
      <c r="U17">
        <v>-2.72345242289627</v>
      </c>
      <c r="V17" t="s">
        <v>0</v>
      </c>
    </row>
    <row r="18" spans="1:22" x14ac:dyDescent="0.25">
      <c r="A18">
        <v>0.6</v>
      </c>
      <c r="B18">
        <v>-1.6474968512603401</v>
      </c>
      <c r="C18">
        <v>-1.5999234026878999</v>
      </c>
      <c r="D18">
        <v>-1.5607289549522501</v>
      </c>
      <c r="E18">
        <v>-1.5303141326254499</v>
      </c>
      <c r="F18">
        <v>-1.50912579394805</v>
      </c>
      <c r="G18">
        <v>-1.4976623654164101</v>
      </c>
      <c r="H18">
        <v>-1.49647979200856</v>
      </c>
      <c r="I18">
        <v>-1.50619817410736</v>
      </c>
      <c r="J18">
        <v>-1.5275091703841299</v>
      </c>
      <c r="K18">
        <v>-1.5611842550564401</v>
      </c>
      <c r="L18">
        <v>-1.60808392814205</v>
      </c>
      <c r="M18">
        <v>-1.6691679887170301</v>
      </c>
      <c r="N18">
        <v>-1.7455069938872401</v>
      </c>
      <c r="O18">
        <v>-1.8382950403490299</v>
      </c>
      <c r="P18">
        <v>-1.94886402121711</v>
      </c>
      <c r="Q18">
        <v>-2.0786995284210601</v>
      </c>
      <c r="R18">
        <v>-2.2294585906279498</v>
      </c>
      <c r="S18">
        <v>-2.4029894585666298</v>
      </c>
      <c r="T18">
        <v>-2.6013536740675298</v>
      </c>
      <c r="U18">
        <v>-2.82685068637426</v>
      </c>
      <c r="V18" t="s">
        <v>0</v>
      </c>
    </row>
    <row r="19" spans="1:22" x14ac:dyDescent="0.25">
      <c r="A19">
        <v>0.7</v>
      </c>
      <c r="B19">
        <v>-1.73978958078372</v>
      </c>
      <c r="C19">
        <v>-1.6895402713774801</v>
      </c>
      <c r="D19">
        <v>-1.64784930651191</v>
      </c>
      <c r="E19">
        <v>-1.6151366497405699</v>
      </c>
      <c r="F19">
        <v>-1.5918707159608101</v>
      </c>
      <c r="G19">
        <v>-1.57857395985877</v>
      </c>
      <c r="H19">
        <v>-1.5758291091055501</v>
      </c>
      <c r="I19">
        <v>-1.5842861167067199</v>
      </c>
      <c r="J19">
        <v>-1.6046699154958199</v>
      </c>
      <c r="K19">
        <v>-1.63778906734249</v>
      </c>
      <c r="L19">
        <v>-1.68454541033209</v>
      </c>
      <c r="M19">
        <v>-1.7459448190937099</v>
      </c>
      <c r="N19">
        <v>-1.8231092067489001</v>
      </c>
      <c r="O19">
        <v>-1.91728991178334</v>
      </c>
      <c r="P19">
        <v>-2.02988262968378</v>
      </c>
      <c r="Q19">
        <v>-2.16244406762921</v>
      </c>
      <c r="R19">
        <v>-2.31671052109481</v>
      </c>
      <c r="S19">
        <v>-2.4946185941620498</v>
      </c>
      <c r="T19">
        <v>-2.6983283108930398</v>
      </c>
      <c r="U19">
        <v>-2.9302488936143698</v>
      </c>
      <c r="V19" t="s">
        <v>0</v>
      </c>
    </row>
    <row r="20" spans="1:22" x14ac:dyDescent="0.25">
      <c r="A20">
        <v>0.8</v>
      </c>
      <c r="B20">
        <v>-1.83208463658429</v>
      </c>
      <c r="C20">
        <v>-1.77915887986696</v>
      </c>
      <c r="D20">
        <v>-1.7349709188971201</v>
      </c>
      <c r="E20">
        <v>-1.6999600454289201</v>
      </c>
      <c r="F20">
        <v>-1.6746162201672199</v>
      </c>
      <c r="G20">
        <v>-1.6594859150866801</v>
      </c>
      <c r="H20">
        <v>-1.6551786296345099</v>
      </c>
      <c r="I20">
        <v>-1.66237415856698</v>
      </c>
      <c r="J20">
        <v>-1.6818306981444999</v>
      </c>
      <c r="K20">
        <v>-1.71439388742004</v>
      </c>
      <c r="L20">
        <v>-1.7610068925221201</v>
      </c>
      <c r="M20">
        <v>-1.8227216542884599</v>
      </c>
      <c r="N20">
        <v>-1.90071143349876</v>
      </c>
      <c r="O20">
        <v>-1.9962848034499201</v>
      </c>
      <c r="P20">
        <v>-2.1109012568979599</v>
      </c>
      <c r="Q20">
        <v>-2.2461886136615301</v>
      </c>
      <c r="R20">
        <v>-2.40396243666844</v>
      </c>
      <c r="S20">
        <v>-2.5862476881780401</v>
      </c>
      <c r="T20">
        <v>-2.79530288460173</v>
      </c>
      <c r="U20">
        <v>-3.0336470380723002</v>
      </c>
      <c r="V20" t="s">
        <v>0</v>
      </c>
    </row>
    <row r="21" spans="1:22" x14ac:dyDescent="0.25">
      <c r="A21">
        <v>0.9</v>
      </c>
      <c r="B21">
        <v>-1.92438221819374</v>
      </c>
      <c r="C21">
        <v>-1.86877937722812</v>
      </c>
      <c r="D21">
        <v>-1.8220939000315299</v>
      </c>
      <c r="E21">
        <v>-1.7847843948219599</v>
      </c>
      <c r="F21">
        <v>-1.75736235630727</v>
      </c>
      <c r="G21">
        <v>-1.7403982618957601</v>
      </c>
      <c r="H21">
        <v>-1.7345283709438399</v>
      </c>
      <c r="I21">
        <v>-1.74046230814494</v>
      </c>
      <c r="J21">
        <v>-1.7589915215249301</v>
      </c>
      <c r="K21">
        <v>-1.79099871595143</v>
      </c>
      <c r="L21">
        <v>-1.8374683747121601</v>
      </c>
      <c r="M21">
        <v>-1.89949849470937</v>
      </c>
      <c r="N21">
        <v>-1.97831367530874</v>
      </c>
      <c r="O21">
        <v>-2.0752797170431001</v>
      </c>
      <c r="P21">
        <v>-2.1919199043953399</v>
      </c>
      <c r="Q21">
        <v>-2.3299331669824399</v>
      </c>
      <c r="R21">
        <v>-2.4912143358668302</v>
      </c>
      <c r="S21">
        <v>-2.6778767366901799</v>
      </c>
      <c r="T21">
        <v>-2.8922773891377398</v>
      </c>
      <c r="U21">
        <v>-3.1370451132035702</v>
      </c>
      <c r="V21" t="s">
        <v>0</v>
      </c>
    </row>
    <row r="23" spans="1:22" x14ac:dyDescent="0.25">
      <c r="A23" t="s">
        <v>1</v>
      </c>
      <c r="B23">
        <v>0</v>
      </c>
    </row>
    <row r="24" spans="1:22" x14ac:dyDescent="0.25">
      <c r="A24" t="s">
        <v>2</v>
      </c>
      <c r="B24">
        <v>0</v>
      </c>
    </row>
    <row r="25" spans="1:22" x14ac:dyDescent="0.25">
      <c r="A25" t="s">
        <v>0</v>
      </c>
    </row>
    <row r="26" spans="1:22" x14ac:dyDescent="0.25">
      <c r="A26" t="s">
        <v>3</v>
      </c>
      <c r="B26">
        <f>((0.0548043409617638*B24)*(0.370154918343832*B24))</f>
        <v>0</v>
      </c>
    </row>
    <row r="27" spans="1:22" x14ac:dyDescent="0.25">
      <c r="A27" t="s">
        <v>4</v>
      </c>
      <c r="B27">
        <f>((0.851052518864652*B23)-0.831976689320047)*B26</f>
        <v>0</v>
      </c>
    </row>
    <row r="28" spans="1:22" x14ac:dyDescent="0.25">
      <c r="A28" t="s">
        <v>5</v>
      </c>
      <c r="B28">
        <f>((0.0247385008375805*B23)*(0.0673844977595771*B23))*B27</f>
        <v>0</v>
      </c>
    </row>
    <row r="29" spans="1:22" x14ac:dyDescent="0.25">
      <c r="A29" t="s">
        <v>6</v>
      </c>
      <c r="B29">
        <f>ABS((0.575777472730622*B23)-0.601114962064249)-B28</f>
        <v>0.60111496206424897</v>
      </c>
    </row>
    <row r="30" spans="1:22" x14ac:dyDescent="0.25">
      <c r="A30" t="s">
        <v>7</v>
      </c>
      <c r="B30">
        <f>EXP((0.519641285072845*B23)-B29)+B29</f>
        <v>1.1493150350018269</v>
      </c>
    </row>
    <row r="31" spans="1:22" x14ac:dyDescent="0.25">
      <c r="A31" t="s">
        <v>8</v>
      </c>
      <c r="B31">
        <f>ABS((0.461711440916039*B24)/0.662285745452291)*B30</f>
        <v>0</v>
      </c>
    </row>
    <row r="32" spans="1:22" x14ac:dyDescent="0.25">
      <c r="A32" t="s">
        <v>9</v>
      </c>
      <c r="B32">
        <f>TAN((0.0117946867885975*B23)*B31)-B31</f>
        <v>0</v>
      </c>
    </row>
    <row r="33" spans="1:2" x14ac:dyDescent="0.25">
      <c r="A33" t="s">
        <v>10</v>
      </c>
      <c r="B33">
        <f>((0.508825034140062*B23)+B30)-B32</f>
        <v>1.1493150350018269</v>
      </c>
    </row>
    <row r="34" spans="1:2" x14ac:dyDescent="0.25">
      <c r="A34" t="s">
        <v>11</v>
      </c>
      <c r="B34">
        <f>((0.324418844340564*B23)*(0.747160348457825*B23))+B33</f>
        <v>1.1493150350018269</v>
      </c>
    </row>
    <row r="35" spans="1:2" x14ac:dyDescent="0.25">
      <c r="A35" t="s">
        <v>12</v>
      </c>
      <c r="B35">
        <f>((0.0658959220470376*B24)*0.555850844623451)-B34</f>
        <v>-1.1493150350018269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0CEA-C77B-4612-886B-89D4A1CA2685}">
  <dimension ref="A1:V35"/>
  <sheetViews>
    <sheetView workbookViewId="0">
      <selection activeCell="O41" sqref="O41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3.5574746933802799</v>
      </c>
      <c r="C2">
        <v>3.2347796152536898</v>
      </c>
      <c r="D2">
        <v>2.9121005983472399</v>
      </c>
      <c r="E2">
        <v>2.5894358614902102</v>
      </c>
      <c r="F2">
        <v>2.2667836223089699</v>
      </c>
      <c r="G2">
        <v>1.9441420973771</v>
      </c>
      <c r="H2">
        <v>1.6215095023656201</v>
      </c>
      <c r="I2">
        <v>1.29888405219331</v>
      </c>
      <c r="J2">
        <v>0.97626396117709302</v>
      </c>
      <c r="K2">
        <v>0.65364744318241896</v>
      </c>
      <c r="L2">
        <v>0.33103271177376897</v>
      </c>
      <c r="M2">
        <v>8.4179803651179795E-3</v>
      </c>
      <c r="N2">
        <v>-0.31419853762955602</v>
      </c>
      <c r="O2">
        <v>-0.63681862864577699</v>
      </c>
      <c r="P2">
        <v>-0.95944407881808202</v>
      </c>
      <c r="Q2">
        <v>-1.2820766738295599</v>
      </c>
      <c r="R2">
        <v>-1.6047181987614301</v>
      </c>
      <c r="S2">
        <v>-1.9273704379426799</v>
      </c>
      <c r="T2">
        <v>-2.2500351747997001</v>
      </c>
      <c r="U2">
        <v>-2.5727141917061598</v>
      </c>
      <c r="V2" t="s">
        <v>0</v>
      </c>
    </row>
    <row r="3" spans="1:22" x14ac:dyDescent="0.25">
      <c r="A3">
        <v>-0.9</v>
      </c>
      <c r="B3">
        <v>1.5897449033751201</v>
      </c>
      <c r="C3">
        <v>1.65776516527039</v>
      </c>
      <c r="D3">
        <v>1.7257935940469</v>
      </c>
      <c r="E3">
        <v>1.79382928341059</v>
      </c>
      <c r="F3">
        <v>1.86187132666613</v>
      </c>
      <c r="G3">
        <v>1.92991881676702</v>
      </c>
      <c r="H3">
        <v>1.99797084636568</v>
      </c>
      <c r="I3">
        <v>2.0660265078636799</v>
      </c>
      <c r="J3">
        <v>2.1340848934618402</v>
      </c>
      <c r="K3">
        <v>2.2021450952104198</v>
      </c>
      <c r="L3">
        <v>2.2702062050593002</v>
      </c>
      <c r="M3">
        <v>2.3382673149081801</v>
      </c>
      <c r="N3">
        <v>2.4063275166567601</v>
      </c>
      <c r="O3">
        <v>2.4743859022549102</v>
      </c>
      <c r="P3">
        <v>2.5424415637529099</v>
      </c>
      <c r="Q3">
        <v>2.6104935933515798</v>
      </c>
      <c r="R3">
        <v>2.6785410834524601</v>
      </c>
      <c r="S3">
        <v>2.7465831267079999</v>
      </c>
      <c r="T3">
        <v>2.8146188160716998</v>
      </c>
      <c r="U3">
        <v>2.8826472448481999</v>
      </c>
      <c r="V3" t="s">
        <v>0</v>
      </c>
    </row>
    <row r="4" spans="1:22" x14ac:dyDescent="0.25">
      <c r="A4">
        <v>-0.8</v>
      </c>
      <c r="B4">
        <v>3.9169089787479701</v>
      </c>
      <c r="C4">
        <v>3.88499327436717</v>
      </c>
      <c r="D4">
        <v>3.8530814160190801</v>
      </c>
      <c r="E4">
        <v>3.8211729767009999</v>
      </c>
      <c r="F4">
        <v>3.7892675292922999</v>
      </c>
      <c r="G4">
        <v>3.7573646465691</v>
      </c>
      <c r="H4">
        <v>3.72546390121903</v>
      </c>
      <c r="I4">
        <v>3.6935648658559601</v>
      </c>
      <c r="J4">
        <v>3.6616671130347802</v>
      </c>
      <c r="K4">
        <v>3.6297702152661002</v>
      </c>
      <c r="L4">
        <v>3.5978737450310598</v>
      </c>
      <c r="M4">
        <v>3.5659772747960101</v>
      </c>
      <c r="N4">
        <v>3.5340803770273301</v>
      </c>
      <c r="O4">
        <v>3.5021826242061498</v>
      </c>
      <c r="P4">
        <v>3.4702835888430799</v>
      </c>
      <c r="Q4">
        <v>3.4383828434930099</v>
      </c>
      <c r="R4">
        <v>3.40647996076981</v>
      </c>
      <c r="S4">
        <v>3.37457451336111</v>
      </c>
      <c r="T4">
        <v>3.3426660740430401</v>
      </c>
      <c r="U4">
        <v>3.3107542156949399</v>
      </c>
      <c r="V4" t="s">
        <v>0</v>
      </c>
    </row>
    <row r="5" spans="1:22" x14ac:dyDescent="0.25">
      <c r="A5">
        <v>-0.7</v>
      </c>
      <c r="B5">
        <v>4.6747573567893097</v>
      </c>
      <c r="C5">
        <v>4.6229362190485004</v>
      </c>
      <c r="D5">
        <v>4.5711167253168199</v>
      </c>
      <c r="E5">
        <v>4.51929869301037</v>
      </c>
      <c r="F5">
        <v>4.4674819395156504</v>
      </c>
      <c r="G5">
        <v>4.4156662821933104</v>
      </c>
      <c r="H5">
        <v>4.3638515383818204</v>
      </c>
      <c r="I5">
        <v>4.3120375254011902</v>
      </c>
      <c r="J5">
        <v>4.2602240605566504</v>
      </c>
      <c r="K5">
        <v>4.2084109611423104</v>
      </c>
      <c r="L5">
        <v>4.1565980444449302</v>
      </c>
      <c r="M5">
        <v>4.1047851277475402</v>
      </c>
      <c r="N5">
        <v>4.05297202833321</v>
      </c>
      <c r="O5">
        <v>4.0011585634886604</v>
      </c>
      <c r="P5">
        <v>3.9493445505080298</v>
      </c>
      <c r="Q5">
        <v>3.89752980669655</v>
      </c>
      <c r="R5">
        <v>3.8457141493742002</v>
      </c>
      <c r="S5">
        <v>3.7938973958794802</v>
      </c>
      <c r="T5">
        <v>3.7420793635730298</v>
      </c>
      <c r="U5">
        <v>3.69025986984136</v>
      </c>
      <c r="V5" t="s">
        <v>0</v>
      </c>
    </row>
    <row r="6" spans="1:22" x14ac:dyDescent="0.25">
      <c r="A6">
        <v>-0.6</v>
      </c>
      <c r="B6">
        <v>4.4830829314685801</v>
      </c>
      <c r="C6">
        <v>4.4276976772789096</v>
      </c>
      <c r="D6">
        <v>4.3723130424512</v>
      </c>
      <c r="E6">
        <v>4.3169289581844801</v>
      </c>
      <c r="F6">
        <v>4.2615453556717702</v>
      </c>
      <c r="G6">
        <v>4.2061621661008504</v>
      </c>
      <c r="H6">
        <v>4.1507793206549701</v>
      </c>
      <c r="I6">
        <v>4.0953967505136397</v>
      </c>
      <c r="J6">
        <v>4.04001438685333</v>
      </c>
      <c r="K6">
        <v>3.9846321608483</v>
      </c>
      <c r="L6">
        <v>3.9292500036712901</v>
      </c>
      <c r="M6">
        <v>3.87386784649427</v>
      </c>
      <c r="N6">
        <v>3.8184856204892501</v>
      </c>
      <c r="O6">
        <v>3.76310325682894</v>
      </c>
      <c r="P6">
        <v>3.7077206866875998</v>
      </c>
      <c r="Q6">
        <v>3.65233784124172</v>
      </c>
      <c r="R6">
        <v>3.5969546516708002</v>
      </c>
      <c r="S6">
        <v>3.5415710491581001</v>
      </c>
      <c r="T6">
        <v>3.4861869648913801</v>
      </c>
      <c r="U6">
        <v>3.4308023300636701</v>
      </c>
      <c r="V6" t="s">
        <v>0</v>
      </c>
    </row>
    <row r="7" spans="1:22" x14ac:dyDescent="0.25">
      <c r="A7">
        <v>-0.5</v>
      </c>
      <c r="B7">
        <v>3.4787052606672502</v>
      </c>
      <c r="C7">
        <v>3.43335685388741</v>
      </c>
      <c r="D7">
        <v>3.38800864359981</v>
      </c>
      <c r="E7">
        <v>3.3426606079745902</v>
      </c>
      <c r="F7">
        <v>3.2973127251809702</v>
      </c>
      <c r="G7">
        <v>3.2519649733873499</v>
      </c>
      <c r="H7">
        <v>3.2066173307614498</v>
      </c>
      <c r="I7">
        <v>3.1612697754704202</v>
      </c>
      <c r="J7">
        <v>3.1159222856809499</v>
      </c>
      <c r="K7">
        <v>3.0705748395593599</v>
      </c>
      <c r="L7">
        <v>3.02522741527179</v>
      </c>
      <c r="M7">
        <v>2.9798799909842102</v>
      </c>
      <c r="N7">
        <v>2.93453254486263</v>
      </c>
      <c r="O7">
        <v>2.8891850550731499</v>
      </c>
      <c r="P7">
        <v>2.8438374997821199</v>
      </c>
      <c r="Q7">
        <v>2.7984898571562198</v>
      </c>
      <c r="R7">
        <v>2.7531421053626</v>
      </c>
      <c r="S7">
        <v>2.7077942225689799</v>
      </c>
      <c r="T7">
        <v>2.6624461869437601</v>
      </c>
      <c r="U7">
        <v>2.6170979766561602</v>
      </c>
      <c r="V7" t="s">
        <v>0</v>
      </c>
    </row>
    <row r="8" spans="1:22" x14ac:dyDescent="0.25">
      <c r="A8">
        <v>-0.4</v>
      </c>
      <c r="B8">
        <v>1.4923740963463701</v>
      </c>
      <c r="C8">
        <v>1.5073151992728</v>
      </c>
      <c r="D8">
        <v>1.5222563508409199</v>
      </c>
      <c r="E8">
        <v>1.53719754564637</v>
      </c>
      <c r="F8">
        <v>1.5521387782846801</v>
      </c>
      <c r="G8">
        <v>1.5670800433513099</v>
      </c>
      <c r="H8">
        <v>1.5820213354416499</v>
      </c>
      <c r="I8">
        <v>1.59696264915102</v>
      </c>
      <c r="J8">
        <v>1.6119039790747101</v>
      </c>
      <c r="K8">
        <v>1.62684531980797</v>
      </c>
      <c r="L8">
        <v>1.6417866659460101</v>
      </c>
      <c r="M8">
        <v>1.65672801208405</v>
      </c>
      <c r="N8">
        <v>1.6716693528172999</v>
      </c>
      <c r="O8">
        <v>1.6866106827409899</v>
      </c>
      <c r="P8">
        <v>1.70155199645036</v>
      </c>
      <c r="Q8">
        <v>1.7164932885407</v>
      </c>
      <c r="R8">
        <v>1.7314345536073299</v>
      </c>
      <c r="S8">
        <v>1.7463757862456399</v>
      </c>
      <c r="T8">
        <v>1.76131698105109</v>
      </c>
      <c r="U8">
        <v>1.77625813261921</v>
      </c>
      <c r="V8" t="s">
        <v>0</v>
      </c>
    </row>
    <row r="9" spans="1:22" x14ac:dyDescent="0.25">
      <c r="A9">
        <v>-0.3</v>
      </c>
      <c r="B9">
        <v>3.2815336408411202</v>
      </c>
      <c r="C9">
        <v>2.9588588300012799</v>
      </c>
      <c r="D9">
        <v>2.6361840273080199</v>
      </c>
      <c r="E9">
        <v>2.3135092318561798</v>
      </c>
      <c r="F9">
        <v>1.9908344427406099</v>
      </c>
      <c r="G9">
        <v>1.6681596590561201</v>
      </c>
      <c r="H9">
        <v>1.3454848798975401</v>
      </c>
      <c r="I9">
        <v>1.02281010435969</v>
      </c>
      <c r="J9">
        <v>0.70013533153738905</v>
      </c>
      <c r="K9">
        <v>0.37746056052546001</v>
      </c>
      <c r="L9">
        <v>5.4785790418714599E-2</v>
      </c>
      <c r="M9">
        <v>-0.26788897968803099</v>
      </c>
      <c r="N9">
        <v>-0.59056375069996103</v>
      </c>
      <c r="O9">
        <v>-0.91323852352225898</v>
      </c>
      <c r="P9">
        <v>-1.23591329906011</v>
      </c>
      <c r="Q9">
        <v>-1.5585880782186901</v>
      </c>
      <c r="R9">
        <v>-1.8812628619031799</v>
      </c>
      <c r="S9">
        <v>-2.20393765101876</v>
      </c>
      <c r="T9">
        <v>-2.5266124464705899</v>
      </c>
      <c r="U9">
        <v>-2.8492872491638499</v>
      </c>
      <c r="V9" t="s">
        <v>0</v>
      </c>
    </row>
    <row r="10" spans="1:22" x14ac:dyDescent="0.25">
      <c r="A10">
        <v>-0.2</v>
      </c>
      <c r="B10">
        <v>0.243284242961017</v>
      </c>
      <c r="C10">
        <v>9.0622447611904605E-2</v>
      </c>
      <c r="D10">
        <v>-6.2039347066841999E-2</v>
      </c>
      <c r="E10">
        <v>-0.21470114114970901</v>
      </c>
      <c r="F10">
        <v>-0.36736293471117898</v>
      </c>
      <c r="G10">
        <v>-0.52002472782573905</v>
      </c>
      <c r="H10">
        <v>-0.67268652056787304</v>
      </c>
      <c r="I10">
        <v>-0.82534831301206701</v>
      </c>
      <c r="J10">
        <v>-0.97801010523280496</v>
      </c>
      <c r="K10">
        <v>-1.13067189730457</v>
      </c>
      <c r="L10">
        <v>-1.2833336893018601</v>
      </c>
      <c r="M10">
        <v>-1.43599548129914</v>
      </c>
      <c r="N10">
        <v>-1.5886572733709099</v>
      </c>
      <c r="O10">
        <v>-1.74131906559164</v>
      </c>
      <c r="P10">
        <v>-1.8939808580358399</v>
      </c>
      <c r="Q10">
        <v>-2.04664265077797</v>
      </c>
      <c r="R10">
        <v>-2.19930444389253</v>
      </c>
      <c r="S10">
        <v>-2.351966237454</v>
      </c>
      <c r="T10">
        <v>-2.5046280315368699</v>
      </c>
      <c r="U10">
        <v>-2.6572898262156199</v>
      </c>
      <c r="V10" t="s">
        <v>0</v>
      </c>
    </row>
    <row r="11" spans="1:22" x14ac:dyDescent="0.25">
      <c r="A11">
        <v>-0.1</v>
      </c>
      <c r="B11">
        <v>-0.72512937798611998</v>
      </c>
      <c r="C11">
        <v>-0.85574646201829796</v>
      </c>
      <c r="D11">
        <v>-0.98636354604070198</v>
      </c>
      <c r="E11">
        <v>-1.1169806300544201</v>
      </c>
      <c r="F11">
        <v>-1.2475977140605301</v>
      </c>
      <c r="G11">
        <v>-1.37821479806013</v>
      </c>
      <c r="H11">
        <v>-1.5088318820543001</v>
      </c>
      <c r="I11">
        <v>-1.63944896604413</v>
      </c>
      <c r="J11">
        <v>-1.77006605003069</v>
      </c>
      <c r="K11">
        <v>-1.90068313401509</v>
      </c>
      <c r="L11">
        <v>-2.0313002179984001</v>
      </c>
      <c r="M11">
        <v>-2.1619173019817</v>
      </c>
      <c r="N11">
        <v>-2.2925343859660998</v>
      </c>
      <c r="O11">
        <v>-2.4231514699526699</v>
      </c>
      <c r="P11">
        <v>-2.5537685539424899</v>
      </c>
      <c r="Q11">
        <v>-2.6843856379366602</v>
      </c>
      <c r="R11">
        <v>-2.8150027219362599</v>
      </c>
      <c r="S11">
        <v>-2.9456198059423699</v>
      </c>
      <c r="T11">
        <v>-3.0762368899560899</v>
      </c>
      <c r="U11">
        <v>-3.20685397397849</v>
      </c>
      <c r="V11" t="s">
        <v>0</v>
      </c>
    </row>
    <row r="12" spans="1:22" x14ac:dyDescent="0.25">
      <c r="A12">
        <v>0</v>
      </c>
      <c r="B12">
        <v>-0.93106318607965399</v>
      </c>
      <c r="C12">
        <v>-1.05452961778706</v>
      </c>
      <c r="D12">
        <v>-1.1779960494944599</v>
      </c>
      <c r="E12">
        <v>-1.30146248120187</v>
      </c>
      <c r="F12">
        <v>-1.4249289129092699</v>
      </c>
      <c r="G12">
        <v>-1.54839534461668</v>
      </c>
      <c r="H12">
        <v>-1.67186177632408</v>
      </c>
      <c r="I12">
        <v>-1.7953282080314901</v>
      </c>
      <c r="J12">
        <v>-1.91879463973889</v>
      </c>
      <c r="K12">
        <v>-2.0422610714462999</v>
      </c>
      <c r="L12">
        <v>-2.1657275031537</v>
      </c>
      <c r="M12">
        <v>-2.2891939348611099</v>
      </c>
      <c r="N12">
        <v>-2.41266036656851</v>
      </c>
      <c r="O12">
        <v>-2.5361267982759199</v>
      </c>
      <c r="P12">
        <v>-2.65959322998332</v>
      </c>
      <c r="Q12">
        <v>-2.7830596616907202</v>
      </c>
      <c r="R12">
        <v>-2.9065260933981301</v>
      </c>
      <c r="S12">
        <v>-3.0299925251055302</v>
      </c>
      <c r="T12">
        <v>-3.1534589568129401</v>
      </c>
      <c r="U12">
        <v>-3.2769253885203402</v>
      </c>
      <c r="V12" t="s">
        <v>0</v>
      </c>
    </row>
    <row r="13" spans="1:22" x14ac:dyDescent="0.25">
      <c r="A13">
        <v>0.1</v>
      </c>
      <c r="B13">
        <v>-0.55779199246260103</v>
      </c>
      <c r="C13">
        <v>-0.68063288350720597</v>
      </c>
      <c r="D13">
        <v>-0.80347377454343705</v>
      </c>
      <c r="E13">
        <v>-0.92631466557222697</v>
      </c>
      <c r="F13">
        <v>-1.0491555565945001</v>
      </c>
      <c r="G13">
        <v>-1.1719964476111999</v>
      </c>
      <c r="H13">
        <v>-1.2948373386232499</v>
      </c>
      <c r="I13">
        <v>-1.41767822963157</v>
      </c>
      <c r="J13">
        <v>-1.5405191206371001</v>
      </c>
      <c r="K13">
        <v>-1.6633600116407701</v>
      </c>
      <c r="L13">
        <v>-1.7862009026435099</v>
      </c>
      <c r="M13">
        <v>-1.90904179364626</v>
      </c>
      <c r="N13">
        <v>-2.03188268464993</v>
      </c>
      <c r="O13">
        <v>-2.1547235756554599</v>
      </c>
      <c r="P13">
        <v>-2.27756446666378</v>
      </c>
      <c r="Q13">
        <v>-2.40040535767583</v>
      </c>
      <c r="R13">
        <v>-2.5232462486925198</v>
      </c>
      <c r="S13">
        <v>-2.6460871397147998</v>
      </c>
      <c r="T13">
        <v>-2.7689280307435902</v>
      </c>
      <c r="U13">
        <v>-2.8917689217798199</v>
      </c>
      <c r="V13" t="s">
        <v>0</v>
      </c>
    </row>
    <row r="14" spans="1:22" x14ac:dyDescent="0.25">
      <c r="A14">
        <v>0.2</v>
      </c>
      <c r="B14">
        <v>0.26961482303897299</v>
      </c>
      <c r="C14">
        <v>0.13736342640959301</v>
      </c>
      <c r="D14">
        <v>5.1120302712135404E-3</v>
      </c>
      <c r="E14">
        <v>-0.12713936543071999</v>
      </c>
      <c r="F14">
        <v>-0.25939076075076201</v>
      </c>
      <c r="G14">
        <v>-0.391642155743471</v>
      </c>
      <c r="H14">
        <v>-0.52389355046340103</v>
      </c>
      <c r="I14">
        <v>-0.656144944965107</v>
      </c>
      <c r="J14">
        <v>-0.78839633930314601</v>
      </c>
      <c r="K14">
        <v>-0.92064773353207396</v>
      </c>
      <c r="L14">
        <v>-1.0528991277064501</v>
      </c>
      <c r="M14">
        <v>-1.18515052188082</v>
      </c>
      <c r="N14">
        <v>-1.3174019161097501</v>
      </c>
      <c r="O14">
        <v>-1.44965331044778</v>
      </c>
      <c r="P14">
        <v>-1.5819047049494901</v>
      </c>
      <c r="Q14">
        <v>-1.7141560996694201</v>
      </c>
      <c r="R14">
        <v>-1.8464074946621301</v>
      </c>
      <c r="S14">
        <v>-1.97865888998217</v>
      </c>
      <c r="T14">
        <v>-2.1109102856841</v>
      </c>
      <c r="U14">
        <v>-2.24316168182248</v>
      </c>
      <c r="V14" t="s">
        <v>0</v>
      </c>
    </row>
    <row r="15" spans="1:22" x14ac:dyDescent="0.25">
      <c r="A15">
        <v>0.3</v>
      </c>
      <c r="B15">
        <v>2.13519349084233</v>
      </c>
      <c r="C15">
        <v>1.9051702097205601</v>
      </c>
      <c r="D15">
        <v>1.67514693368079</v>
      </c>
      <c r="E15">
        <v>1.4451236621583801</v>
      </c>
      <c r="F15">
        <v>1.21510039458865</v>
      </c>
      <c r="G15">
        <v>0.985077130406943</v>
      </c>
      <c r="H15">
        <v>0.75505386904859095</v>
      </c>
      <c r="I15">
        <v>0.52503060994892603</v>
      </c>
      <c r="J15">
        <v>0.29500735254327698</v>
      </c>
      <c r="K15">
        <v>6.4984096266972394E-2</v>
      </c>
      <c r="L15">
        <v>-0.16503915944465899</v>
      </c>
      <c r="M15">
        <v>-0.39506241515629098</v>
      </c>
      <c r="N15">
        <v>-0.62508567143259597</v>
      </c>
      <c r="O15">
        <v>-0.85510892883824496</v>
      </c>
      <c r="P15">
        <v>-1.0851321879379101</v>
      </c>
      <c r="Q15">
        <v>-1.31515544929626</v>
      </c>
      <c r="R15">
        <v>-1.54517871347797</v>
      </c>
      <c r="S15">
        <v>-1.7752019810477</v>
      </c>
      <c r="T15">
        <v>-2.00522525257011</v>
      </c>
      <c r="U15">
        <v>-2.2352485286098802</v>
      </c>
      <c r="V15" t="s">
        <v>0</v>
      </c>
    </row>
    <row r="16" spans="1:22" x14ac:dyDescent="0.25">
      <c r="A16">
        <v>0.4</v>
      </c>
      <c r="B16">
        <v>0.92619376221705696</v>
      </c>
      <c r="C16">
        <v>0.898033589384159</v>
      </c>
      <c r="D16">
        <v>0.86987344223499097</v>
      </c>
      <c r="E16">
        <v>0.84171331791594495</v>
      </c>
      <c r="F16">
        <v>0.81355321357336297</v>
      </c>
      <c r="G16">
        <v>0.78539312635354497</v>
      </c>
      <c r="H16">
        <v>0.75723305340275204</v>
      </c>
      <c r="I16">
        <v>0.72907299186721697</v>
      </c>
      <c r="J16">
        <v>0.70091293889314799</v>
      </c>
      <c r="K16">
        <v>0.67275289162673102</v>
      </c>
      <c r="L16">
        <v>0.644592847214145</v>
      </c>
      <c r="M16">
        <v>0.61643280280155799</v>
      </c>
      <c r="N16">
        <v>0.58827275553514202</v>
      </c>
      <c r="O16">
        <v>0.56011270256107204</v>
      </c>
      <c r="P16">
        <v>0.53195264102553796</v>
      </c>
      <c r="Q16">
        <v>0.50379256807474504</v>
      </c>
      <c r="R16">
        <v>0.47563248085492699</v>
      </c>
      <c r="S16">
        <v>0.447472376512345</v>
      </c>
      <c r="T16">
        <v>0.41931225219329898</v>
      </c>
      <c r="U16">
        <v>0.391152105044131</v>
      </c>
      <c r="V16" t="s">
        <v>0</v>
      </c>
    </row>
    <row r="17" spans="1:22" x14ac:dyDescent="0.25">
      <c r="A17">
        <v>0.5</v>
      </c>
      <c r="B17">
        <v>1.7795544797931899</v>
      </c>
      <c r="C17">
        <v>1.7169187792857601</v>
      </c>
      <c r="D17">
        <v>1.6542831658030901</v>
      </c>
      <c r="E17">
        <v>1.59164762967693</v>
      </c>
      <c r="F17">
        <v>1.5290121612386001</v>
      </c>
      <c r="G17">
        <v>1.4663767508190699</v>
      </c>
      <c r="H17">
        <v>1.40374138874902</v>
      </c>
      <c r="I17">
        <v>1.34110606535885</v>
      </c>
      <c r="J17">
        <v>1.2784707709787599</v>
      </c>
      <c r="K17">
        <v>1.21583549593882</v>
      </c>
      <c r="L17">
        <v>1.1532002305689799</v>
      </c>
      <c r="M17">
        <v>1.09056496519914</v>
      </c>
      <c r="N17">
        <v>1.0279296901592001</v>
      </c>
      <c r="O17">
        <v>0.96529439577911702</v>
      </c>
      <c r="P17">
        <v>0.90265907238894405</v>
      </c>
      <c r="Q17">
        <v>0.84002371031888901</v>
      </c>
      <c r="R17">
        <v>0.77738829989936398</v>
      </c>
      <c r="S17">
        <v>0.71475283146103397</v>
      </c>
      <c r="T17">
        <v>0.65211729533487195</v>
      </c>
      <c r="U17">
        <v>0.58948168185220495</v>
      </c>
      <c r="V17" t="s">
        <v>0</v>
      </c>
    </row>
    <row r="18" spans="1:22" x14ac:dyDescent="0.25">
      <c r="A18">
        <v>0.6</v>
      </c>
      <c r="B18">
        <v>1.9666745740988401</v>
      </c>
      <c r="C18">
        <v>1.8979951318810799</v>
      </c>
      <c r="D18">
        <v>1.8293159168136399</v>
      </c>
      <c r="E18">
        <v>1.7606369036638301</v>
      </c>
      <c r="F18">
        <v>1.69195806719678</v>
      </c>
      <c r="G18">
        <v>1.6232793821756799</v>
      </c>
      <c r="H18">
        <v>1.5546008233620501</v>
      </c>
      <c r="I18">
        <v>1.4859223655160601</v>
      </c>
      <c r="J18">
        <v>1.4172439833967601</v>
      </c>
      <c r="K18">
        <v>1.3485656517623901</v>
      </c>
      <c r="L18">
        <v>1.2798873453706101</v>
      </c>
      <c r="M18">
        <v>1.2112090389788299</v>
      </c>
      <c r="N18">
        <v>1.1425307073444499</v>
      </c>
      <c r="O18">
        <v>1.0738523252251599</v>
      </c>
      <c r="P18">
        <v>1.0051738673791699</v>
      </c>
      <c r="Q18">
        <v>0.93649530856553997</v>
      </c>
      <c r="R18">
        <v>0.86781662354443301</v>
      </c>
      <c r="S18">
        <v>0.79913778707738203</v>
      </c>
      <c r="T18">
        <v>0.73045877392757597</v>
      </c>
      <c r="U18">
        <v>0.66177955886013196</v>
      </c>
      <c r="V18" t="s">
        <v>0</v>
      </c>
    </row>
    <row r="19" spans="1:22" x14ac:dyDescent="0.25">
      <c r="A19">
        <v>0.7</v>
      </c>
      <c r="B19">
        <v>1.76788530518233</v>
      </c>
      <c r="C19">
        <v>1.6988305701711599</v>
      </c>
      <c r="D19">
        <v>1.6297763254686</v>
      </c>
      <c r="E19">
        <v>1.56072251662091</v>
      </c>
      <c r="F19">
        <v>1.49166908916552</v>
      </c>
      <c r="G19">
        <v>1.4226159886321299</v>
      </c>
      <c r="H19">
        <v>1.3535631605438501</v>
      </c>
      <c r="I19">
        <v>1.2845105504182699</v>
      </c>
      <c r="J19">
        <v>1.2154581037685701</v>
      </c>
      <c r="K19">
        <v>1.1464057661046201</v>
      </c>
      <c r="L19">
        <v>1.07735348293411</v>
      </c>
      <c r="M19">
        <v>1.0083011997636</v>
      </c>
      <c r="N19">
        <v>0.93924886209965996</v>
      </c>
      <c r="O19">
        <v>0.87019641544996096</v>
      </c>
      <c r="P19">
        <v>0.80114380532437901</v>
      </c>
      <c r="Q19">
        <v>0.73209097723609695</v>
      </c>
      <c r="R19">
        <v>0.66303787670270797</v>
      </c>
      <c r="S19">
        <v>0.59398444924731097</v>
      </c>
      <c r="T19">
        <v>0.52493064039962201</v>
      </c>
      <c r="U19">
        <v>0.45587639569706701</v>
      </c>
      <c r="V19" t="s">
        <v>0</v>
      </c>
    </row>
    <row r="20" spans="1:22" x14ac:dyDescent="0.25">
      <c r="A20">
        <v>0.8</v>
      </c>
      <c r="B20">
        <v>1.32085748143839</v>
      </c>
      <c r="C20">
        <v>1.25498400178839</v>
      </c>
      <c r="D20">
        <v>1.1891114308428801</v>
      </c>
      <c r="E20">
        <v>1.1232396677137</v>
      </c>
      <c r="F20">
        <v>1.05736861148477</v>
      </c>
      <c r="G20">
        <v>0.99149816121566003</v>
      </c>
      <c r="H20">
        <v>0.925628215945002</v>
      </c>
      <c r="I20">
        <v>0.85975867469402201</v>
      </c>
      <c r="J20">
        <v>0.79388943646999699</v>
      </c>
      <c r="K20">
        <v>0.72802040026975101</v>
      </c>
      <c r="L20">
        <v>0.66215146508313805</v>
      </c>
      <c r="M20">
        <v>0.59628252989652497</v>
      </c>
      <c r="N20">
        <v>0.53041349369627899</v>
      </c>
      <c r="O20">
        <v>0.46454425547225398</v>
      </c>
      <c r="P20">
        <v>0.39867471422127398</v>
      </c>
      <c r="Q20">
        <v>0.332804768950617</v>
      </c>
      <c r="R20">
        <v>0.26693431868150302</v>
      </c>
      <c r="S20">
        <v>0.201063262452577</v>
      </c>
      <c r="T20">
        <v>0.135191499323392</v>
      </c>
      <c r="U20">
        <v>6.9318928377890596E-2</v>
      </c>
      <c r="V20" t="s">
        <v>0</v>
      </c>
    </row>
    <row r="21" spans="1:22" x14ac:dyDescent="0.25">
      <c r="A21">
        <v>0.9</v>
      </c>
      <c r="B21">
        <v>0.702578680165303</v>
      </c>
      <c r="C21">
        <v>0.65218420703991198</v>
      </c>
      <c r="D21">
        <v>0.60179120352886994</v>
      </c>
      <c r="E21">
        <v>0.55139950654632897</v>
      </c>
      <c r="F21">
        <v>0.50100895293423298</v>
      </c>
      <c r="G21">
        <v>0.45061937947133002</v>
      </c>
      <c r="H21">
        <v>0.40023062288219802</v>
      </c>
      <c r="I21">
        <v>0.34984251984626802</v>
      </c>
      <c r="J21">
        <v>0.29945490700684702</v>
      </c>
      <c r="K21">
        <v>0.24906762098015101</v>
      </c>
      <c r="L21">
        <v>0.19868049836433399</v>
      </c>
      <c r="M21">
        <v>0.148293375748516</v>
      </c>
      <c r="N21">
        <v>9.7906089721820702E-2</v>
      </c>
      <c r="O21">
        <v>4.7518476882399699E-2</v>
      </c>
      <c r="P21">
        <v>-2.8696261535309199E-3</v>
      </c>
      <c r="Q21">
        <v>-5.3258382742662397E-2</v>
      </c>
      <c r="R21">
        <v>-0.103647956205565</v>
      </c>
      <c r="S21">
        <v>-0.15403850981766201</v>
      </c>
      <c r="T21">
        <v>-0.20443020680020199</v>
      </c>
      <c r="U21">
        <v>-0.254823210311245</v>
      </c>
      <c r="V21" t="s">
        <v>0</v>
      </c>
    </row>
    <row r="23" spans="1:22" x14ac:dyDescent="0.25">
      <c r="A23" t="s">
        <v>1</v>
      </c>
      <c r="B23">
        <v>0</v>
      </c>
    </row>
    <row r="24" spans="1:22" x14ac:dyDescent="0.25">
      <c r="A24" t="s">
        <v>2</v>
      </c>
      <c r="B24">
        <v>0</v>
      </c>
    </row>
    <row r="25" spans="1:22" x14ac:dyDescent="0.25">
      <c r="A25" t="s">
        <v>0</v>
      </c>
    </row>
    <row r="26" spans="1:22" x14ac:dyDescent="0.25">
      <c r="A26" t="s">
        <v>3</v>
      </c>
      <c r="B26">
        <f>((0.433873698317387*B24)*(0.330775767718803*B24))</f>
        <v>0</v>
      </c>
    </row>
    <row r="27" spans="1:22" x14ac:dyDescent="0.25">
      <c r="A27" t="s">
        <v>4</v>
      </c>
      <c r="B27">
        <f>COS((0.713460741431201*B24)/0.14936324541893)+B26</f>
        <v>1</v>
      </c>
    </row>
    <row r="28" spans="1:22" x14ac:dyDescent="0.25">
      <c r="A28" t="s">
        <v>5</v>
      </c>
      <c r="B28">
        <f>SIN((0.639528720006127*B23)*B26)-B27</f>
        <v>-1</v>
      </c>
    </row>
    <row r="29" spans="1:22" x14ac:dyDescent="0.25">
      <c r="A29" t="s">
        <v>6</v>
      </c>
      <c r="B29">
        <f>((0.20881419917979*B23)/B27)-B28</f>
        <v>1</v>
      </c>
    </row>
    <row r="30" spans="1:22" x14ac:dyDescent="0.25">
      <c r="A30" t="s">
        <v>7</v>
      </c>
      <c r="B30">
        <f>((0.0489830710221934*B23)+B27)+B29</f>
        <v>2</v>
      </c>
    </row>
    <row r="31" spans="1:22" x14ac:dyDescent="0.25">
      <c r="A31" t="s">
        <v>8</v>
      </c>
      <c r="B31">
        <f>((0.269925444046932*B23)+0.463492169726404)-B30</f>
        <v>-1.5365078302735959</v>
      </c>
    </row>
    <row r="32" spans="1:22" x14ac:dyDescent="0.25">
      <c r="A32" t="s">
        <v>9</v>
      </c>
      <c r="B32">
        <f>((0.525568621477843*B23)+B29)-B31</f>
        <v>2.5365078302735959</v>
      </c>
    </row>
    <row r="33" spans="1:2" x14ac:dyDescent="0.25">
      <c r="A33" t="s">
        <v>10</v>
      </c>
      <c r="B33">
        <f>ATAN((0.686274083185137*B24)+B27)+B32</f>
        <v>3.3219059936710442</v>
      </c>
    </row>
    <row r="34" spans="1:2" x14ac:dyDescent="0.25">
      <c r="A34" t="s">
        <v>11</v>
      </c>
      <c r="B34">
        <f>((0.50344547699366*B24)-0.651953278413021)*B33</f>
        <v>-2.1657275031537013</v>
      </c>
    </row>
    <row r="35" spans="1:2" x14ac:dyDescent="0.25">
      <c r="A35" t="s">
        <v>12</v>
      </c>
      <c r="B35">
        <f>((0.183628895871168*B23)-(0.947416928106647*B23))+B34</f>
        <v>-2.1657275031537013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B6A8-F57B-4F8F-B091-5C0A44A03627}">
  <dimension ref="A1:V35"/>
  <sheetViews>
    <sheetView tabSelected="1" workbookViewId="0">
      <selection activeCell="N26" sqref="N26"/>
    </sheetView>
  </sheetViews>
  <sheetFormatPr baseColWidth="10" defaultRowHeight="15" x14ac:dyDescent="0.25"/>
  <sheetData>
    <row r="1" spans="1:22" x14ac:dyDescent="0.25">
      <c r="A1" t="s">
        <v>0</v>
      </c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 t="s">
        <v>0</v>
      </c>
    </row>
    <row r="2" spans="1:22" x14ac:dyDescent="0.25">
      <c r="A2">
        <v>-1</v>
      </c>
      <c r="B2">
        <v>1.4292975469765801</v>
      </c>
      <c r="C2">
        <v>1.27237173935194</v>
      </c>
      <c r="D2">
        <v>1.1253627901122301</v>
      </c>
      <c r="E2">
        <v>0.99410017908078796</v>
      </c>
      <c r="F2">
        <v>0.88144881572723899</v>
      </c>
      <c r="G2">
        <v>0.788788983943424</v>
      </c>
      <c r="H2">
        <v>0.71672989534707898</v>
      </c>
      <c r="I2">
        <v>0.66545238308773502</v>
      </c>
      <c r="J2">
        <v>0.634870576902132</v>
      </c>
      <c r="K2">
        <v>0.62470735423593804</v>
      </c>
      <c r="L2">
        <v>0.63453274200422505</v>
      </c>
      <c r="M2">
        <v>0.66379111978371397</v>
      </c>
      <c r="N2">
        <v>0.71183019989354901</v>
      </c>
      <c r="O2">
        <v>0.77793728212062097</v>
      </c>
      <c r="P2">
        <v>0.86138415589292505</v>
      </c>
      <c r="Q2">
        <v>0.96148044459413196</v>
      </c>
      <c r="R2">
        <v>1.0776357903029401</v>
      </c>
      <c r="S2">
        <v>1.20943390714671</v>
      </c>
      <c r="T2">
        <v>1.3567264055609201</v>
      </c>
      <c r="U2">
        <v>1.5197625071073899</v>
      </c>
      <c r="V2" t="s">
        <v>0</v>
      </c>
    </row>
    <row r="3" spans="1:22" x14ac:dyDescent="0.25">
      <c r="A3">
        <v>-0.9</v>
      </c>
      <c r="B3">
        <v>1.47474997200188</v>
      </c>
      <c r="C3">
        <v>1.3368196682073099</v>
      </c>
      <c r="D3">
        <v>1.2054633374355199</v>
      </c>
      <c r="E3">
        <v>1.08648070448836</v>
      </c>
      <c r="F3">
        <v>0.98310306121294999</v>
      </c>
      <c r="G3">
        <v>0.89719755620038599</v>
      </c>
      <c r="H3">
        <v>0.82986709373418399</v>
      </c>
      <c r="I3">
        <v>0.781748550572261</v>
      </c>
      <c r="J3">
        <v>0.75315949199730903</v>
      </c>
      <c r="K3">
        <v>0.74417112424912901</v>
      </c>
      <c r="L3">
        <v>0.75464936017166095</v>
      </c>
      <c r="M3">
        <v>0.78428683267979704</v>
      </c>
      <c r="N3">
        <v>0.83263771166505396</v>
      </c>
      <c r="O3">
        <v>0.89916055398196004</v>
      </c>
      <c r="P3">
        <v>0.98327070128414196</v>
      </c>
      <c r="Q3">
        <v>1.0844024193203099</v>
      </c>
      <c r="R3">
        <v>1.20208184707729</v>
      </c>
      <c r="S3">
        <v>1.33601489191235</v>
      </c>
      <c r="T3">
        <v>1.48619990717757</v>
      </c>
      <c r="U3">
        <v>1.65308483022289</v>
      </c>
      <c r="V3" t="s">
        <v>0</v>
      </c>
    </row>
    <row r="4" spans="1:22" x14ac:dyDescent="0.25">
      <c r="A4">
        <v>-0.8</v>
      </c>
      <c r="B4">
        <v>1.5111677481394801</v>
      </c>
      <c r="C4">
        <v>1.3904078747298201</v>
      </c>
      <c r="D4">
        <v>1.27374035122984</v>
      </c>
      <c r="E4">
        <v>1.16679244545008</v>
      </c>
      <c r="F4">
        <v>1.0729871653316601</v>
      </c>
      <c r="G4">
        <v>0.994520015276527</v>
      </c>
      <c r="H4">
        <v>0.932857443325949</v>
      </c>
      <c r="I4">
        <v>0.88899031760590097</v>
      </c>
      <c r="J4">
        <v>0.86356173403064995</v>
      </c>
      <c r="K4">
        <v>0.85693299649430699</v>
      </c>
      <c r="L4">
        <v>0.86922336926679999</v>
      </c>
      <c r="M4">
        <v>0.90034364445868997</v>
      </c>
      <c r="N4">
        <v>0.95003421462133497</v>
      </c>
      <c r="O4">
        <v>1.0179125013144901</v>
      </c>
      <c r="P4">
        <v>1.1035312981120999</v>
      </c>
      <c r="Q4">
        <v>1.20644856277767</v>
      </c>
      <c r="R4">
        <v>1.3263103941302901</v>
      </c>
      <c r="S4">
        <v>1.4629525115931501</v>
      </c>
      <c r="T4">
        <v>1.61653221009133</v>
      </c>
      <c r="U4">
        <v>1.78771447429029</v>
      </c>
      <c r="V4" t="s">
        <v>0</v>
      </c>
    </row>
    <row r="5" spans="1:22" x14ac:dyDescent="0.25">
      <c r="A5">
        <v>-0.7</v>
      </c>
      <c r="B5">
        <v>1.5375824925130099</v>
      </c>
      <c r="C5">
        <v>1.4320169838113599</v>
      </c>
      <c r="D5">
        <v>1.32881707932504</v>
      </c>
      <c r="E5">
        <v>1.2333373047155201</v>
      </c>
      <c r="F5">
        <v>1.1490564150018701</v>
      </c>
      <c r="G5">
        <v>1.0783675070751699</v>
      </c>
      <c r="H5">
        <v>1.02298767515862</v>
      </c>
      <c r="I5">
        <v>0.98416877483117304</v>
      </c>
      <c r="J5">
        <v>0.96280468902732497</v>
      </c>
      <c r="K5">
        <v>0.95948774890442401</v>
      </c>
      <c r="L5">
        <v>0.97454462072506098</v>
      </c>
      <c r="M5">
        <v>1.00806920992053</v>
      </c>
      <c r="N5">
        <v>1.0599621449544601</v>
      </c>
      <c r="O5">
        <v>1.12998126871683</v>
      </c>
      <c r="P5">
        <v>1.2178046886778999</v>
      </c>
      <c r="Q5">
        <v>1.3231072369363199</v>
      </c>
      <c r="R5">
        <v>1.4456527642199899</v>
      </c>
      <c r="S5">
        <v>1.58540886220716</v>
      </c>
      <c r="T5">
        <v>1.7426983476497</v>
      </c>
      <c r="U5">
        <v>1.91841568316842</v>
      </c>
      <c r="V5" t="s">
        <v>0</v>
      </c>
    </row>
    <row r="6" spans="1:22" x14ac:dyDescent="0.25">
      <c r="A6">
        <v>-0.6</v>
      </c>
      <c r="B6">
        <v>1.5531169430052201</v>
      </c>
      <c r="C6">
        <v>1.4606674768343999</v>
      </c>
      <c r="D6">
        <v>1.3695065674878</v>
      </c>
      <c r="E6">
        <v>1.28465024875303</v>
      </c>
      <c r="F6">
        <v>1.2095302677461599</v>
      </c>
      <c r="G6">
        <v>1.14663189812844</v>
      </c>
      <c r="H6">
        <v>1.0978271162934301</v>
      </c>
      <c r="I6">
        <v>1.06454607721543</v>
      </c>
      <c r="J6">
        <v>1.0478638501083599</v>
      </c>
      <c r="K6">
        <v>1.0485461391434601</v>
      </c>
      <c r="L6">
        <v>1.06707990984848</v>
      </c>
      <c r="M6">
        <v>1.10370429887377</v>
      </c>
      <c r="N6">
        <v>1.1584503218290101</v>
      </c>
      <c r="O6">
        <v>1.23119337787831</v>
      </c>
      <c r="P6">
        <v>1.3217200740055099</v>
      </c>
      <c r="Q6">
        <v>1.4298105344512899</v>
      </c>
      <c r="R6">
        <v>1.55533934776042</v>
      </c>
      <c r="S6">
        <v>1.6984031343621699</v>
      </c>
      <c r="T6">
        <v>1.8594916763198599</v>
      </c>
      <c r="U6">
        <v>2.0397358026215202</v>
      </c>
      <c r="V6" t="s">
        <v>0</v>
      </c>
    </row>
    <row r="7" spans="1:22" x14ac:dyDescent="0.25">
      <c r="A7">
        <v>-0.5</v>
      </c>
      <c r="B7">
        <v>1.55693574894111</v>
      </c>
      <c r="C7">
        <v>1.47548056805167</v>
      </c>
      <c r="D7">
        <v>1.3947860663825</v>
      </c>
      <c r="E7">
        <v>1.31949056556365</v>
      </c>
      <c r="F7">
        <v>1.2529034226972999</v>
      </c>
      <c r="G7">
        <v>1.19751891657387</v>
      </c>
      <c r="H7">
        <v>1.1552843144792799</v>
      </c>
      <c r="I7">
        <v>1.12773616707488</v>
      </c>
      <c r="J7">
        <v>1.1160675994240099</v>
      </c>
      <c r="K7">
        <v>1.1211632343708</v>
      </c>
      <c r="L7">
        <v>1.14362405191308</v>
      </c>
      <c r="M7">
        <v>1.1837956861513299</v>
      </c>
      <c r="N7">
        <v>1.24180771707491</v>
      </c>
      <c r="O7">
        <v>1.3176275384535201</v>
      </c>
      <c r="P7">
        <v>1.4111302920142801</v>
      </c>
      <c r="Q7">
        <v>1.5221863603064301</v>
      </c>
      <c r="R7">
        <v>1.65077035236523</v>
      </c>
      <c r="S7">
        <v>1.79710108062449</v>
      </c>
      <c r="T7">
        <v>1.9618323488151801</v>
      </c>
      <c r="U7">
        <v>2.14633334029581</v>
      </c>
      <c r="V7" t="s">
        <v>0</v>
      </c>
    </row>
    <row r="8" spans="1:22" x14ac:dyDescent="0.25">
      <c r="A8">
        <v>-0.4</v>
      </c>
      <c r="B8">
        <v>1.5481976352396301</v>
      </c>
      <c r="C8">
        <v>1.4756348957963801</v>
      </c>
      <c r="D8">
        <v>1.4037609915676099</v>
      </c>
      <c r="E8">
        <v>1.33681637202902</v>
      </c>
      <c r="F8">
        <v>1.27793421947571</v>
      </c>
      <c r="G8">
        <v>1.22955338965878</v>
      </c>
      <c r="H8">
        <v>1.1936314205813401</v>
      </c>
      <c r="I8">
        <v>1.17174990796171</v>
      </c>
      <c r="J8">
        <v>1.1651640550556199</v>
      </c>
      <c r="K8">
        <v>1.1748273987242299</v>
      </c>
      <c r="L8">
        <v>1.2014110330097001</v>
      </c>
      <c r="M8">
        <v>1.2453292087619401</v>
      </c>
      <c r="N8">
        <v>1.3067779907311201</v>
      </c>
      <c r="O8">
        <v>1.3857901512300199</v>
      </c>
      <c r="P8">
        <v>1.4823077609719699</v>
      </c>
      <c r="Q8">
        <v>1.5962743174584499</v>
      </c>
      <c r="R8">
        <v>1.72775118895455</v>
      </c>
      <c r="S8">
        <v>1.8770695261196499</v>
      </c>
      <c r="T8">
        <v>2.0450406298119601</v>
      </c>
      <c r="U8">
        <v>2.2332697931599599</v>
      </c>
      <c r="V8" t="s">
        <v>0</v>
      </c>
    </row>
    <row r="9" spans="1:22" x14ac:dyDescent="0.25">
      <c r="A9">
        <v>-0.3</v>
      </c>
      <c r="B9">
        <v>1.52601929042839</v>
      </c>
      <c r="C9">
        <v>1.4603312111495099</v>
      </c>
      <c r="D9">
        <v>1.3956319080886801</v>
      </c>
      <c r="E9">
        <v>1.33575644732849</v>
      </c>
      <c r="F9">
        <v>1.28362435771549</v>
      </c>
      <c r="G9">
        <v>1.24156984941869</v>
      </c>
      <c r="H9">
        <v>1.2115083231760699</v>
      </c>
      <c r="I9">
        <v>1.19501488719801</v>
      </c>
      <c r="J9">
        <v>1.19335814618469</v>
      </c>
      <c r="K9">
        <v>1.2075157477317899</v>
      </c>
      <c r="L9">
        <v>1.23818852084454</v>
      </c>
      <c r="M9">
        <v>1.28582365974017</v>
      </c>
      <c r="N9">
        <v>1.3506528203282799</v>
      </c>
      <c r="O9">
        <v>1.4327479171417501</v>
      </c>
      <c r="P9">
        <v>1.5320960568103199</v>
      </c>
      <c r="Q9">
        <v>1.64869582140558</v>
      </c>
      <c r="R9">
        <v>1.7826805899286799</v>
      </c>
      <c r="S9">
        <v>1.9344818469123899</v>
      </c>
      <c r="T9">
        <v>2.1050589405398199</v>
      </c>
      <c r="U9">
        <v>2.29624722260457</v>
      </c>
      <c r="V9" t="s">
        <v>0</v>
      </c>
    </row>
    <row r="10" spans="1:22" x14ac:dyDescent="0.25">
      <c r="A10">
        <v>-0.2</v>
      </c>
      <c r="B10">
        <v>1.4894613933332499</v>
      </c>
      <c r="C10">
        <v>1.42877703608514</v>
      </c>
      <c r="D10">
        <v>1.3696779010867</v>
      </c>
      <c r="E10">
        <v>1.31559379643473</v>
      </c>
      <c r="F10">
        <v>1.2692049570374799</v>
      </c>
      <c r="G10">
        <v>1.2327036900594901</v>
      </c>
      <c r="H10">
        <v>1.20792144413488</v>
      </c>
      <c r="I10">
        <v>1.1963841242686399</v>
      </c>
      <c r="J10">
        <v>1.1993321449346701</v>
      </c>
      <c r="K10">
        <v>1.2177280216625801</v>
      </c>
      <c r="L10">
        <v>1.2522662166705201</v>
      </c>
      <c r="M10">
        <v>1.30339440685849</v>
      </c>
      <c r="N10">
        <v>1.3713512656175399</v>
      </c>
      <c r="O10">
        <v>1.45622315778727</v>
      </c>
      <c r="P10">
        <v>1.55802116301647</v>
      </c>
      <c r="Q10">
        <v>1.67678103847553</v>
      </c>
      <c r="R10">
        <v>1.8126927832511099</v>
      </c>
      <c r="S10">
        <v>1.9662746887002001</v>
      </c>
      <c r="T10">
        <v>2.13862211634035</v>
      </c>
      <c r="U10">
        <v>2.3317905723791998</v>
      </c>
      <c r="V10" t="s">
        <v>0</v>
      </c>
    </row>
    <row r="11" spans="1:22" x14ac:dyDescent="0.25">
      <c r="A11">
        <v>-0.1</v>
      </c>
      <c r="B11">
        <v>1.4375464135634499</v>
      </c>
      <c r="C11">
        <v>1.3802018346007501</v>
      </c>
      <c r="D11">
        <v>1.3252679497516699</v>
      </c>
      <c r="E11">
        <v>1.2757736148002301</v>
      </c>
      <c r="F11">
        <v>1.2341425418496701</v>
      </c>
      <c r="G11">
        <v>1.2023971582323101</v>
      </c>
      <c r="H11">
        <v>1.1822519185704901</v>
      </c>
      <c r="I11">
        <v>1.17514858935635</v>
      </c>
      <c r="J11">
        <v>1.18226449666559</v>
      </c>
      <c r="K11">
        <v>1.2045134492513301</v>
      </c>
      <c r="L11">
        <v>1.2425521890253599</v>
      </c>
      <c r="M11">
        <v>1.2968003404349</v>
      </c>
      <c r="N11">
        <v>1.3674781896422299</v>
      </c>
      <c r="O11">
        <v>1.45466429892369</v>
      </c>
      <c r="P11">
        <v>1.5583743509091901</v>
      </c>
      <c r="Q11">
        <v>1.6786642506367799</v>
      </c>
      <c r="R11">
        <v>1.8157651736595299</v>
      </c>
      <c r="S11">
        <v>1.9702674969349101</v>
      </c>
      <c r="T11">
        <v>2.1433879123389898</v>
      </c>
      <c r="U11">
        <v>2.33738764899284</v>
      </c>
      <c r="V11" t="s">
        <v>0</v>
      </c>
    </row>
    <row r="12" spans="1:22" x14ac:dyDescent="0.25">
      <c r="A12">
        <v>0</v>
      </c>
      <c r="B12">
        <v>1.3693159946667599</v>
      </c>
      <c r="C12">
        <v>1.3139105610431101</v>
      </c>
      <c r="D12">
        <v>1.26190864467041</v>
      </c>
      <c r="E12">
        <v>1.2159447197892901</v>
      </c>
      <c r="F12">
        <v>1.17817485828477</v>
      </c>
      <c r="G12">
        <v>1.15043093921252</v>
      </c>
      <c r="H12">
        <v>1.1342847203717701</v>
      </c>
      <c r="I12">
        <v>1.1310657914244899</v>
      </c>
      <c r="J12">
        <v>1.14185978876101</v>
      </c>
      <c r="K12">
        <v>1.16750390786694</v>
      </c>
      <c r="L12">
        <v>1.2085908657386499</v>
      </c>
      <c r="M12">
        <v>1.2654881326325</v>
      </c>
      <c r="N12">
        <v>1.33837600045676</v>
      </c>
      <c r="O12">
        <v>1.4273060867734499</v>
      </c>
      <c r="P12">
        <v>1.5322816431420501</v>
      </c>
      <c r="Q12">
        <v>1.65336312030035</v>
      </c>
      <c r="R12">
        <v>1.79080773054313</v>
      </c>
      <c r="S12">
        <v>1.9452620676364201</v>
      </c>
      <c r="T12">
        <v>2.1180463521264201</v>
      </c>
      <c r="U12">
        <v>2.3116072300993098</v>
      </c>
      <c r="V12" t="s">
        <v>0</v>
      </c>
    </row>
    <row r="13" spans="1:22" x14ac:dyDescent="0.25">
      <c r="A13">
        <v>0.1</v>
      </c>
      <c r="B13">
        <v>1.28393234418543</v>
      </c>
      <c r="C13">
        <v>1.2293792375150701</v>
      </c>
      <c r="D13">
        <v>1.17933170752565</v>
      </c>
      <c r="E13">
        <v>1.1360381475149499</v>
      </c>
      <c r="F13">
        <v>1.1013807656924399</v>
      </c>
      <c r="G13">
        <v>1.07698631929502</v>
      </c>
      <c r="H13">
        <v>1.06426455770725</v>
      </c>
      <c r="I13">
        <v>1.0644111454457199</v>
      </c>
      <c r="J13">
        <v>1.07839745059759</v>
      </c>
      <c r="K13">
        <v>1.1069618298741</v>
      </c>
      <c r="L13">
        <v>1.15061195768336</v>
      </c>
      <c r="M13">
        <v>1.2096438787930099</v>
      </c>
      <c r="N13">
        <v>1.2841805728695099</v>
      </c>
      <c r="O13">
        <v>1.3742312057563699</v>
      </c>
      <c r="P13">
        <v>1.4797723969009999</v>
      </c>
      <c r="Q13">
        <v>1.6008553665408101</v>
      </c>
      <c r="R13">
        <v>1.7377487372011799</v>
      </c>
      <c r="S13">
        <v>1.89113816399163</v>
      </c>
      <c r="T13">
        <v>2.0624257059276299</v>
      </c>
      <c r="U13">
        <v>2.25421531836921</v>
      </c>
      <c r="V13" t="s">
        <v>0</v>
      </c>
    </row>
    <row r="14" spans="1:22" x14ac:dyDescent="0.25">
      <c r="A14">
        <v>0.2</v>
      </c>
      <c r="B14">
        <v>1.18082250882412</v>
      </c>
      <c r="C14">
        <v>1.1263901092133699</v>
      </c>
      <c r="D14">
        <v>1.07761816588957</v>
      </c>
      <c r="E14">
        <v>1.0363795843494501</v>
      </c>
      <c r="F14">
        <v>1.0042810872422401</v>
      </c>
      <c r="G14">
        <v>0.98273531819127502</v>
      </c>
      <c r="H14">
        <v>0.97297664406864304</v>
      </c>
      <c r="I14">
        <v>0.97605106324926905</v>
      </c>
      <c r="J14">
        <v>0.99279903627337596</v>
      </c>
      <c r="K14">
        <v>1.023843639031</v>
      </c>
      <c r="L14">
        <v>1.0695920270941901</v>
      </c>
      <c r="M14">
        <v>1.13025474395317</v>
      </c>
      <c r="N14">
        <v>1.2058848613708799</v>
      </c>
      <c r="O14">
        <v>1.2964376816099701</v>
      </c>
      <c r="P14">
        <v>1.40185226618572</v>
      </c>
      <c r="Q14">
        <v>1.5221590202375801</v>
      </c>
      <c r="R14">
        <v>1.6576240560489299</v>
      </c>
      <c r="S14">
        <v>1.8089534896667201</v>
      </c>
      <c r="T14">
        <v>1.9776047829072101</v>
      </c>
      <c r="U14">
        <v>2.1663010434817398</v>
      </c>
      <c r="V14" t="s">
        <v>0</v>
      </c>
    </row>
    <row r="15" spans="1:22" x14ac:dyDescent="0.25">
      <c r="A15">
        <v>0.3</v>
      </c>
      <c r="B15">
        <v>1.05985641247397</v>
      </c>
      <c r="C15">
        <v>1.00519585302202</v>
      </c>
      <c r="D15">
        <v>0.95734783146685898</v>
      </c>
      <c r="E15">
        <v>0.91782393674597995</v>
      </c>
      <c r="F15">
        <v>0.887958767807002</v>
      </c>
      <c r="G15">
        <v>0.86894748238532804</v>
      </c>
      <c r="H15">
        <v>0.86184159193917098</v>
      </c>
      <c r="I15">
        <v>0.86752770867544404</v>
      </c>
      <c r="J15">
        <v>0.88670479660142898</v>
      </c>
      <c r="K15">
        <v>0.91987020725590796</v>
      </c>
      <c r="L15">
        <v>0.96732094919586997</v>
      </c>
      <c r="M15">
        <v>1.0291735629406</v>
      </c>
      <c r="N15">
        <v>1.1054037694584999</v>
      </c>
      <c r="O15">
        <v>1.1959061537350499</v>
      </c>
      <c r="P15">
        <v>1.3005750411618899</v>
      </c>
      <c r="Q15">
        <v>1.4194110707574801</v>
      </c>
      <c r="R15">
        <v>1.55266495925179</v>
      </c>
      <c r="S15">
        <v>1.7010432774386699</v>
      </c>
      <c r="T15">
        <v>1.86602707775736</v>
      </c>
      <c r="U15">
        <v>2.0504082951617102</v>
      </c>
      <c r="V15" t="s">
        <v>0</v>
      </c>
    </row>
    <row r="16" spans="1:22" x14ac:dyDescent="0.25">
      <c r="A16">
        <v>0.4</v>
      </c>
      <c r="B16">
        <v>0.92153958003447101</v>
      </c>
      <c r="C16">
        <v>0.86669289789783499</v>
      </c>
      <c r="D16">
        <v>0.81975367842823199</v>
      </c>
      <c r="E16">
        <v>0.78189151635778598</v>
      </c>
      <c r="F16">
        <v>0.75417797308423196</v>
      </c>
      <c r="G16">
        <v>0.73759333726600895</v>
      </c>
      <c r="H16">
        <v>0.73300492732051303</v>
      </c>
      <c r="I16">
        <v>0.741136484346408</v>
      </c>
      <c r="J16">
        <v>0.76254118194689102</v>
      </c>
      <c r="K16">
        <v>0.79758649479921895</v>
      </c>
      <c r="L16">
        <v>0.84645584649154904</v>
      </c>
      <c r="M16">
        <v>0.90916923748692602</v>
      </c>
      <c r="N16">
        <v>0.98562318806006199</v>
      </c>
      <c r="O16">
        <v>1.07564976509041</v>
      </c>
      <c r="P16">
        <v>1.1790956799790899</v>
      </c>
      <c r="Q16">
        <v>1.2959260892169899</v>
      </c>
      <c r="R16">
        <v>1.4263650655898601</v>
      </c>
      <c r="S16">
        <v>1.5710986865460901</v>
      </c>
      <c r="T16">
        <v>1.73159438319064</v>
      </c>
      <c r="U16">
        <v>1.91064907084209</v>
      </c>
      <c r="V16" t="s">
        <v>0</v>
      </c>
    </row>
    <row r="17" spans="1:22" x14ac:dyDescent="0.25">
      <c r="A17">
        <v>0.5</v>
      </c>
      <c r="B17">
        <v>0.76719122977878695</v>
      </c>
      <c r="C17">
        <v>0.71257480863144196</v>
      </c>
      <c r="D17">
        <v>0.66685246530137299</v>
      </c>
      <c r="E17">
        <v>0.63087768245179998</v>
      </c>
      <c r="F17">
        <v>0.60547454750245</v>
      </c>
      <c r="G17">
        <v>0.59141752733278996</v>
      </c>
      <c r="H17">
        <v>0.58939485405245096</v>
      </c>
      <c r="I17">
        <v>0.59997041395414297</v>
      </c>
      <c r="J17">
        <v>0.62355385559347898</v>
      </c>
      <c r="K17">
        <v>0.66038519487521596</v>
      </c>
      <c r="L17">
        <v>0.71053732796628499</v>
      </c>
      <c r="M17">
        <v>0.77393748666872597</v>
      </c>
      <c r="N17">
        <v>0.85040713667704304</v>
      </c>
      <c r="O17">
        <v>0.939719569959654</v>
      </c>
      <c r="P17">
        <v>1.0416759201483501</v>
      </c>
      <c r="Q17">
        <v>1.1562041482136001</v>
      </c>
      <c r="R17">
        <v>1.2834930088155001</v>
      </c>
      <c r="S17">
        <v>1.42418725478004</v>
      </c>
      <c r="T17">
        <v>1.57969904752705</v>
      </c>
      <c r="U17">
        <v>1.7527530991807101</v>
      </c>
      <c r="V17" t="s">
        <v>0</v>
      </c>
    </row>
    <row r="18" spans="1:22" x14ac:dyDescent="0.25">
      <c r="A18">
        <v>0.6</v>
      </c>
      <c r="B18">
        <v>0.59907074956197004</v>
      </c>
      <c r="C18">
        <v>0.545430545242506</v>
      </c>
      <c r="D18">
        <v>0.50151798026387595</v>
      </c>
      <c r="E18">
        <v>0.467903699872043</v>
      </c>
      <c r="F18">
        <v>0.44518679377902798</v>
      </c>
      <c r="G18">
        <v>0.43395163347544602</v>
      </c>
      <c r="H18">
        <v>0.43471908482466698</v>
      </c>
      <c r="I18">
        <v>0.44790283575281598</v>
      </c>
      <c r="J18">
        <v>0.47377796363769498</v>
      </c>
      <c r="K18">
        <v>0.51246614395782897</v>
      </c>
      <c r="L18">
        <v>0.56393944043663402</v>
      </c>
      <c r="M18">
        <v>0.62804257171823397</v>
      </c>
      <c r="N18">
        <v>0.70453233520094605</v>
      </c>
      <c r="O18">
        <v>0.79313289767931605</v>
      </c>
      <c r="P18">
        <v>0.893607312092211</v>
      </c>
      <c r="Q18">
        <v>1.00584944892206</v>
      </c>
      <c r="R18">
        <v>1.13000782903333</v>
      </c>
      <c r="S18">
        <v>1.2666668291308101</v>
      </c>
      <c r="T18">
        <v>1.4171394530210899</v>
      </c>
      <c r="U18">
        <v>1.5839901846458899</v>
      </c>
      <c r="V18" t="s">
        <v>0</v>
      </c>
    </row>
    <row r="19" spans="1:22" x14ac:dyDescent="0.25">
      <c r="A19">
        <v>0.7</v>
      </c>
      <c r="B19">
        <v>0.42041397786364698</v>
      </c>
      <c r="C19">
        <v>0.36875235706723097</v>
      </c>
      <c r="D19">
        <v>0.32746441873059001</v>
      </c>
      <c r="E19">
        <v>0.29687858700238801</v>
      </c>
      <c r="F19">
        <v>0.27739819515810699</v>
      </c>
      <c r="G19">
        <v>0.269439751476797</v>
      </c>
      <c r="H19">
        <v>0.27337491553212601</v>
      </c>
      <c r="I19">
        <v>0.28948330101078701</v>
      </c>
      <c r="J19">
        <v>0.31792087752294401</v>
      </c>
      <c r="K19">
        <v>0.35870660864320197</v>
      </c>
      <c r="L19">
        <v>0.411727863074485</v>
      </c>
      <c r="M19">
        <v>0.47676340765514102</v>
      </c>
      <c r="N19">
        <v>0.55352187615930304</v>
      </c>
      <c r="O19">
        <v>0.64169386232315395</v>
      </c>
      <c r="P19">
        <v>0.74101749980596898</v>
      </c>
      <c r="Q19">
        <v>0.85136103789685902</v>
      </c>
      <c r="R19">
        <v>0.97283270523339904</v>
      </c>
      <c r="S19">
        <v>1.1059412106626101</v>
      </c>
      <c r="T19">
        <v>1.2518576245277599</v>
      </c>
      <c r="U19">
        <v>1.41289265553118</v>
      </c>
      <c r="V19" t="s">
        <v>0</v>
      </c>
    </row>
    <row r="20" spans="1:22" x14ac:dyDescent="0.25">
      <c r="A20">
        <v>0.8</v>
      </c>
      <c r="B20">
        <v>0.23534818576942901</v>
      </c>
      <c r="C20">
        <v>0.18682660997988901</v>
      </c>
      <c r="D20">
        <v>0.149116733920275</v>
      </c>
      <c r="E20">
        <v>0.122351637923563</v>
      </c>
      <c r="F20">
        <v>0.10677402011574701</v>
      </c>
      <c r="G20">
        <v>0.102660512380018</v>
      </c>
      <c r="H20">
        <v>0.110257494516076</v>
      </c>
      <c r="I20">
        <v>0.12973245241267001</v>
      </c>
      <c r="J20">
        <v>0.16114356379918901</v>
      </c>
      <c r="K20">
        <v>0.20442852499087</v>
      </c>
      <c r="L20">
        <v>0.25941185018171597</v>
      </c>
      <c r="M20">
        <v>0.32582844668759398</v>
      </c>
      <c r="N20">
        <v>0.40336062637287101</v>
      </c>
      <c r="O20">
        <v>0.49168613061984301</v>
      </c>
      <c r="P20">
        <v>0.59053640784610195</v>
      </c>
      <c r="Q20">
        <v>0.69976764039822104</v>
      </c>
      <c r="R20">
        <v>0.81945291250292795</v>
      </c>
      <c r="S20">
        <v>0.95001529975433396</v>
      </c>
      <c r="T20">
        <v>1.09244613727843</v>
      </c>
      <c r="U20">
        <v>1.2487113096692799</v>
      </c>
      <c r="V20" t="s">
        <v>0</v>
      </c>
    </row>
    <row r="21" spans="1:22" x14ac:dyDescent="0.25">
      <c r="A21">
        <v>0.9</v>
      </c>
      <c r="B21">
        <v>4.8672224239154398E-2</v>
      </c>
      <c r="C21">
        <v>4.4985487205735E-3</v>
      </c>
      <c r="D21">
        <v>-2.8637448923421401E-2</v>
      </c>
      <c r="E21">
        <v>-5.0746956180455098E-2</v>
      </c>
      <c r="F21">
        <v>-6.1708545768884501E-2</v>
      </c>
      <c r="G21">
        <v>-6.13531060518843E-2</v>
      </c>
      <c r="H21">
        <v>-4.9531104720240797E-2</v>
      </c>
      <c r="I21">
        <v>-2.61606480162054E-2</v>
      </c>
      <c r="J21">
        <v>8.7445402958387201E-3</v>
      </c>
      <c r="K21">
        <v>5.5066775664358303E-2</v>
      </c>
      <c r="L21">
        <v>0.112593757116421</v>
      </c>
      <c r="M21">
        <v>0.18104250299135699</v>
      </c>
      <c r="N21">
        <v>0.26009437682654801</v>
      </c>
      <c r="O21">
        <v>0.34943821685051302</v>
      </c>
      <c r="P21">
        <v>0.44882008102972498</v>
      </c>
      <c r="Q21">
        <v>0.55810080493020298</v>
      </c>
      <c r="R21">
        <v>0.67732723921306204</v>
      </c>
      <c r="S21">
        <v>0.80683205555179005</v>
      </c>
      <c r="T21">
        <v>0.94739695330859597</v>
      </c>
      <c r="U21">
        <v>1.10056394151714</v>
      </c>
      <c r="V21" t="s">
        <v>0</v>
      </c>
    </row>
    <row r="23" spans="1:22" x14ac:dyDescent="0.25">
      <c r="A23" t="s">
        <v>1</v>
      </c>
      <c r="B23">
        <v>0</v>
      </c>
    </row>
    <row r="24" spans="1:22" x14ac:dyDescent="0.25">
      <c r="A24" t="s">
        <v>2</v>
      </c>
      <c r="B24">
        <v>0</v>
      </c>
    </row>
    <row r="25" spans="1:22" x14ac:dyDescent="0.25">
      <c r="A25" t="s">
        <v>0</v>
      </c>
    </row>
    <row r="26" spans="1:22" x14ac:dyDescent="0.25">
      <c r="A26" t="s">
        <v>3</v>
      </c>
      <c r="B26">
        <f>((0.66074806482566*B23)+(0.30214957674134*B24))</f>
        <v>0</v>
      </c>
    </row>
    <row r="27" spans="1:22" x14ac:dyDescent="0.25">
      <c r="A27" t="s">
        <v>4</v>
      </c>
      <c r="B27">
        <f>((0.60134820807788*B24)*0.690907827900214)*B26</f>
        <v>0</v>
      </c>
    </row>
    <row r="28" spans="1:22" x14ac:dyDescent="0.25">
      <c r="A28" t="s">
        <v>5</v>
      </c>
      <c r="B28">
        <f>((0.272973144088394*B23)+B27)*B27</f>
        <v>0</v>
      </c>
    </row>
    <row r="29" spans="1:22" x14ac:dyDescent="0.25">
      <c r="A29" t="s">
        <v>6</v>
      </c>
      <c r="B29">
        <f>COS((0.598006081114526*B24)/0.471865416724172)-B28</f>
        <v>1</v>
      </c>
    </row>
    <row r="30" spans="1:22" x14ac:dyDescent="0.25">
      <c r="A30" t="s">
        <v>7</v>
      </c>
      <c r="B30">
        <f>TAN((0.665828022484588*B23)*B26)+B29</f>
        <v>1</v>
      </c>
    </row>
    <row r="31" spans="1:22" x14ac:dyDescent="0.25">
      <c r="A31" t="s">
        <v>8</v>
      </c>
      <c r="B31">
        <f>TAN((0.0956310742048691*B23)-B26)+B30</f>
        <v>1</v>
      </c>
    </row>
    <row r="32" spans="1:22" x14ac:dyDescent="0.25">
      <c r="A32" t="s">
        <v>9</v>
      </c>
      <c r="B32">
        <f>COS((0.150539745181119*B23)-B31)-B31</f>
        <v>-0.45969769413186023</v>
      </c>
    </row>
    <row r="33" spans="1:2" x14ac:dyDescent="0.25">
      <c r="A33" t="s">
        <v>10</v>
      </c>
      <c r="B33">
        <f>((0.603621881270605*B23)+(0.703448095220815*B23))-B32</f>
        <v>0.45969769413186023</v>
      </c>
    </row>
    <row r="34" spans="1:2" x14ac:dyDescent="0.25">
      <c r="A34" t="s">
        <v>11</v>
      </c>
      <c r="B34">
        <f>COS((0.26836890553514*B23)-B28)+B33</f>
        <v>1.4596976941318602</v>
      </c>
    </row>
    <row r="35" spans="1:2" x14ac:dyDescent="0.25">
      <c r="A35" t="s">
        <v>12</v>
      </c>
      <c r="B35">
        <f>((0.2560616132133*B23)+0.827973402025166)*B34</f>
        <v>1.2085908657386466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Alberto Moreno Parra</dc:creator>
  <cp:lastModifiedBy>Rafael Alberto Moreno Parra</cp:lastModifiedBy>
  <dcterms:created xsi:type="dcterms:W3CDTF">2022-03-30T03:09:31Z</dcterms:created>
  <dcterms:modified xsi:type="dcterms:W3CDTF">2022-04-06T20:25:24Z</dcterms:modified>
</cp:coreProperties>
</file>