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0006846\Downloads\"/>
    </mc:Choice>
  </mc:AlternateContent>
  <xr:revisionPtr revIDLastSave="0" documentId="13_ncr:1_{83342CB1-157C-4525-872C-9CEF95E6D82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able 1 (4)" sheetId="5" r:id="rId1"/>
    <sheet name="Table 1" sheetId="1" r:id="rId2"/>
    <sheet name="Table 1 (2)" sheetId="3" r:id="rId3"/>
    <sheet name="Table 1 (3)" sheetId="4" r:id="rId4"/>
    <sheet name="Sheet1" sheetId="2" r:id="rId5"/>
  </sheets>
  <definedNames>
    <definedName name="Flu">Sheet1!$A$27:$C$66</definedName>
    <definedName name="KTP">Sheet1!$E$27:$F$67</definedName>
    <definedName name="KVB">Sheet1!$J$27:$K$65</definedName>
    <definedName name="TAX">Sheet1!$G$27:$H$65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2" l="1"/>
  <c r="R29" i="2"/>
  <c r="Q29" i="2"/>
  <c r="P29" i="2"/>
  <c r="O30" i="2"/>
  <c r="Q30" i="2" s="1"/>
  <c r="S30" i="2" l="1"/>
  <c r="P30" i="2"/>
  <c r="R30" i="2"/>
  <c r="O31" i="2"/>
  <c r="O32" i="2" l="1"/>
  <c r="R31" i="2"/>
  <c r="P31" i="2"/>
  <c r="S31" i="2"/>
  <c r="Q31" i="2"/>
  <c r="O33" i="2" l="1"/>
  <c r="Q32" i="2"/>
  <c r="R32" i="2"/>
  <c r="S32" i="2"/>
  <c r="P32" i="2"/>
  <c r="O34" i="2" l="1"/>
  <c r="P33" i="2"/>
  <c r="Q33" i="2"/>
  <c r="R33" i="2"/>
  <c r="S33" i="2"/>
  <c r="O35" i="2" l="1"/>
  <c r="Q34" i="2"/>
  <c r="R34" i="2"/>
  <c r="P34" i="2"/>
  <c r="S34" i="2"/>
  <c r="O36" i="2" l="1"/>
  <c r="Q35" i="2"/>
  <c r="R35" i="2"/>
  <c r="S35" i="2"/>
  <c r="P35" i="2"/>
  <c r="O37" i="2" l="1"/>
  <c r="R36" i="2"/>
  <c r="S36" i="2"/>
  <c r="Q36" i="2"/>
  <c r="P36" i="2"/>
  <c r="O38" i="2" l="1"/>
  <c r="P37" i="2"/>
  <c r="Q37" i="2"/>
  <c r="R37" i="2"/>
  <c r="S37" i="2"/>
  <c r="O39" i="2" l="1"/>
  <c r="Q38" i="2"/>
  <c r="R38" i="2"/>
  <c r="S38" i="2"/>
  <c r="P38" i="2"/>
  <c r="O40" i="2" l="1"/>
  <c r="R39" i="2"/>
  <c r="S39" i="2"/>
  <c r="P39" i="2"/>
  <c r="Q39" i="2"/>
  <c r="O41" i="2" l="1"/>
  <c r="R40" i="2"/>
  <c r="S40" i="2"/>
  <c r="Q40" i="2"/>
  <c r="P40" i="2"/>
  <c r="O42" i="2" l="1"/>
  <c r="P41" i="2"/>
  <c r="Q41" i="2"/>
  <c r="R41" i="2"/>
  <c r="S41" i="2"/>
  <c r="O43" i="2" l="1"/>
  <c r="Q42" i="2"/>
  <c r="R42" i="2"/>
  <c r="P42" i="2"/>
  <c r="S42" i="2"/>
  <c r="O44" i="2" l="1"/>
  <c r="R43" i="2"/>
  <c r="P43" i="2"/>
  <c r="Q43" i="2"/>
  <c r="S43" i="2"/>
  <c r="O45" i="2" l="1"/>
  <c r="Q44" i="2"/>
  <c r="R44" i="2"/>
  <c r="S44" i="2"/>
  <c r="P44" i="2"/>
  <c r="O46" i="2" l="1"/>
  <c r="P45" i="2"/>
  <c r="Q45" i="2"/>
  <c r="R45" i="2"/>
  <c r="S45" i="2"/>
  <c r="O47" i="2" l="1"/>
  <c r="Q46" i="2"/>
  <c r="S46" i="2"/>
  <c r="R46" i="2"/>
  <c r="P46" i="2"/>
  <c r="O48" i="2" l="1"/>
  <c r="R47" i="2"/>
  <c r="P47" i="2"/>
  <c r="S47" i="2"/>
  <c r="Q47" i="2"/>
  <c r="O49" i="2" l="1"/>
  <c r="P48" i="2"/>
  <c r="Q48" i="2"/>
  <c r="R48" i="2"/>
  <c r="S48" i="2"/>
  <c r="O50" i="2" l="1"/>
  <c r="P49" i="2"/>
  <c r="Q49" i="2"/>
  <c r="R49" i="2"/>
  <c r="S49" i="2"/>
  <c r="O51" i="2" l="1"/>
  <c r="Q50" i="2"/>
  <c r="P50" i="2"/>
  <c r="R50" i="2"/>
  <c r="S50" i="2"/>
  <c r="O52" i="2" l="1"/>
  <c r="Q51" i="2"/>
  <c r="R51" i="2"/>
  <c r="P51" i="2"/>
  <c r="S51" i="2"/>
  <c r="O53" i="2" l="1"/>
  <c r="R52" i="2"/>
  <c r="S52" i="2"/>
  <c r="P52" i="2"/>
  <c r="Q52" i="2"/>
  <c r="O54" i="2" l="1"/>
  <c r="P53" i="2"/>
  <c r="Q53" i="2"/>
  <c r="R53" i="2"/>
  <c r="S53" i="2"/>
  <c r="O55" i="2" l="1"/>
  <c r="Q54" i="2"/>
  <c r="R54" i="2"/>
  <c r="P54" i="2"/>
  <c r="S54" i="2"/>
  <c r="O56" i="2" l="1"/>
  <c r="R55" i="2"/>
  <c r="P55" i="2"/>
  <c r="S55" i="2"/>
  <c r="Q55" i="2"/>
  <c r="O57" i="2" l="1"/>
  <c r="Q56" i="2"/>
  <c r="R56" i="2"/>
  <c r="S56" i="2"/>
  <c r="P56" i="2"/>
  <c r="O58" i="2" l="1"/>
  <c r="P57" i="2"/>
  <c r="Q57" i="2"/>
  <c r="R57" i="2"/>
  <c r="S57" i="2"/>
  <c r="O59" i="2" l="1"/>
  <c r="Q58" i="2"/>
  <c r="R58" i="2"/>
  <c r="P58" i="2"/>
  <c r="S58" i="2"/>
  <c r="R59" i="2" l="1"/>
  <c r="P59" i="2"/>
  <c r="Q59" i="2"/>
  <c r="S59" i="2"/>
</calcChain>
</file>

<file path=xl/sharedStrings.xml><?xml version="1.0" encoding="utf-8"?>
<sst xmlns="http://schemas.openxmlformats.org/spreadsheetml/2006/main" count="2690" uniqueCount="189">
  <si>
    <r>
      <rPr>
        <sz val="14"/>
        <rFont val="Arial"/>
        <family val="2"/>
      </rPr>
      <t>Einsatzpläne</t>
    </r>
  </si>
  <si>
    <r>
      <rPr>
        <sz val="14"/>
        <rFont val="Arial"/>
        <family val="2"/>
      </rPr>
      <t>August 2023</t>
    </r>
  </si>
  <si>
    <r>
      <rPr>
        <sz val="6"/>
        <rFont val="Arial"/>
        <family val="2"/>
      </rPr>
      <t xml:space="preserve">Monatsplan Objekt (klassische Ansicht)
</t>
    </r>
    <r>
      <rPr>
        <sz val="12"/>
        <rFont val="Arial"/>
        <family val="2"/>
      </rPr>
      <t>Objekt:  208</t>
    </r>
  </si>
  <si>
    <r>
      <rPr>
        <sz val="12"/>
        <rFont val="Arial"/>
        <family val="2"/>
      </rPr>
      <t>04 - MKT KTP - ADAC + Zusatz 208</t>
    </r>
  </si>
  <si>
    <r>
      <rPr>
        <sz val="12"/>
        <rFont val="Arial"/>
        <family val="2"/>
      </rPr>
      <t xml:space="preserve">Reichenhaller Str. 8
</t>
    </r>
    <r>
      <rPr>
        <sz val="12"/>
        <rFont val="Arial"/>
        <family val="2"/>
      </rPr>
      <t>81547 München</t>
    </r>
  </si>
  <si>
    <r>
      <rPr>
        <b/>
        <sz val="6"/>
        <rFont val="Arial"/>
        <family val="2"/>
      </rPr>
      <t>Datum</t>
    </r>
  </si>
  <si>
    <r>
      <rPr>
        <b/>
        <sz val="6"/>
        <rFont val="Arial"/>
        <family val="2"/>
      </rPr>
      <t>Pr</t>
    </r>
  </si>
  <si>
    <r>
      <rPr>
        <b/>
        <sz val="6"/>
        <rFont val="Arial"/>
        <family val="2"/>
      </rPr>
      <t>Gesamt</t>
    </r>
  </si>
  <si>
    <r>
      <rPr>
        <b/>
        <sz val="6"/>
        <rFont val="Arial"/>
        <family val="2"/>
      </rPr>
      <t>Wochentag</t>
    </r>
  </si>
  <si>
    <r>
      <rPr>
        <b/>
        <sz val="6"/>
        <rFont val="Arial"/>
        <family val="2"/>
      </rPr>
      <t>Di</t>
    </r>
  </si>
  <si>
    <r>
      <rPr>
        <b/>
        <sz val="6"/>
        <rFont val="Arial"/>
        <family val="2"/>
      </rPr>
      <t>Mi</t>
    </r>
  </si>
  <si>
    <r>
      <rPr>
        <b/>
        <sz val="6"/>
        <rFont val="Arial"/>
        <family val="2"/>
      </rPr>
      <t>Do</t>
    </r>
  </si>
  <si>
    <r>
      <rPr>
        <b/>
        <sz val="6"/>
        <rFont val="Arial"/>
        <family val="2"/>
      </rPr>
      <t>Fr</t>
    </r>
  </si>
  <si>
    <r>
      <rPr>
        <b/>
        <sz val="6"/>
        <rFont val="Arial"/>
        <family val="2"/>
      </rPr>
      <t>Sa</t>
    </r>
  </si>
  <si>
    <r>
      <rPr>
        <b/>
        <sz val="6"/>
        <rFont val="Arial"/>
        <family val="2"/>
      </rPr>
      <t>So</t>
    </r>
  </si>
  <si>
    <r>
      <rPr>
        <b/>
        <sz val="6"/>
        <rFont val="Arial"/>
        <family val="2"/>
      </rPr>
      <t>Mo</t>
    </r>
  </si>
  <si>
    <r>
      <rPr>
        <b/>
        <sz val="6"/>
        <rFont val="Arial"/>
        <family val="2"/>
      </rPr>
      <t>Sch</t>
    </r>
  </si>
  <si>
    <r>
      <rPr>
        <b/>
        <sz val="6"/>
        <rFont val="Arial"/>
        <family val="2"/>
      </rPr>
      <t>Std</t>
    </r>
  </si>
  <si>
    <r>
      <rPr>
        <sz val="7"/>
        <rFont val="Arial"/>
        <family val="2"/>
      </rPr>
      <t>Berger (AEB), HX/ Amira</t>
    </r>
  </si>
  <si>
    <r>
      <rPr>
        <sz val="6"/>
        <rFont val="Arial"/>
        <family val="2"/>
      </rPr>
      <t>D2</t>
    </r>
  </si>
  <si>
    <r>
      <rPr>
        <sz val="6"/>
        <rFont val="Arial"/>
        <family val="2"/>
      </rPr>
      <t>B2</t>
    </r>
  </si>
  <si>
    <r>
      <rPr>
        <sz val="6"/>
        <rFont val="Arial"/>
        <family val="2"/>
      </rPr>
      <t>C2</t>
    </r>
  </si>
  <si>
    <r>
      <rPr>
        <sz val="6"/>
        <rFont val="Arial"/>
        <family val="2"/>
      </rPr>
      <t>A2</t>
    </r>
  </si>
  <si>
    <r>
      <rPr>
        <sz val="7"/>
        <rFont val="Arial"/>
        <family val="2"/>
      </rPr>
      <t>Eisler (EIG), HX/ Georg</t>
    </r>
  </si>
  <si>
    <r>
      <rPr>
        <sz val="6"/>
        <rFont val="Arial"/>
        <family val="2"/>
      </rPr>
      <t>A1</t>
    </r>
  </si>
  <si>
    <r>
      <rPr>
        <sz val="6"/>
        <rFont val="Arial"/>
        <family val="2"/>
      </rPr>
      <t>C1</t>
    </r>
  </si>
  <si>
    <r>
      <rPr>
        <sz val="6"/>
        <rFont val="Arial"/>
        <family val="2"/>
      </rPr>
      <t>D</t>
    </r>
  </si>
  <si>
    <r>
      <rPr>
        <sz val="6"/>
        <rFont val="Arial"/>
        <family val="2"/>
      </rPr>
      <t>U</t>
    </r>
  </si>
  <si>
    <r>
      <rPr>
        <sz val="6"/>
        <rFont val="Arial"/>
        <family val="2"/>
      </rPr>
      <t>N</t>
    </r>
  </si>
  <si>
    <r>
      <rPr>
        <sz val="7"/>
        <rFont val="Arial"/>
        <family val="2"/>
      </rPr>
      <t>Fischer (FIP), HX/ Peter</t>
    </r>
  </si>
  <si>
    <r>
      <rPr>
        <sz val="7"/>
        <rFont val="Arial"/>
        <family val="2"/>
      </rPr>
      <t>Ghahramani(GHC)alt,HX/C</t>
    </r>
  </si>
  <si>
    <r>
      <rPr>
        <sz val="6"/>
        <rFont val="Arial"/>
        <family val="2"/>
      </rPr>
      <t>B1</t>
    </r>
  </si>
  <si>
    <r>
      <rPr>
        <sz val="7"/>
        <rFont val="Arial"/>
        <family val="2"/>
      </rPr>
      <t>Gocke (JGO), HA/ Jürgen</t>
    </r>
  </si>
  <si>
    <r>
      <rPr>
        <sz val="6"/>
        <rFont val="Arial"/>
        <family val="2"/>
      </rPr>
      <t>C</t>
    </r>
  </si>
  <si>
    <r>
      <rPr>
        <sz val="7"/>
        <rFont val="Arial"/>
        <family val="2"/>
      </rPr>
      <t>Kheirullah(KMN),HX/Moham</t>
    </r>
  </si>
  <si>
    <r>
      <rPr>
        <sz val="6"/>
        <rFont val="Arial"/>
        <family val="2"/>
      </rPr>
      <t xml:space="preserve">D
</t>
    </r>
    <r>
      <rPr>
        <sz val="6"/>
        <rFont val="Arial"/>
        <family val="2"/>
      </rPr>
      <t>+</t>
    </r>
  </si>
  <si>
    <r>
      <rPr>
        <sz val="7"/>
        <rFont val="Arial"/>
        <family val="2"/>
      </rPr>
      <t>Lettieri(LTA),HX/AnnaMaria</t>
    </r>
  </si>
  <si>
    <r>
      <rPr>
        <sz val="6"/>
        <rFont val="Arial"/>
        <family val="2"/>
      </rPr>
      <t>D1</t>
    </r>
  </si>
  <si>
    <r>
      <rPr>
        <sz val="7"/>
        <rFont val="Arial"/>
        <family val="2"/>
      </rPr>
      <t>Markovic(MDG),HX/Dragan</t>
    </r>
  </si>
  <si>
    <r>
      <rPr>
        <sz val="7"/>
        <rFont val="Arial"/>
        <family val="2"/>
      </rPr>
      <t>Miljkovic (MIJ), HX/ Srdjan</t>
    </r>
  </si>
  <si>
    <r>
      <rPr>
        <sz val="7"/>
        <rFont val="Arial"/>
        <family val="2"/>
      </rPr>
      <t>NazarBibo(RAZ),HX/Rayan</t>
    </r>
  </si>
  <si>
    <r>
      <rPr>
        <sz val="7"/>
        <rFont val="Arial"/>
        <family val="2"/>
      </rPr>
      <t>Szegö (SRT), HX/ Robert</t>
    </r>
  </si>
  <si>
    <r>
      <rPr>
        <sz val="7"/>
        <rFont val="Arial"/>
        <family val="2"/>
      </rPr>
      <t>Wagner(CWG),HX/Corinna</t>
    </r>
  </si>
  <si>
    <r>
      <rPr>
        <sz val="7"/>
        <rFont val="Arial"/>
        <family val="2"/>
      </rPr>
      <t>Wenze (FRW), HX/ Francy</t>
    </r>
  </si>
  <si>
    <r>
      <rPr>
        <sz val="7"/>
        <rFont val="Arial"/>
        <family val="2"/>
      </rPr>
      <t>Zeino(ZEH),HX/M.HabibAlr</t>
    </r>
  </si>
  <si>
    <r>
      <rPr>
        <sz val="7"/>
        <rFont val="Arial"/>
        <family val="2"/>
      </rPr>
      <t>Zwawi-Fischer(ZWP),HX/Pe</t>
    </r>
  </si>
  <si>
    <r>
      <rPr>
        <sz val="7"/>
        <rFont val="Arial"/>
        <family val="2"/>
      </rPr>
      <t>AhmedMohamed(AMO),HX</t>
    </r>
  </si>
  <si>
    <r>
      <rPr>
        <sz val="7"/>
        <rFont val="Arial"/>
        <family val="2"/>
      </rPr>
      <t>Filkorn (FMC), HX/Marcia</t>
    </r>
  </si>
  <si>
    <r>
      <rPr>
        <sz val="7"/>
        <rFont val="Arial"/>
        <family val="2"/>
      </rPr>
      <t>Masuka Pius (MMP), Mary</t>
    </r>
  </si>
  <si>
    <r>
      <rPr>
        <sz val="7"/>
        <rFont val="Arial"/>
        <family val="2"/>
      </rPr>
      <t>ShafieAbdi(ABD),HX/Harun</t>
    </r>
  </si>
  <si>
    <r>
      <rPr>
        <sz val="7"/>
        <rFont val="Arial"/>
        <family val="2"/>
      </rPr>
      <t>Blaschke(BLH),HX/Christia</t>
    </r>
  </si>
  <si>
    <r>
      <rPr>
        <sz val="7"/>
        <rFont val="Arial"/>
        <family val="2"/>
      </rPr>
      <t>Eren (ERR), HX/ Hasret</t>
    </r>
  </si>
  <si>
    <r>
      <rPr>
        <sz val="7"/>
        <rFont val="Arial"/>
        <family val="2"/>
      </rPr>
      <t>Ivanis (IVZ) c/o Vidakovic, HA</t>
    </r>
  </si>
  <si>
    <r>
      <rPr>
        <sz val="7"/>
        <rFont val="Arial"/>
        <family val="2"/>
      </rPr>
      <t>Klein (LKI), HX/ Lara</t>
    </r>
  </si>
  <si>
    <r>
      <rPr>
        <sz val="6"/>
        <rFont val="Arial"/>
        <family val="2"/>
      </rPr>
      <t>R</t>
    </r>
  </si>
  <si>
    <r>
      <rPr>
        <sz val="7"/>
        <rFont val="Arial"/>
        <family val="2"/>
      </rPr>
      <t>Krlic (AKK), HX/ Amina</t>
    </r>
  </si>
  <si>
    <r>
      <rPr>
        <sz val="7"/>
        <rFont val="Arial"/>
        <family val="2"/>
      </rPr>
      <t>Lobenwein (KUL), HX/ Kurt</t>
    </r>
  </si>
  <si>
    <r>
      <rPr>
        <sz val="7"/>
        <rFont val="Arial"/>
        <family val="2"/>
      </rPr>
      <t>Miljkovic(SNJ),HX/Snezana</t>
    </r>
  </si>
  <si>
    <r>
      <rPr>
        <sz val="7"/>
        <rFont val="Arial"/>
        <family val="2"/>
      </rPr>
      <t>Rager (TRG), HX/ Thomas</t>
    </r>
  </si>
  <si>
    <r>
      <rPr>
        <sz val="7"/>
        <rFont val="Arial"/>
        <family val="2"/>
      </rPr>
      <t>Jaser (EVJ), KA/ Eva</t>
    </r>
  </si>
  <si>
    <r>
      <rPr>
        <sz val="7"/>
        <rFont val="Arial"/>
        <family val="2"/>
      </rPr>
      <t>Niemeyer(AUN),ST/Auguste</t>
    </r>
  </si>
  <si>
    <r>
      <rPr>
        <sz val="7"/>
        <rFont val="Arial"/>
        <family val="2"/>
      </rPr>
      <t>Pflügler (PFG), GF/ Georg</t>
    </r>
  </si>
  <si>
    <r>
      <rPr>
        <sz val="7"/>
        <rFont val="Arial"/>
        <family val="2"/>
      </rPr>
      <t>Stecher (CLT), ST/ Claudia</t>
    </r>
  </si>
  <si>
    <r>
      <rPr>
        <sz val="7"/>
        <rFont val="Arial"/>
        <family val="2"/>
      </rPr>
      <t>Csizmadi (CSB), GF/ Gabor</t>
    </r>
  </si>
  <si>
    <r>
      <rPr>
        <sz val="7"/>
        <rFont val="Arial"/>
        <family val="2"/>
      </rPr>
      <t>Dorn (TDO), GF/ Thomas</t>
    </r>
  </si>
  <si>
    <r>
      <rPr>
        <sz val="7"/>
        <rFont val="Arial"/>
        <family val="2"/>
      </rPr>
      <t>Kruse (AKU), ST/Amelie</t>
    </r>
  </si>
  <si>
    <r>
      <rPr>
        <sz val="7"/>
        <rFont val="Arial"/>
        <family val="2"/>
      </rPr>
      <t>Mujkic (MJK), GF/ Midhat</t>
    </r>
  </si>
  <si>
    <r>
      <rPr>
        <sz val="7"/>
        <rFont val="Arial"/>
        <family val="2"/>
      </rPr>
      <t>Müller (MUC), GF/ Michaela</t>
    </r>
  </si>
  <si>
    <r>
      <rPr>
        <sz val="6"/>
        <rFont val="Arial"/>
        <family val="2"/>
      </rPr>
      <t>A1 = F KTW 1 BF 7:00 o.B./o.E. A1 T: 07:00-15:30+</t>
    </r>
  </si>
  <si>
    <r>
      <rPr>
        <sz val="6"/>
        <rFont val="Arial"/>
        <family val="2"/>
      </rPr>
      <t>A2 = BF KTW 1 BF 7:00 o.B./o.E. A2 T: 07:00-15:30+</t>
    </r>
  </si>
  <si>
    <r>
      <rPr>
        <sz val="6"/>
        <rFont val="Arial"/>
        <family val="2"/>
      </rPr>
      <t>B1 = F KTW 2 F 7:00.o.B./o.E. B1 T: 07:00-15:30+</t>
    </r>
  </si>
  <si>
    <r>
      <rPr>
        <sz val="6"/>
        <rFont val="Arial"/>
        <family val="2"/>
      </rPr>
      <t>B2 = BF KTW 2 BF 7:00 o.B./o.E. B2 T: 07:00-15:30+</t>
    </r>
  </si>
  <si>
    <r>
      <rPr>
        <sz val="6"/>
        <rFont val="Arial"/>
        <family val="2"/>
      </rPr>
      <t>C1 =F KTW 3 Rückfahrt v.FF 7:00.o.B./o.E. C1 T: 07:00-15:30</t>
    </r>
  </si>
  <si>
    <r>
      <rPr>
        <sz val="6"/>
        <rFont val="Arial"/>
        <family val="2"/>
      </rPr>
      <t>C2 = BF KTW 3 Rückfahrt v.FF 7:00 o.B./o.E. C2 T: 07:00-15:3</t>
    </r>
  </si>
  <si>
    <r>
      <rPr>
        <sz val="6"/>
        <rFont val="Arial"/>
        <family val="2"/>
      </rPr>
      <t>D1 =F KTW FF Tagestour F 7:00.o.B./o.E. D1 T: 07:00-15:30+</t>
    </r>
  </si>
  <si>
    <r>
      <rPr>
        <sz val="6"/>
        <rFont val="Arial"/>
        <family val="2"/>
      </rPr>
      <t>D2 = BF KTW FF Tagestour BF 7:00 o.B./o.E. D2 T: 07:00-15:3</t>
    </r>
  </si>
  <si>
    <r>
      <rPr>
        <sz val="8"/>
        <rFont val="Arial"/>
        <family val="2"/>
      </rPr>
      <t>Mandant-Nr: 101 / Objektbereich: 1</t>
    </r>
  </si>
  <si>
    <r>
      <rPr>
        <sz val="8"/>
        <rFont val="Arial"/>
        <family val="2"/>
      </rPr>
      <t>21.07.2023 / 13:26:37</t>
    </r>
  </si>
  <si>
    <r>
      <rPr>
        <sz val="8"/>
        <rFont val="Arial"/>
        <family val="2"/>
      </rPr>
      <t>Seite 1 / 1</t>
    </r>
  </si>
  <si>
    <r>
      <rPr>
        <sz val="8"/>
        <rFont val="Arial"/>
        <family val="2"/>
      </rPr>
      <t>21.07.2023 / 13:27:03</t>
    </r>
  </si>
  <si>
    <r>
      <rPr>
        <sz val="6"/>
        <rFont val="Arial"/>
        <family val="2"/>
      </rPr>
      <t>D1 = F BKF Wiessee D 8:00 o.B./o.E. D1 T: 08:00-16:31+</t>
    </r>
  </si>
  <si>
    <r>
      <rPr>
        <sz val="7"/>
        <rFont val="Arial"/>
        <family val="2"/>
      </rPr>
      <t>Özkan (OHY), HX/ Hüseyin</t>
    </r>
  </si>
  <si>
    <r>
      <rPr>
        <sz val="7"/>
        <rFont val="Arial"/>
        <family val="2"/>
      </rPr>
      <t>Yildiz (YIB), HX/ Bahattin</t>
    </r>
  </si>
  <si>
    <r>
      <rPr>
        <sz val="7"/>
        <rFont val="Arial"/>
        <family val="2"/>
      </rPr>
      <t>Onur (ONY), HX/ Ilyas</t>
    </r>
  </si>
  <si>
    <r>
      <rPr>
        <sz val="7"/>
        <rFont val="Arial"/>
        <family val="2"/>
      </rPr>
      <t>Jamali(JMC),HX/Moschtaba</t>
    </r>
  </si>
  <si>
    <r>
      <rPr>
        <sz val="7"/>
        <rFont val="Arial"/>
        <family val="2"/>
      </rPr>
      <t>Hassan (IBS), HX/ Ibrahim</t>
    </r>
  </si>
  <si>
    <r>
      <rPr>
        <sz val="7"/>
        <rFont val="Arial"/>
        <family val="2"/>
      </rPr>
      <t>Farmakis(AFA),HA/Alexand</t>
    </r>
  </si>
  <si>
    <r>
      <rPr>
        <sz val="7"/>
        <rFont val="Arial"/>
        <family val="2"/>
      </rPr>
      <t>Dulovic (DUA), HX/ Almir</t>
    </r>
  </si>
  <si>
    <r>
      <rPr>
        <sz val="7"/>
        <rFont val="Arial"/>
        <family val="2"/>
      </rPr>
      <t>Dionne (MOI), HA/ Mirka</t>
    </r>
  </si>
  <si>
    <r>
      <rPr>
        <sz val="12"/>
        <rFont val="Arial"/>
        <family val="2"/>
      </rPr>
      <t>Fax.:  089 / 620122-724</t>
    </r>
  </si>
  <si>
    <r>
      <rPr>
        <sz val="12"/>
        <rFont val="Arial"/>
        <family val="2"/>
      </rPr>
      <t>08 - MKT TAX - MUC 210 Tel.:  089 / 620122-634</t>
    </r>
  </si>
  <si>
    <r>
      <rPr>
        <sz val="6"/>
        <rFont val="Arial"/>
        <family val="2"/>
      </rPr>
      <t xml:space="preserve">Monatsplan Objekt (klassische Ansicht)
</t>
    </r>
    <r>
      <rPr>
        <sz val="12"/>
        <rFont val="Arial"/>
        <family val="2"/>
      </rPr>
      <t>Objekt:  210</t>
    </r>
  </si>
  <si>
    <r>
      <rPr>
        <sz val="8"/>
        <rFont val="Arial"/>
        <family val="2"/>
      </rPr>
      <t>21.07.2023 / 13:28:04</t>
    </r>
  </si>
  <si>
    <r>
      <rPr>
        <sz val="6"/>
        <rFont val="Arial"/>
        <family val="2"/>
      </rPr>
      <t>Q3 = F1 KVB Spät3 N/W Suma 17:30-23 Q3 2: 17:30-23:00+</t>
    </r>
  </si>
  <si>
    <r>
      <rPr>
        <sz val="6"/>
        <rFont val="Arial"/>
        <family val="2"/>
      </rPr>
      <t>Q2 = F1 KVB Spät2 N/W Suma 15:30-23 Q2 6: 15:30-23:00+</t>
    </r>
  </si>
  <si>
    <r>
      <rPr>
        <sz val="6"/>
        <rFont val="Arial"/>
        <family val="2"/>
      </rPr>
      <t>P1 = F1 KVB Tag N/W Suma 7:30-16 P1 6: 07:30-16:00+</t>
    </r>
  </si>
  <si>
    <r>
      <rPr>
        <sz val="6"/>
        <rFont val="Arial"/>
        <family val="2"/>
      </rPr>
      <t>O1 = F1 KVB Nacht N/W Suma 21:30-6 O1 T: 21:30-06:00+</t>
    </r>
  </si>
  <si>
    <r>
      <rPr>
        <sz val="6"/>
        <rFont val="Arial"/>
        <family val="2"/>
      </rPr>
      <t>N2 = F2 KVB Spät N/W Suma 13:30-22 N2 3: 13:30-22:00+</t>
    </r>
  </si>
  <si>
    <r>
      <rPr>
        <sz val="6"/>
        <rFont val="Arial"/>
        <family val="2"/>
      </rPr>
      <t>N1 = F1 KVB Spät N/W Suma 13:30-22 N1 T: 13:30-22:00+</t>
    </r>
  </si>
  <si>
    <r>
      <rPr>
        <sz val="6"/>
        <rFont val="Arial"/>
        <family val="2"/>
      </rPr>
      <t>M2 = F1 KVB Früh N/W Suma 5:30-14 M2 2: 05:30-14:00+</t>
    </r>
  </si>
  <si>
    <r>
      <rPr>
        <sz val="6"/>
        <rFont val="Arial"/>
        <family val="2"/>
      </rPr>
      <t>M1 = F1 KVB Früh N/W Suma 5:30-14 M1 T: 05:30-14:00+</t>
    </r>
  </si>
  <si>
    <r>
      <rPr>
        <sz val="6"/>
        <rFont val="Arial"/>
        <family val="2"/>
      </rPr>
      <t>E3 = F1 KVB Spät3 S/W Reichenhaller 8 17:30-23 E3 2: 17:30-</t>
    </r>
  </si>
  <si>
    <r>
      <rPr>
        <sz val="6"/>
        <rFont val="Arial"/>
        <family val="2"/>
      </rPr>
      <t>E2 = F1 KVB Spät2 S/W Reichenhaller 8 15:30-23 E2 6: 15:30-</t>
    </r>
  </si>
  <si>
    <r>
      <rPr>
        <sz val="6"/>
        <rFont val="Arial"/>
        <family val="2"/>
      </rPr>
      <t>D2 = F2 KVB Tag S/W Reichenhaller 8 7:30-16 D2 6: 07:30-16:</t>
    </r>
  </si>
  <si>
    <r>
      <rPr>
        <sz val="6"/>
        <rFont val="Arial"/>
        <family val="2"/>
      </rPr>
      <t>D1 = F1 KVB Tag S/W Reichenhaller 8 7:30-16 D1 3: 07:30-16:</t>
    </r>
  </si>
  <si>
    <r>
      <rPr>
        <sz val="6"/>
        <rFont val="Arial"/>
        <family val="2"/>
      </rPr>
      <t>C1 = F1 KVB Nacht S/W Reichenhaller 8 21:30-6 C1 T: 21:30-</t>
    </r>
  </si>
  <si>
    <r>
      <rPr>
        <sz val="6"/>
        <rFont val="Arial"/>
        <family val="2"/>
      </rPr>
      <t>B2 = F2 KVB Spät S/W Reichenhaller 8 13:30-22 B2 3: 13:30-2</t>
    </r>
  </si>
  <si>
    <r>
      <rPr>
        <sz val="6"/>
        <rFont val="Arial"/>
        <family val="2"/>
      </rPr>
      <t>B1 = F1 KVB Spät S/W Reichenhaller 8 13:30-22 B1 T: 13:30-2</t>
    </r>
  </si>
  <si>
    <r>
      <rPr>
        <sz val="6"/>
        <rFont val="Arial"/>
        <family val="2"/>
      </rPr>
      <t>A2 = F2 KVB Früh S/W Reichenhaller 8 5:30-14 A2 1: 05:30-14</t>
    </r>
  </si>
  <si>
    <r>
      <rPr>
        <sz val="6"/>
        <rFont val="Arial"/>
        <family val="2"/>
      </rPr>
      <t>A1 = F1 KVB Früh S/W Reichenhaller 8 5:30-14 A1 T: 05:30-1</t>
    </r>
  </si>
  <si>
    <r>
      <rPr>
        <sz val="6"/>
        <rFont val="Arial"/>
        <family val="2"/>
      </rPr>
      <t>Q3</t>
    </r>
  </si>
  <si>
    <r>
      <rPr>
        <sz val="6"/>
        <rFont val="Arial"/>
        <family val="2"/>
      </rPr>
      <t>Q2</t>
    </r>
  </si>
  <si>
    <r>
      <rPr>
        <sz val="7"/>
        <rFont val="Arial"/>
        <family val="2"/>
      </rPr>
      <t>Stoll (SXT), ST/ Tobias</t>
    </r>
  </si>
  <si>
    <r>
      <rPr>
        <sz val="7"/>
        <rFont val="Arial"/>
        <family val="2"/>
      </rPr>
      <t>Starociu(SIO),GF/Ioan-Mari</t>
    </r>
  </si>
  <si>
    <r>
      <rPr>
        <sz val="6"/>
        <rFont val="Arial"/>
        <family val="2"/>
      </rPr>
      <t>N2</t>
    </r>
  </si>
  <si>
    <r>
      <rPr>
        <sz val="7"/>
        <rFont val="Arial"/>
        <family val="2"/>
      </rPr>
      <t>Scifo (ESC), GF/ Enrico</t>
    </r>
  </si>
  <si>
    <r>
      <rPr>
        <sz val="6"/>
        <rFont val="Arial"/>
        <family val="2"/>
      </rPr>
      <t>P1</t>
    </r>
  </si>
  <si>
    <r>
      <rPr>
        <sz val="6"/>
        <rFont val="Arial"/>
        <family val="2"/>
      </rPr>
      <t>N1</t>
    </r>
  </si>
  <si>
    <r>
      <rPr>
        <sz val="7"/>
        <rFont val="Arial"/>
        <family val="2"/>
      </rPr>
      <t>Holzmann(HOX),GF/Alexan</t>
    </r>
  </si>
  <si>
    <r>
      <rPr>
        <sz val="7"/>
        <rFont val="Arial"/>
        <family val="2"/>
      </rPr>
      <t>Heiber (VEH), GF/ Veronika</t>
    </r>
  </si>
  <si>
    <r>
      <rPr>
        <sz val="7"/>
        <rFont val="Arial"/>
        <family val="2"/>
      </rPr>
      <t>Fischer (TFF), GF/ Tanja</t>
    </r>
  </si>
  <si>
    <r>
      <rPr>
        <sz val="6"/>
        <rFont val="Arial"/>
        <family val="2"/>
      </rPr>
      <t>M2</t>
    </r>
  </si>
  <si>
    <r>
      <rPr>
        <sz val="7"/>
        <rFont val="Arial"/>
        <family val="2"/>
      </rPr>
      <t>Eschbach(EJM),GF/Joachim</t>
    </r>
  </si>
  <si>
    <r>
      <rPr>
        <sz val="6"/>
        <rFont val="Arial"/>
        <family val="2"/>
      </rPr>
      <t>E3</t>
    </r>
  </si>
  <si>
    <r>
      <rPr>
        <sz val="6"/>
        <rFont val="Arial"/>
        <family val="2"/>
      </rPr>
      <t>E2</t>
    </r>
  </si>
  <si>
    <r>
      <rPr>
        <sz val="7"/>
        <rFont val="Arial"/>
        <family val="2"/>
      </rPr>
      <t>Messmer(AMU),GF/Samue</t>
    </r>
  </si>
  <si>
    <r>
      <rPr>
        <sz val="7"/>
        <rFont val="Arial"/>
        <family val="2"/>
      </rPr>
      <t>Baumüller(BMW),GF/Wolfga</t>
    </r>
  </si>
  <si>
    <r>
      <rPr>
        <sz val="7"/>
        <rFont val="Arial"/>
        <family val="2"/>
      </rPr>
      <t>Vukovic (VUN), HX/ Nenad</t>
    </r>
  </si>
  <si>
    <r>
      <rPr>
        <sz val="6"/>
        <rFont val="Arial"/>
        <family val="2"/>
      </rPr>
      <t>O1</t>
    </r>
  </si>
  <si>
    <r>
      <rPr>
        <sz val="7"/>
        <rFont val="Arial"/>
        <family val="2"/>
      </rPr>
      <t>Ucar (UCS), HX/ Sedef</t>
    </r>
  </si>
  <si>
    <r>
      <rPr>
        <sz val="7"/>
        <rFont val="Arial"/>
        <family val="2"/>
      </rPr>
      <t>Szalai (SZO), HX/ Laszlo</t>
    </r>
  </si>
  <si>
    <r>
      <rPr>
        <sz val="7"/>
        <rFont val="Arial"/>
        <family val="2"/>
      </rPr>
      <t>Schweida (DLS), HX/ Daniel</t>
    </r>
  </si>
  <si>
    <r>
      <rPr>
        <sz val="7"/>
        <rFont val="Arial"/>
        <family val="2"/>
      </rPr>
      <t>Ott (OTE), HX/ Eveline</t>
    </r>
  </si>
  <si>
    <r>
      <rPr>
        <sz val="7"/>
        <rFont val="Arial"/>
        <family val="2"/>
      </rPr>
      <t>Nilles (PNI), HX/ Petra</t>
    </r>
  </si>
  <si>
    <r>
      <rPr>
        <sz val="6"/>
        <rFont val="Arial"/>
        <family val="2"/>
      </rPr>
      <t>M1</t>
    </r>
  </si>
  <si>
    <r>
      <rPr>
        <sz val="7"/>
        <rFont val="Arial"/>
        <family val="2"/>
      </rPr>
      <t>Konnerth (KON), HX/ Georg</t>
    </r>
  </si>
  <si>
    <r>
      <rPr>
        <sz val="7"/>
        <rFont val="Arial"/>
        <family val="2"/>
      </rPr>
      <t>Kajevic (KJE), HX/ Emir</t>
    </r>
  </si>
  <si>
    <r>
      <rPr>
        <sz val="7"/>
        <rFont val="Arial"/>
        <family val="2"/>
      </rPr>
      <t>Güvec (GVV), HX/ Enver</t>
    </r>
  </si>
  <si>
    <r>
      <rPr>
        <sz val="7"/>
        <rFont val="Arial"/>
        <family val="2"/>
      </rPr>
      <t>Giannikis(GIK),HA/Konstan</t>
    </r>
  </si>
  <si>
    <r>
      <rPr>
        <sz val="7"/>
        <rFont val="Arial"/>
        <family val="2"/>
      </rPr>
      <t>Abdula (IKA), HX/ Iskander</t>
    </r>
  </si>
  <si>
    <r>
      <rPr>
        <sz val="7"/>
        <rFont val="Arial"/>
        <family val="2"/>
      </rPr>
      <t>Nießlbeck (NIE), HX/ Selina</t>
    </r>
  </si>
  <si>
    <r>
      <rPr>
        <sz val="7"/>
        <rFont val="Arial"/>
        <family val="2"/>
      </rPr>
      <t>Goudinoudis(SGO),HA/Soti</t>
    </r>
  </si>
  <si>
    <r>
      <rPr>
        <sz val="7"/>
        <rFont val="Arial"/>
        <family val="2"/>
      </rPr>
      <t>Gloster (GLC), HA/ Colin</t>
    </r>
  </si>
  <si>
    <r>
      <rPr>
        <sz val="7"/>
        <rFont val="Arial"/>
        <family val="2"/>
      </rPr>
      <t>Egedi (EGL), HX/ László</t>
    </r>
  </si>
  <si>
    <r>
      <rPr>
        <sz val="6"/>
        <rFont val="Arial"/>
        <family val="2"/>
      </rPr>
      <t xml:space="preserve">Monatsplan Objekt (klassische Ansicht)
</t>
    </r>
    <r>
      <rPr>
        <sz val="12"/>
        <rFont val="Arial"/>
        <family val="2"/>
      </rPr>
      <t>Objekt:  302                                14b - MKT KVB MUC 302                                                 Süd Reichenhaller8/Nord Margot-Kalinke4 Mischlast ab 01.02.2022</t>
    </r>
  </si>
  <si>
    <r>
      <rPr>
        <sz val="14"/>
        <rFont val="Arial"/>
        <family val="2"/>
      </rPr>
      <t>Einsatzpläne                                                                                                                                                          August 2023</t>
    </r>
  </si>
  <si>
    <r>
      <rPr>
        <sz val="8"/>
        <rFont val="Arial"/>
        <family val="2"/>
      </rPr>
      <t>21.07.2023 / 13:45:28</t>
    </r>
  </si>
  <si>
    <r>
      <rPr>
        <sz val="6"/>
        <rFont val="Arial"/>
        <family val="2"/>
      </rPr>
      <t>V2 = UKR-Eurodom Nacht, Stahlgruberring 28- 22-8 Uhr V2 T:</t>
    </r>
  </si>
  <si>
    <r>
      <rPr>
        <sz val="6"/>
        <rFont val="Arial"/>
        <family val="2"/>
      </rPr>
      <t>V1 = UKR-Eurodom Tag, Stahlgruberring 28- 9-19 Uhr V1 T: 09</t>
    </r>
  </si>
  <si>
    <r>
      <rPr>
        <sz val="6"/>
        <rFont val="Arial"/>
        <family val="2"/>
      </rPr>
      <t>R1 = gsrArztfahrdienst II 10-18 Uhr R1 T: 10:00-18:00+</t>
    </r>
  </si>
  <si>
    <r>
      <rPr>
        <sz val="6"/>
        <rFont val="Arial"/>
        <family val="2"/>
      </rPr>
      <t>Q1 = gsrArztfahrdienst I 9-18 Uhr Q1 T: 09:00-18:00+</t>
    </r>
  </si>
  <si>
    <r>
      <rPr>
        <sz val="6"/>
        <rFont val="Arial"/>
        <family val="2"/>
      </rPr>
      <t>L2 = UKR H-Regent Nacht, Seidlstr. 2 - 22-8 Uhr M1 T: 22:00-0</t>
    </r>
  </si>
  <si>
    <r>
      <rPr>
        <sz val="6"/>
        <rFont val="Arial"/>
        <family val="2"/>
      </rPr>
      <t>L1 = UKR H-Regent Tag, Seidlstr. 2 - 9-19 Uhr L1 T: 09:00-19:</t>
    </r>
  </si>
  <si>
    <r>
      <rPr>
        <sz val="6"/>
        <rFont val="Arial"/>
        <family val="2"/>
      </rPr>
      <t>I1 = UKR Dachauerstr. 122 Nacht 22-6, I1 T: 22:00-06:00+</t>
    </r>
  </si>
  <si>
    <r>
      <rPr>
        <sz val="6"/>
        <rFont val="Arial"/>
        <family val="2"/>
      </rPr>
      <t>E2 = UKR H-Goethe Nacht, Goethestr. 18 - 22-8 Uhr E2 T: 22:0</t>
    </r>
  </si>
  <si>
    <r>
      <rPr>
        <sz val="6"/>
        <rFont val="Arial"/>
        <family val="2"/>
      </rPr>
      <t>E1 = UKR H-Goethe Tag, Goethestr. 18 - 9-19 Uhr E1 T: 09:00-</t>
    </r>
  </si>
  <si>
    <r>
      <rPr>
        <sz val="6"/>
        <rFont val="Arial"/>
        <family val="2"/>
      </rPr>
      <t>E1</t>
    </r>
  </si>
  <si>
    <r>
      <rPr>
        <sz val="7"/>
        <rFont val="Arial"/>
        <family val="2"/>
      </rPr>
      <t>Weber (JEE), GF/ Jennifer</t>
    </r>
  </si>
  <si>
    <r>
      <rPr>
        <sz val="6"/>
        <rFont val="Arial"/>
        <family val="2"/>
      </rPr>
      <t>V1</t>
    </r>
  </si>
  <si>
    <r>
      <rPr>
        <sz val="6"/>
        <rFont val="Arial"/>
        <family val="2"/>
      </rPr>
      <t>L1</t>
    </r>
  </si>
  <si>
    <r>
      <rPr>
        <sz val="7"/>
        <rFont val="Arial"/>
        <family val="2"/>
      </rPr>
      <t>Tripic (TRD), HX/  Andela</t>
    </r>
  </si>
  <si>
    <r>
      <rPr>
        <sz val="6"/>
        <rFont val="Arial"/>
        <family val="2"/>
      </rPr>
      <t>L2</t>
    </r>
  </si>
  <si>
    <r>
      <rPr>
        <sz val="6"/>
        <rFont val="Arial"/>
        <family val="2"/>
      </rPr>
      <t>I1</t>
    </r>
  </si>
  <si>
    <r>
      <rPr>
        <sz val="6"/>
        <rFont val="Arial"/>
        <family val="2"/>
      </rPr>
      <t>V2</t>
    </r>
  </si>
  <si>
    <r>
      <rPr>
        <sz val="7"/>
        <rFont val="Arial"/>
        <family val="2"/>
      </rPr>
      <t>Rozic (RVC), HX/ Verica</t>
    </r>
  </si>
  <si>
    <r>
      <rPr>
        <sz val="7"/>
        <rFont val="Arial"/>
        <family val="2"/>
      </rPr>
      <t>Pekic (JPI), GF/Jasmin</t>
    </r>
  </si>
  <si>
    <r>
      <rPr>
        <sz val="7"/>
        <rFont val="Arial"/>
        <family val="2"/>
      </rPr>
      <t>Eisler (NCE), HX/ Nicole</t>
    </r>
  </si>
  <si>
    <r>
      <rPr>
        <sz val="7"/>
        <rFont val="Arial"/>
        <family val="2"/>
      </rPr>
      <t>Osinski (MEO), GF/ Melanie</t>
    </r>
  </si>
  <si>
    <r>
      <rPr>
        <sz val="6"/>
        <rFont val="Arial"/>
        <family val="2"/>
      </rPr>
      <t>Q1</t>
    </r>
  </si>
  <si>
    <r>
      <rPr>
        <sz val="7"/>
        <rFont val="Arial"/>
        <family val="2"/>
      </rPr>
      <t>Szijártó (SJP), HA/ Péter</t>
    </r>
  </si>
  <si>
    <r>
      <rPr>
        <sz val="7"/>
        <rFont val="Arial"/>
        <family val="2"/>
      </rPr>
      <t>Özkün (COD), GF/ Dilara</t>
    </r>
  </si>
  <si>
    <r>
      <rPr>
        <sz val="6"/>
        <rFont val="Arial"/>
        <family val="2"/>
      </rPr>
      <t>R1</t>
    </r>
  </si>
  <si>
    <r>
      <rPr>
        <sz val="7"/>
        <rFont val="Arial"/>
        <family val="2"/>
      </rPr>
      <t>Kocsicska(KOA),HX/Laszlo</t>
    </r>
  </si>
  <si>
    <r>
      <rPr>
        <sz val="7"/>
        <rFont val="Arial"/>
        <family val="2"/>
      </rPr>
      <t>Ghasemi (GHM), HX/ Amin</t>
    </r>
  </si>
  <si>
    <r>
      <rPr>
        <sz val="7"/>
        <rFont val="Arial"/>
        <family val="2"/>
      </rPr>
      <t>Brey (SWH), HX/ Sabine</t>
    </r>
  </si>
  <si>
    <r>
      <rPr>
        <sz val="7"/>
        <rFont val="Arial"/>
        <family val="2"/>
      </rPr>
      <t>Awesu (ORW), HX/ Ornella</t>
    </r>
  </si>
  <si>
    <r>
      <rPr>
        <sz val="7"/>
        <rFont val="Arial"/>
        <family val="2"/>
      </rPr>
      <t>Temeshgen (TEF), HX/ Fiori</t>
    </r>
  </si>
  <si>
    <r>
      <rPr>
        <sz val="7"/>
        <rFont val="Arial"/>
        <family val="2"/>
      </rPr>
      <t>Noorzai(NJA),HX/AhmadJa</t>
    </r>
  </si>
  <si>
    <r>
      <rPr>
        <sz val="7"/>
        <rFont val="Arial"/>
        <family val="2"/>
      </rPr>
      <t>MuhamuudDiiriye(MUB),HX</t>
    </r>
  </si>
  <si>
    <r>
      <rPr>
        <sz val="7"/>
        <rFont val="Arial"/>
        <family val="2"/>
      </rPr>
      <t>Michale (TSN), HX/ Tsnat</t>
    </r>
  </si>
  <si>
    <r>
      <rPr>
        <sz val="7"/>
        <rFont val="Arial"/>
        <family val="2"/>
      </rPr>
      <t>Kashour(YOK),HX/Youssef</t>
    </r>
  </si>
  <si>
    <r>
      <rPr>
        <sz val="7"/>
        <rFont val="Arial"/>
        <family val="2"/>
      </rPr>
      <t>Ghanem (GHE), HX/ Essam</t>
    </r>
  </si>
  <si>
    <r>
      <rPr>
        <sz val="7"/>
        <rFont val="Arial"/>
        <family val="2"/>
      </rPr>
      <t>Heidari(HDS)alt,HX/Sirwan</t>
    </r>
  </si>
  <si>
    <r>
      <rPr>
        <sz val="6"/>
        <rFont val="Arial"/>
        <family val="2"/>
      </rPr>
      <t xml:space="preserve">Monatsplan Objekt (klassische Ansicht)
</t>
    </r>
    <r>
      <rPr>
        <sz val="12"/>
        <rFont val="Arial"/>
        <family val="2"/>
      </rPr>
      <t>Objekt:  253</t>
    </r>
  </si>
  <si>
    <t>40 - MKT Flüchtlingsbetreuung GSR 253
Tel.:  089 /    Fax.:  089 /</t>
  </si>
  <si>
    <t>Flu</t>
  </si>
  <si>
    <t>KTP</t>
  </si>
  <si>
    <t>TAX</t>
  </si>
  <si>
    <t>KVB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</si>
</sst>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Times New Roman"/>
      <charset val="204"/>
    </font>
    <font>
      <sz val="14"/>
      <name val="Arial"/>
    </font>
    <font>
      <sz val="12"/>
      <name val="Arial"/>
    </font>
    <font>
      <b/>
      <sz val="6"/>
      <name val="Arial"/>
    </font>
    <font>
      <b/>
      <sz val="6"/>
      <color rgb="FF000000"/>
      <name val="Arial"/>
      <family val="2"/>
    </font>
    <font>
      <sz val="7"/>
      <name val="Arial"/>
    </font>
    <font>
      <sz val="6"/>
      <color rgb="FF000000"/>
      <name val="Arial"/>
      <family val="2"/>
    </font>
    <font>
      <sz val="6"/>
      <name val="Arial"/>
    </font>
    <font>
      <sz val="8"/>
      <name val="Arial"/>
    </font>
    <font>
      <sz val="14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sz val="8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top" wrapText="1"/>
    </xf>
    <xf numFmtId="1" fontId="4" fillId="0" borderId="4" xfId="0" applyNumberFormat="1" applyFont="1" applyFill="1" applyBorder="1" applyAlignment="1">
      <alignment horizontal="center" vertical="top" shrinkToFit="1"/>
    </xf>
    <xf numFmtId="1" fontId="4" fillId="0" borderId="3" xfId="0" applyNumberFormat="1" applyFont="1" applyFill="1" applyBorder="1" applyAlignment="1">
      <alignment horizontal="center" vertical="top" shrinkToFit="1"/>
    </xf>
    <xf numFmtId="1" fontId="4" fillId="0" borderId="4" xfId="0" applyNumberFormat="1" applyFont="1" applyFill="1" applyBorder="1" applyAlignment="1">
      <alignment horizontal="left" vertical="top" indent="1" shrinkToFit="1"/>
    </xf>
    <xf numFmtId="1" fontId="4" fillId="0" borderId="1" xfId="0" applyNumberFormat="1" applyFont="1" applyFill="1" applyBorder="1" applyAlignment="1">
      <alignment horizontal="right" vertical="top" shrinkToFit="1"/>
    </xf>
    <xf numFmtId="0" fontId="0" fillId="0" borderId="4" xfId="0" applyFill="1" applyBorder="1" applyAlignment="1">
      <alignment horizontal="left" wrapText="1"/>
    </xf>
    <xf numFmtId="0" fontId="3" fillId="0" borderId="4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right" vertical="top" wrapText="1" indent="1"/>
    </xf>
    <xf numFmtId="0" fontId="5" fillId="0" borderId="4" xfId="0" applyFont="1" applyFill="1" applyBorder="1" applyAlignment="1">
      <alignment horizontal="left" vertical="top" wrapText="1"/>
    </xf>
    <xf numFmtId="1" fontId="6" fillId="0" borderId="4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left" vertical="top" wrapText="1" indent="1"/>
    </xf>
    <xf numFmtId="0" fontId="7" fillId="0" borderId="4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horizontal="left" vertical="top" wrapText="1"/>
    </xf>
    <xf numFmtId="2" fontId="6" fillId="0" borderId="4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top" wrapText="1"/>
    </xf>
    <xf numFmtId="1" fontId="4" fillId="0" borderId="4" xfId="0" applyNumberFormat="1" applyFont="1" applyFill="1" applyBorder="1" applyAlignment="1">
      <alignment horizontal="right" vertical="top" indent="1" shrinkToFit="1"/>
    </xf>
    <xf numFmtId="2" fontId="4" fillId="0" borderId="4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top" wrapText="1" indent="7"/>
    </xf>
    <xf numFmtId="0" fontId="1" fillId="0" borderId="3" xfId="0" applyFont="1" applyFill="1" applyBorder="1" applyAlignment="1">
      <alignment horizontal="left" vertical="top" wrapText="1" indent="7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0" fillId="2" borderId="2" xfId="0" applyFill="1" applyBorder="1" applyAlignment="1">
      <alignment horizontal="left" vertical="top" wrapText="1" indent="7"/>
    </xf>
    <xf numFmtId="0" fontId="0" fillId="2" borderId="3" xfId="0" applyFill="1" applyBorder="1" applyAlignment="1">
      <alignment horizontal="left" vertical="top" wrapText="1" indent="7"/>
    </xf>
    <xf numFmtId="1" fontId="4" fillId="0" borderId="1" xfId="0" applyNumberFormat="1" applyFont="1" applyFill="1" applyBorder="1" applyAlignment="1">
      <alignment horizontal="center" vertical="top" shrinkToFit="1"/>
    </xf>
    <xf numFmtId="1" fontId="4" fillId="0" borderId="3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left" vertical="top" indent="1" shrinkToFit="1"/>
    </xf>
    <xf numFmtId="1" fontId="4" fillId="0" borderId="2" xfId="0" applyNumberFormat="1" applyFont="1" applyFill="1" applyBorder="1" applyAlignment="1">
      <alignment horizontal="left" vertical="top" indent="1" shrinkToFit="1"/>
    </xf>
    <xf numFmtId="1" fontId="4" fillId="0" borderId="3" xfId="0" applyNumberFormat="1" applyFont="1" applyFill="1" applyBorder="1" applyAlignment="1">
      <alignment horizontal="left" vertical="top" indent="1" shrinkToFit="1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 indent="1"/>
    </xf>
    <xf numFmtId="0" fontId="7" fillId="0" borderId="2" xfId="0" applyFont="1" applyFill="1" applyBorder="1" applyAlignment="1">
      <alignment horizontal="left" vertical="top" wrapText="1" indent="1"/>
    </xf>
    <xf numFmtId="0" fontId="7" fillId="0" borderId="3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2" xfId="0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left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7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2" fontId="4" fillId="0" borderId="4" xfId="0" applyNumberFormat="1" applyFont="1" applyBorder="1" applyAlignment="1">
      <alignment horizontal="center" vertical="top" shrinkToFit="1"/>
    </xf>
    <xf numFmtId="1" fontId="4" fillId="0" borderId="4" xfId="0" applyNumberFormat="1" applyFont="1" applyBorder="1" applyAlignment="1">
      <alignment horizontal="center" vertical="top" shrinkToFit="1"/>
    </xf>
    <xf numFmtId="0" fontId="3" fillId="0" borderId="3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2" fontId="6" fillId="0" borderId="4" xfId="0" applyNumberFormat="1" applyFont="1" applyBorder="1" applyAlignment="1">
      <alignment horizontal="center" vertical="top" shrinkToFit="1"/>
    </xf>
    <xf numFmtId="1" fontId="6" fillId="0" borderId="4" xfId="0" applyNumberFormat="1" applyFont="1" applyBorder="1" applyAlignment="1">
      <alignment horizontal="center" vertical="top" shrinkToFit="1"/>
    </xf>
    <xf numFmtId="0" fontId="7" fillId="0" borderId="4" xfId="0" applyFont="1" applyBorder="1" applyAlignment="1">
      <alignment horizontal="left" vertical="top" wrapText="1" inden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7" fillId="0" borderId="3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2"/>
    </xf>
    <xf numFmtId="0" fontId="3" fillId="0" borderId="1" xfId="0" applyFont="1" applyBorder="1" applyAlignment="1">
      <alignment horizontal="left" vertical="top" wrapText="1" indent="2"/>
    </xf>
    <xf numFmtId="1" fontId="4" fillId="0" borderId="4" xfId="0" applyNumberFormat="1" applyFont="1" applyBorder="1" applyAlignment="1">
      <alignment horizontal="left" vertical="top" indent="1" shrinkToFit="1"/>
    </xf>
    <xf numFmtId="1" fontId="4" fillId="0" borderId="3" xfId="0" applyNumberFormat="1" applyFont="1" applyBorder="1" applyAlignment="1">
      <alignment horizontal="left" vertical="top" indent="1" shrinkToFit="1"/>
    </xf>
    <xf numFmtId="1" fontId="4" fillId="0" borderId="2" xfId="0" applyNumberFormat="1" applyFont="1" applyBorder="1" applyAlignment="1">
      <alignment horizontal="left" vertical="top" indent="1" shrinkToFit="1"/>
    </xf>
    <xf numFmtId="1" fontId="4" fillId="0" borderId="1" xfId="0" applyNumberFormat="1" applyFont="1" applyBorder="1" applyAlignment="1">
      <alignment horizontal="left" vertical="top" indent="1" shrinkToFit="1"/>
    </xf>
    <xf numFmtId="1" fontId="4" fillId="0" borderId="3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right" vertical="top" shrinkToFit="1"/>
    </xf>
    <xf numFmtId="1" fontId="4" fillId="0" borderId="3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center" vertical="top" shrinkToFit="1"/>
    </xf>
    <xf numFmtId="0" fontId="0" fillId="2" borderId="3" xfId="0" applyFill="1" applyBorder="1" applyAlignment="1">
      <alignment horizontal="left" vertical="top" wrapText="1" indent="2"/>
    </xf>
    <xf numFmtId="0" fontId="0" fillId="2" borderId="2" xfId="0" applyFill="1" applyBorder="1" applyAlignment="1">
      <alignment horizontal="left" vertical="top" wrapText="1" indent="2"/>
    </xf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vertical="top" wrapText="1" indent="3"/>
    </xf>
    <xf numFmtId="0" fontId="1" fillId="0" borderId="3" xfId="0" applyFont="1" applyBorder="1" applyAlignment="1">
      <alignment horizontal="left" vertical="top" wrapText="1" indent="7"/>
    </xf>
    <xf numFmtId="0" fontId="1" fillId="0" borderId="2" xfId="0" applyFont="1" applyBorder="1" applyAlignment="1">
      <alignment horizontal="left" vertical="top" wrapText="1" indent="7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1" fontId="4" fillId="0" borderId="4" xfId="0" applyNumberFormat="1" applyFont="1" applyBorder="1" applyAlignment="1">
      <alignment horizontal="right" vertical="top" indent="1" shrinkToFi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right" vertical="top" wrapText="1" inden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0" fontId="0" fillId="2" borderId="3" xfId="0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right" vertical="top" wrapText="1" indent="1"/>
    </xf>
    <xf numFmtId="0" fontId="7" fillId="0" borderId="3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 indent="1"/>
    </xf>
    <xf numFmtId="1" fontId="4" fillId="0" borderId="3" xfId="0" applyNumberFormat="1" applyFont="1" applyBorder="1" applyAlignment="1">
      <alignment horizontal="right" vertical="top" indent="1" shrinkToFit="1"/>
    </xf>
    <xf numFmtId="0" fontId="0" fillId="2" borderId="3" xfId="0" applyFill="1" applyBorder="1" applyAlignment="1">
      <alignment horizontal="left" vertical="top" wrapText="1" indent="6"/>
    </xf>
    <xf numFmtId="0" fontId="0" fillId="2" borderId="2" xfId="0" applyFill="1" applyBorder="1" applyAlignment="1">
      <alignment horizontal="left" vertical="top" wrapText="1" indent="6"/>
    </xf>
    <xf numFmtId="0" fontId="0" fillId="2" borderId="2" xfId="0" applyFill="1" applyBorder="1" applyAlignment="1">
      <alignment horizontal="left" vertical="top" wrapText="1" indent="4"/>
    </xf>
    <xf numFmtId="0" fontId="15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top" wrapText="1" indent="4"/>
    </xf>
    <xf numFmtId="0" fontId="17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A74855A1-BFB1-49FA-9FF3-C066CFB0E6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3234</xdr:colOff>
      <xdr:row>41</xdr:row>
      <xdr:rowOff>1130393</xdr:rowOff>
    </xdr:from>
    <xdr:ext cx="974217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A5AA2CBA-C271-4F39-9174-86C58894913E}"/>
            </a:ext>
          </a:extLst>
        </xdr:cNvPr>
        <xdr:cNvSpPr/>
      </xdr:nvSpPr>
      <xdr:spPr>
        <a:xfrm>
          <a:off x="3234" y="6797768"/>
          <a:ext cx="9742170" cy="0"/>
        </a:xfrm>
        <a:custGeom>
          <a:avLst/>
          <a:gdLst/>
          <a:ahLst/>
          <a:cxnLst/>
          <a:rect l="0" t="0" r="0" b="0"/>
          <a:pathLst>
            <a:path w="9742170">
              <a:moveTo>
                <a:pt x="0" y="0"/>
              </a:moveTo>
              <a:lnTo>
                <a:pt x="9741604" y="0"/>
              </a:lnTo>
            </a:path>
          </a:pathLst>
        </a:custGeom>
        <a:ln w="3603">
          <a:solidFill>
            <a:srgbClr val="000000"/>
          </a:solidFill>
        </a:ln>
      </xdr:spPr>
    </xdr:sp>
    <xdr:clientData/>
  </xdr:oneCellAnchor>
  <xdr:oneCellAnchor>
    <xdr:from>
      <xdr:col>0</xdr:col>
      <xdr:colOff>454610</xdr:colOff>
      <xdr:row>41</xdr:row>
      <xdr:rowOff>1292224</xdr:rowOff>
    </xdr:from>
    <xdr:ext cx="9728835" cy="60452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DC18B611-FE64-42F5-AA1F-C5CA974E2512}"/>
            </a:ext>
          </a:extLst>
        </xdr:cNvPr>
        <xdr:cNvSpPr/>
      </xdr:nvSpPr>
      <xdr:spPr>
        <a:xfrm>
          <a:off x="454610" y="6797674"/>
          <a:ext cx="9728835" cy="604520"/>
        </a:xfrm>
        <a:custGeom>
          <a:avLst/>
          <a:gdLst/>
          <a:ahLst/>
          <a:cxnLst/>
          <a:rect l="0" t="0" r="0" b="0"/>
          <a:pathLst>
            <a:path w="9728835" h="604520">
              <a:moveTo>
                <a:pt x="9728667" y="0"/>
              </a:moveTo>
              <a:lnTo>
                <a:pt x="0" y="0"/>
              </a:lnTo>
              <a:lnTo>
                <a:pt x="0" y="604274"/>
              </a:lnTo>
              <a:lnTo>
                <a:pt x="9728667" y="604274"/>
              </a:lnTo>
              <a:lnTo>
                <a:pt x="9728667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3234</xdr:colOff>
      <xdr:row>45</xdr:row>
      <xdr:rowOff>571594</xdr:rowOff>
    </xdr:from>
    <xdr:ext cx="974217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9742170" cy="0"/>
        </a:xfrm>
        <a:custGeom>
          <a:avLst/>
          <a:gdLst/>
          <a:ahLst/>
          <a:cxnLst/>
          <a:rect l="0" t="0" r="0" b="0"/>
          <a:pathLst>
            <a:path w="9742170">
              <a:moveTo>
                <a:pt x="0" y="0"/>
              </a:moveTo>
              <a:lnTo>
                <a:pt x="9741604" y="0"/>
              </a:lnTo>
            </a:path>
          </a:pathLst>
        </a:custGeom>
        <a:ln w="3603">
          <a:solidFill>
            <a:srgbClr val="000000"/>
          </a:solidFill>
        </a:ln>
      </xdr:spPr>
    </xdr:sp>
    <xdr:clientData/>
  </xdr:oneCellAnchor>
  <xdr:oneCellAnchor>
    <xdr:from>
      <xdr:col>0</xdr:col>
      <xdr:colOff>454610</xdr:colOff>
      <xdr:row>45</xdr:row>
      <xdr:rowOff>725804</xdr:rowOff>
    </xdr:from>
    <xdr:ext cx="9728835" cy="60452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9728835" cy="604520"/>
        </a:xfrm>
        <a:custGeom>
          <a:avLst/>
          <a:gdLst/>
          <a:ahLst/>
          <a:cxnLst/>
          <a:rect l="0" t="0" r="0" b="0"/>
          <a:pathLst>
            <a:path w="9728835" h="604520">
              <a:moveTo>
                <a:pt x="9728667" y="0"/>
              </a:moveTo>
              <a:lnTo>
                <a:pt x="0" y="0"/>
              </a:lnTo>
              <a:lnTo>
                <a:pt x="0" y="604274"/>
              </a:lnTo>
              <a:lnTo>
                <a:pt x="9728667" y="604274"/>
              </a:lnTo>
              <a:lnTo>
                <a:pt x="9728667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3234</xdr:colOff>
      <xdr:row>19</xdr:row>
      <xdr:rowOff>3670393</xdr:rowOff>
    </xdr:from>
    <xdr:ext cx="974217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8FC0D469-E273-426E-9F39-8B233EC83FAD}"/>
            </a:ext>
          </a:extLst>
        </xdr:cNvPr>
        <xdr:cNvSpPr/>
      </xdr:nvSpPr>
      <xdr:spPr>
        <a:xfrm>
          <a:off x="3234" y="3241768"/>
          <a:ext cx="9742170" cy="0"/>
        </a:xfrm>
        <a:custGeom>
          <a:avLst/>
          <a:gdLst/>
          <a:ahLst/>
          <a:cxnLst/>
          <a:rect l="0" t="0" r="0" b="0"/>
          <a:pathLst>
            <a:path w="9742170">
              <a:moveTo>
                <a:pt x="0" y="0"/>
              </a:moveTo>
              <a:lnTo>
                <a:pt x="9741604" y="0"/>
              </a:lnTo>
            </a:path>
          </a:pathLst>
        </a:custGeom>
        <a:ln w="3603">
          <a:solidFill>
            <a:srgbClr val="000000"/>
          </a:solidFill>
        </a:ln>
      </xdr:spPr>
    </xdr:sp>
    <xdr:clientData/>
  </xdr:oneCellAnchor>
  <xdr:oneCellAnchor>
    <xdr:from>
      <xdr:col>0</xdr:col>
      <xdr:colOff>454610</xdr:colOff>
      <xdr:row>19</xdr:row>
      <xdr:rowOff>3823969</xdr:rowOff>
    </xdr:from>
    <xdr:ext cx="9728835" cy="60452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C066E95B-F0E5-45D8-BC83-3F7D0D17620D}"/>
            </a:ext>
          </a:extLst>
        </xdr:cNvPr>
        <xdr:cNvSpPr/>
      </xdr:nvSpPr>
      <xdr:spPr>
        <a:xfrm>
          <a:off x="454610" y="3242944"/>
          <a:ext cx="9728835" cy="604520"/>
        </a:xfrm>
        <a:custGeom>
          <a:avLst/>
          <a:gdLst/>
          <a:ahLst/>
          <a:cxnLst/>
          <a:rect l="0" t="0" r="0" b="0"/>
          <a:pathLst>
            <a:path w="9728835" h="604520">
              <a:moveTo>
                <a:pt x="9728667" y="0"/>
              </a:moveTo>
              <a:lnTo>
                <a:pt x="0" y="0"/>
              </a:lnTo>
              <a:lnTo>
                <a:pt x="0" y="604274"/>
              </a:lnTo>
              <a:lnTo>
                <a:pt x="9728667" y="604274"/>
              </a:lnTo>
              <a:lnTo>
                <a:pt x="9728667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3234</xdr:colOff>
      <xdr:row>45</xdr:row>
      <xdr:rowOff>660493</xdr:rowOff>
    </xdr:from>
    <xdr:ext cx="974217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8200D271-DD44-4AD7-B6EA-9EF2C58C5D06}"/>
            </a:ext>
          </a:extLst>
        </xdr:cNvPr>
        <xdr:cNvSpPr/>
      </xdr:nvSpPr>
      <xdr:spPr>
        <a:xfrm>
          <a:off x="3234" y="7451818"/>
          <a:ext cx="9742170" cy="0"/>
        </a:xfrm>
        <a:custGeom>
          <a:avLst/>
          <a:gdLst/>
          <a:ahLst/>
          <a:cxnLst/>
          <a:rect l="0" t="0" r="0" b="0"/>
          <a:pathLst>
            <a:path w="9742170">
              <a:moveTo>
                <a:pt x="0" y="0"/>
              </a:moveTo>
              <a:lnTo>
                <a:pt x="9741604" y="0"/>
              </a:lnTo>
            </a:path>
          </a:pathLst>
        </a:custGeom>
        <a:ln w="3603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0</xdr:row>
      <xdr:rowOff>284210</xdr:rowOff>
    </xdr:from>
    <xdr:ext cx="9728835" cy="60452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CAD55165-E0E4-4AC8-A881-5CB83CDD0D5B}"/>
            </a:ext>
          </a:extLst>
        </xdr:cNvPr>
        <xdr:cNvSpPr/>
      </xdr:nvSpPr>
      <xdr:spPr>
        <a:xfrm>
          <a:off x="0" y="160385"/>
          <a:ext cx="9728835" cy="604520"/>
        </a:xfrm>
        <a:custGeom>
          <a:avLst/>
          <a:gdLst/>
          <a:ahLst/>
          <a:cxnLst/>
          <a:rect l="0" t="0" r="0" b="0"/>
          <a:pathLst>
            <a:path w="9728835" h="604520">
              <a:moveTo>
                <a:pt x="9728667" y="0"/>
              </a:moveTo>
              <a:lnTo>
                <a:pt x="0" y="0"/>
              </a:lnTo>
              <a:lnTo>
                <a:pt x="0" y="604274"/>
              </a:lnTo>
              <a:lnTo>
                <a:pt x="9728667" y="604274"/>
              </a:lnTo>
              <a:lnTo>
                <a:pt x="9728667" y="0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79B0-F740-432A-88C3-163F141E6A5A}">
  <dimension ref="A1:AO43"/>
  <sheetViews>
    <sheetView workbookViewId="0">
      <selection activeCell="A40" sqref="A40:XFD41"/>
    </sheetView>
  </sheetViews>
  <sheetFormatPr defaultRowHeight="12.75" x14ac:dyDescent="0.2"/>
  <cols>
    <col min="1" max="1" width="19.83203125" style="72" customWidth="1"/>
    <col min="2" max="2" width="2.1640625" style="72" customWidth="1"/>
    <col min="3" max="3" width="4.6640625" style="72" customWidth="1"/>
    <col min="4" max="5" width="2.1640625" style="72" customWidth="1"/>
    <col min="6" max="6" width="1.1640625" style="72" customWidth="1"/>
    <col min="7" max="7" width="2.1640625" style="72" customWidth="1"/>
    <col min="8" max="8" width="5.83203125" style="72" customWidth="1"/>
    <col min="9" max="14" width="4.6640625" style="72" customWidth="1"/>
    <col min="15" max="16" width="2.1640625" style="72" customWidth="1"/>
    <col min="17" max="17" width="3.33203125" style="72" customWidth="1"/>
    <col min="18" max="19" width="4.6640625" style="72" customWidth="1"/>
    <col min="20" max="20" width="3.33203125" style="72" customWidth="1"/>
    <col min="21" max="21" width="5.83203125" style="72" customWidth="1"/>
    <col min="22" max="23" width="4.6640625" style="72" customWidth="1"/>
    <col min="24" max="24" width="2.1640625" style="72" customWidth="1"/>
    <col min="25" max="26" width="1.1640625" style="72" customWidth="1"/>
    <col min="27" max="29" width="4.6640625" style="72" customWidth="1"/>
    <col min="30" max="30" width="3.33203125" style="72" customWidth="1"/>
    <col min="31" max="39" width="4.6640625" style="72" customWidth="1"/>
    <col min="40" max="40" width="9.33203125" style="72" customWidth="1"/>
    <col min="41" max="41" width="8" style="72" customWidth="1"/>
    <col min="42" max="16384" width="9.33203125" style="72"/>
  </cols>
  <sheetData>
    <row r="1" spans="1:41" ht="22.5" customHeight="1" x14ac:dyDescent="0.2">
      <c r="A1" s="132" t="s">
        <v>0</v>
      </c>
      <c r="B1" s="131"/>
      <c r="C1" s="131"/>
      <c r="D1" s="131"/>
      <c r="E1" s="131"/>
      <c r="F1" s="131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29" t="s">
        <v>1</v>
      </c>
      <c r="AJ1" s="129"/>
      <c r="AK1" s="129"/>
      <c r="AL1" s="129"/>
      <c r="AM1" s="129"/>
      <c r="AN1" s="128"/>
      <c r="AO1" s="82"/>
    </row>
    <row r="2" spans="1:41" ht="50.25" customHeight="1" x14ac:dyDescent="0.2">
      <c r="A2" s="35" t="s">
        <v>183</v>
      </c>
      <c r="B2" s="36"/>
      <c r="C2" s="36"/>
      <c r="D2" s="36"/>
      <c r="E2" s="36"/>
      <c r="F2" s="36"/>
      <c r="G2" s="152" t="s">
        <v>184</v>
      </c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8" t="s">
        <v>4</v>
      </c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7"/>
      <c r="AO2" s="74"/>
    </row>
    <row r="3" spans="1:41" ht="6.75" customHeight="1" x14ac:dyDescent="0.2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0.5" customHeight="1" x14ac:dyDescent="0.2">
      <c r="A4" s="103" t="s">
        <v>5</v>
      </c>
      <c r="B4" s="102" t="s">
        <v>6</v>
      </c>
      <c r="C4" s="84">
        <v>1</v>
      </c>
      <c r="D4" s="123">
        <v>2</v>
      </c>
      <c r="E4" s="122"/>
      <c r="F4" s="119">
        <v>3</v>
      </c>
      <c r="G4" s="118"/>
      <c r="H4" s="146">
        <v>4</v>
      </c>
      <c r="I4" s="116">
        <v>5</v>
      </c>
      <c r="J4" s="116">
        <v>6</v>
      </c>
      <c r="K4" s="116">
        <v>7</v>
      </c>
      <c r="L4" s="116">
        <v>8</v>
      </c>
      <c r="M4" s="116">
        <v>9</v>
      </c>
      <c r="N4" s="84">
        <v>10</v>
      </c>
      <c r="O4" s="119">
        <v>11</v>
      </c>
      <c r="P4" s="117"/>
      <c r="Q4" s="84">
        <v>12</v>
      </c>
      <c r="R4" s="84">
        <v>13</v>
      </c>
      <c r="S4" s="84">
        <v>14</v>
      </c>
      <c r="T4" s="140">
        <v>15</v>
      </c>
      <c r="U4" s="120">
        <v>16</v>
      </c>
      <c r="V4" s="116">
        <v>17</v>
      </c>
      <c r="W4" s="116">
        <v>18</v>
      </c>
      <c r="X4" s="119">
        <v>19</v>
      </c>
      <c r="Y4" s="118"/>
      <c r="Z4" s="117"/>
      <c r="AA4" s="116">
        <v>20</v>
      </c>
      <c r="AB4" s="84">
        <v>21</v>
      </c>
      <c r="AC4" s="84">
        <v>22</v>
      </c>
      <c r="AD4" s="84">
        <v>23</v>
      </c>
      <c r="AE4" s="84">
        <v>24</v>
      </c>
      <c r="AF4" s="84">
        <v>25</v>
      </c>
      <c r="AG4" s="84">
        <v>26</v>
      </c>
      <c r="AH4" s="84">
        <v>27</v>
      </c>
      <c r="AI4" s="116">
        <v>28</v>
      </c>
      <c r="AJ4" s="116">
        <v>29</v>
      </c>
      <c r="AK4" s="116">
        <v>30</v>
      </c>
      <c r="AL4" s="116">
        <v>31</v>
      </c>
      <c r="AM4" s="115" t="s">
        <v>7</v>
      </c>
      <c r="AN4" s="114"/>
      <c r="AO4" s="75"/>
    </row>
    <row r="5" spans="1:41" ht="9.9499999999999993" customHeight="1" x14ac:dyDescent="0.2">
      <c r="A5" s="103" t="s">
        <v>8</v>
      </c>
      <c r="B5" s="91"/>
      <c r="C5" s="102" t="s">
        <v>9</v>
      </c>
      <c r="D5" s="113" t="s">
        <v>10</v>
      </c>
      <c r="E5" s="112"/>
      <c r="F5" s="107" t="s">
        <v>11</v>
      </c>
      <c r="G5" s="106"/>
      <c r="H5" s="145" t="s">
        <v>12</v>
      </c>
      <c r="I5" s="103" t="s">
        <v>13</v>
      </c>
      <c r="J5" s="103" t="s">
        <v>14</v>
      </c>
      <c r="K5" s="103" t="s">
        <v>15</v>
      </c>
      <c r="L5" s="104" t="s">
        <v>9</v>
      </c>
      <c r="M5" s="104" t="s">
        <v>10</v>
      </c>
      <c r="N5" s="102" t="s">
        <v>11</v>
      </c>
      <c r="O5" s="111" t="s">
        <v>12</v>
      </c>
      <c r="P5" s="110"/>
      <c r="Q5" s="102" t="s">
        <v>13</v>
      </c>
      <c r="R5" s="102" t="s">
        <v>14</v>
      </c>
      <c r="S5" s="102" t="s">
        <v>15</v>
      </c>
      <c r="T5" s="139" t="s">
        <v>9</v>
      </c>
      <c r="U5" s="108" t="s">
        <v>10</v>
      </c>
      <c r="V5" s="103" t="s">
        <v>11</v>
      </c>
      <c r="W5" s="104" t="s">
        <v>12</v>
      </c>
      <c r="X5" s="107" t="s">
        <v>13</v>
      </c>
      <c r="Y5" s="106"/>
      <c r="Z5" s="105"/>
      <c r="AA5" s="103" t="s">
        <v>14</v>
      </c>
      <c r="AB5" s="102" t="s">
        <v>15</v>
      </c>
      <c r="AC5" s="102" t="s">
        <v>9</v>
      </c>
      <c r="AD5" s="102" t="s">
        <v>10</v>
      </c>
      <c r="AE5" s="102" t="s">
        <v>11</v>
      </c>
      <c r="AF5" s="102" t="s">
        <v>12</v>
      </c>
      <c r="AG5" s="102" t="s">
        <v>13</v>
      </c>
      <c r="AH5" s="102" t="s">
        <v>14</v>
      </c>
      <c r="AI5" s="103" t="s">
        <v>15</v>
      </c>
      <c r="AJ5" s="104" t="s">
        <v>9</v>
      </c>
      <c r="AK5" s="104" t="s">
        <v>10</v>
      </c>
      <c r="AL5" s="103" t="s">
        <v>11</v>
      </c>
      <c r="AM5" s="138" t="s">
        <v>16</v>
      </c>
      <c r="AN5" s="102" t="s">
        <v>17</v>
      </c>
      <c r="AO5" s="75"/>
    </row>
    <row r="6" spans="1:41" ht="9.9499999999999993" customHeight="1" x14ac:dyDescent="0.2">
      <c r="A6" s="97" t="s">
        <v>30</v>
      </c>
      <c r="B6" s="89">
        <v>1</v>
      </c>
      <c r="C6" s="92" t="s">
        <v>26</v>
      </c>
      <c r="D6" s="96" t="s">
        <v>26</v>
      </c>
      <c r="E6" s="95"/>
      <c r="F6" s="137" t="s">
        <v>26</v>
      </c>
      <c r="G6" s="134"/>
      <c r="H6" s="143" t="s">
        <v>26</v>
      </c>
      <c r="I6" s="90" t="s">
        <v>26</v>
      </c>
      <c r="J6" s="91"/>
      <c r="K6" s="90" t="s">
        <v>26</v>
      </c>
      <c r="L6" s="90" t="s">
        <v>26</v>
      </c>
      <c r="M6" s="90" t="s">
        <v>26</v>
      </c>
      <c r="N6" s="92" t="s">
        <v>26</v>
      </c>
      <c r="O6" s="96" t="s">
        <v>26</v>
      </c>
      <c r="P6" s="95"/>
      <c r="Q6" s="92" t="s">
        <v>28</v>
      </c>
      <c r="R6" s="92" t="s">
        <v>28</v>
      </c>
      <c r="S6" s="92" t="s">
        <v>27</v>
      </c>
      <c r="T6" s="136" t="s">
        <v>28</v>
      </c>
      <c r="U6" s="93" t="s">
        <v>27</v>
      </c>
      <c r="V6" s="90" t="s">
        <v>27</v>
      </c>
      <c r="W6" s="90" t="s">
        <v>27</v>
      </c>
      <c r="X6" s="96" t="s">
        <v>28</v>
      </c>
      <c r="Y6" s="100"/>
      <c r="Z6" s="95"/>
      <c r="AA6" s="90" t="s">
        <v>28</v>
      </c>
      <c r="AB6" s="91"/>
      <c r="AC6" s="92" t="s">
        <v>26</v>
      </c>
      <c r="AD6" s="92" t="s">
        <v>26</v>
      </c>
      <c r="AE6" s="92" t="s">
        <v>26</v>
      </c>
      <c r="AF6" s="92" t="s">
        <v>26</v>
      </c>
      <c r="AG6" s="92" t="s">
        <v>168</v>
      </c>
      <c r="AH6" s="91"/>
      <c r="AI6" s="91"/>
      <c r="AJ6" s="90" t="s">
        <v>26</v>
      </c>
      <c r="AK6" s="90" t="s">
        <v>26</v>
      </c>
      <c r="AL6" s="90" t="s">
        <v>26</v>
      </c>
      <c r="AM6" s="89">
        <v>1</v>
      </c>
      <c r="AN6" s="88">
        <v>42.36</v>
      </c>
      <c r="AO6" s="75"/>
    </row>
    <row r="7" spans="1:41" ht="9" customHeight="1" x14ac:dyDescent="0.2">
      <c r="A7" s="97" t="s">
        <v>182</v>
      </c>
      <c r="B7" s="89">
        <v>1</v>
      </c>
      <c r="C7" s="92" t="s">
        <v>159</v>
      </c>
      <c r="D7" s="96" t="s">
        <v>26</v>
      </c>
      <c r="E7" s="95"/>
      <c r="F7" s="137" t="s">
        <v>26</v>
      </c>
      <c r="G7" s="134"/>
      <c r="H7" s="143" t="s">
        <v>26</v>
      </c>
      <c r="I7" s="91"/>
      <c r="J7" s="91"/>
      <c r="K7" s="90" t="s">
        <v>26</v>
      </c>
      <c r="L7" s="90" t="s">
        <v>26</v>
      </c>
      <c r="M7" s="90" t="s">
        <v>26</v>
      </c>
      <c r="N7" s="92" t="s">
        <v>26</v>
      </c>
      <c r="O7" s="96" t="s">
        <v>26</v>
      </c>
      <c r="P7" s="95"/>
      <c r="Q7" s="91"/>
      <c r="R7" s="91"/>
      <c r="S7" s="92" t="s">
        <v>26</v>
      </c>
      <c r="T7" s="94"/>
      <c r="U7" s="93" t="s">
        <v>26</v>
      </c>
      <c r="V7" s="90" t="s">
        <v>26</v>
      </c>
      <c r="W7" s="90" t="s">
        <v>156</v>
      </c>
      <c r="X7" s="78"/>
      <c r="Y7" s="77"/>
      <c r="Z7" s="76"/>
      <c r="AA7" s="91"/>
      <c r="AB7" s="92" t="s">
        <v>26</v>
      </c>
      <c r="AC7" s="92" t="s">
        <v>26</v>
      </c>
      <c r="AD7" s="92" t="s">
        <v>26</v>
      </c>
      <c r="AE7" s="92" t="s">
        <v>26</v>
      </c>
      <c r="AF7" s="92" t="s">
        <v>26</v>
      </c>
      <c r="AG7" s="92" t="s">
        <v>158</v>
      </c>
      <c r="AH7" s="91"/>
      <c r="AI7" s="90" t="s">
        <v>26</v>
      </c>
      <c r="AJ7" s="90" t="s">
        <v>26</v>
      </c>
      <c r="AK7" s="90" t="s">
        <v>159</v>
      </c>
      <c r="AL7" s="91"/>
      <c r="AM7" s="89">
        <v>4</v>
      </c>
      <c r="AN7" s="88">
        <v>40</v>
      </c>
      <c r="AO7" s="75"/>
    </row>
    <row r="8" spans="1:41" ht="9" customHeight="1" x14ac:dyDescent="0.2">
      <c r="A8" s="97" t="s">
        <v>38</v>
      </c>
      <c r="B8" s="89">
        <v>1</v>
      </c>
      <c r="C8" s="91"/>
      <c r="D8" s="96" t="s">
        <v>26</v>
      </c>
      <c r="E8" s="95"/>
      <c r="F8" s="137" t="s">
        <v>26</v>
      </c>
      <c r="G8" s="134"/>
      <c r="H8" s="101"/>
      <c r="I8" s="91"/>
      <c r="J8" s="91"/>
      <c r="K8" s="90" t="s">
        <v>156</v>
      </c>
      <c r="L8" s="90" t="s">
        <v>156</v>
      </c>
      <c r="M8" s="90" t="s">
        <v>156</v>
      </c>
      <c r="N8" s="92" t="s">
        <v>156</v>
      </c>
      <c r="O8" s="137" t="s">
        <v>156</v>
      </c>
      <c r="P8" s="133"/>
      <c r="Q8" s="92" t="s">
        <v>156</v>
      </c>
      <c r="R8" s="91"/>
      <c r="S8" s="92" t="s">
        <v>156</v>
      </c>
      <c r="T8" s="136" t="s">
        <v>156</v>
      </c>
      <c r="U8" s="93" t="s">
        <v>156</v>
      </c>
      <c r="V8" s="90" t="s">
        <v>156</v>
      </c>
      <c r="W8" s="91"/>
      <c r="X8" s="78"/>
      <c r="Y8" s="77"/>
      <c r="Z8" s="76"/>
      <c r="AA8" s="91"/>
      <c r="AB8" s="92" t="s">
        <v>26</v>
      </c>
      <c r="AC8" s="92" t="s">
        <v>26</v>
      </c>
      <c r="AD8" s="92" t="s">
        <v>26</v>
      </c>
      <c r="AE8" s="92" t="s">
        <v>26</v>
      </c>
      <c r="AF8" s="92" t="s">
        <v>26</v>
      </c>
      <c r="AG8" s="91"/>
      <c r="AH8" s="91"/>
      <c r="AI8" s="90" t="s">
        <v>26</v>
      </c>
      <c r="AJ8" s="90" t="s">
        <v>26</v>
      </c>
      <c r="AK8" s="90" t="s">
        <v>26</v>
      </c>
      <c r="AL8" s="90" t="s">
        <v>26</v>
      </c>
      <c r="AM8" s="89">
        <v>10</v>
      </c>
      <c r="AN8" s="88">
        <v>100</v>
      </c>
      <c r="AO8" s="75"/>
    </row>
    <row r="9" spans="1:41" ht="9" customHeight="1" x14ac:dyDescent="0.2">
      <c r="A9" s="97" t="s">
        <v>39</v>
      </c>
      <c r="B9" s="89">
        <v>1</v>
      </c>
      <c r="C9" s="91"/>
      <c r="D9" s="96" t="s">
        <v>26</v>
      </c>
      <c r="E9" s="95"/>
      <c r="F9" s="137" t="s">
        <v>26</v>
      </c>
      <c r="G9" s="134"/>
      <c r="H9" s="101"/>
      <c r="I9" s="90" t="s">
        <v>124</v>
      </c>
      <c r="J9" s="90" t="s">
        <v>124</v>
      </c>
      <c r="K9" s="91"/>
      <c r="L9" s="91"/>
      <c r="M9" s="90" t="s">
        <v>26</v>
      </c>
      <c r="N9" s="92" t="s">
        <v>26</v>
      </c>
      <c r="O9" s="96" t="s">
        <v>26</v>
      </c>
      <c r="P9" s="95"/>
      <c r="Q9" s="92" t="s">
        <v>124</v>
      </c>
      <c r="R9" s="92" t="s">
        <v>124</v>
      </c>
      <c r="S9" s="91"/>
      <c r="T9" s="94"/>
      <c r="U9" s="93" t="s">
        <v>124</v>
      </c>
      <c r="V9" s="90" t="s">
        <v>124</v>
      </c>
      <c r="W9" s="91"/>
      <c r="X9" s="78"/>
      <c r="Y9" s="77"/>
      <c r="Z9" s="76"/>
      <c r="AA9" s="91"/>
      <c r="AB9" s="92" t="s">
        <v>26</v>
      </c>
      <c r="AC9" s="92" t="s">
        <v>156</v>
      </c>
      <c r="AD9" s="92" t="s">
        <v>156</v>
      </c>
      <c r="AE9" s="92" t="s">
        <v>156</v>
      </c>
      <c r="AF9" s="92" t="s">
        <v>156</v>
      </c>
      <c r="AG9" s="91"/>
      <c r="AH9" s="91"/>
      <c r="AI9" s="90" t="s">
        <v>124</v>
      </c>
      <c r="AJ9" s="90" t="s">
        <v>124</v>
      </c>
      <c r="AK9" s="90" t="s">
        <v>124</v>
      </c>
      <c r="AL9" s="91"/>
      <c r="AM9" s="89">
        <v>13</v>
      </c>
      <c r="AN9" s="88">
        <v>130</v>
      </c>
      <c r="AO9" s="75"/>
    </row>
    <row r="10" spans="1:41" ht="9" customHeight="1" x14ac:dyDescent="0.2">
      <c r="A10" s="97" t="s">
        <v>140</v>
      </c>
      <c r="B10" s="89">
        <v>1</v>
      </c>
      <c r="C10" s="91"/>
      <c r="D10" s="96" t="s">
        <v>26</v>
      </c>
      <c r="E10" s="95"/>
      <c r="F10" s="137" t="s">
        <v>26</v>
      </c>
      <c r="G10" s="134"/>
      <c r="H10" s="143" t="s">
        <v>162</v>
      </c>
      <c r="I10" s="90" t="s">
        <v>162</v>
      </c>
      <c r="J10" s="90" t="s">
        <v>162</v>
      </c>
      <c r="K10" s="91"/>
      <c r="L10" s="91"/>
      <c r="M10" s="90" t="s">
        <v>26</v>
      </c>
      <c r="N10" s="92" t="s">
        <v>26</v>
      </c>
      <c r="O10" s="96" t="s">
        <v>26</v>
      </c>
      <c r="P10" s="95"/>
      <c r="Q10" s="92" t="s">
        <v>26</v>
      </c>
      <c r="R10" s="92" t="s">
        <v>26</v>
      </c>
      <c r="S10" s="92" t="s">
        <v>26</v>
      </c>
      <c r="T10" s="94"/>
      <c r="U10" s="93" t="s">
        <v>26</v>
      </c>
      <c r="V10" s="90" t="s">
        <v>26</v>
      </c>
      <c r="W10" s="90" t="s">
        <v>26</v>
      </c>
      <c r="X10" s="78"/>
      <c r="Y10" s="77"/>
      <c r="Z10" s="76"/>
      <c r="AA10" s="90" t="s">
        <v>28</v>
      </c>
      <c r="AB10" s="92" t="s">
        <v>26</v>
      </c>
      <c r="AC10" s="92" t="s">
        <v>26</v>
      </c>
      <c r="AD10" s="92" t="s">
        <v>26</v>
      </c>
      <c r="AE10" s="92" t="s">
        <v>26</v>
      </c>
      <c r="AF10" s="92" t="s">
        <v>26</v>
      </c>
      <c r="AG10" s="92" t="s">
        <v>26</v>
      </c>
      <c r="AH10" s="91"/>
      <c r="AI10" s="90" t="s">
        <v>26</v>
      </c>
      <c r="AJ10" s="90" t="s">
        <v>26</v>
      </c>
      <c r="AK10" s="90" t="s">
        <v>28</v>
      </c>
      <c r="AL10" s="90" t="s">
        <v>28</v>
      </c>
      <c r="AM10" s="89">
        <v>3</v>
      </c>
      <c r="AN10" s="88">
        <v>24</v>
      </c>
      <c r="AO10" s="75"/>
    </row>
    <row r="11" spans="1:41" ht="9" customHeight="1" x14ac:dyDescent="0.2">
      <c r="A11" s="97" t="s">
        <v>181</v>
      </c>
      <c r="B11" s="89">
        <v>2</v>
      </c>
      <c r="C11" s="91"/>
      <c r="D11" s="78"/>
      <c r="E11" s="76"/>
      <c r="F11" s="137" t="s">
        <v>159</v>
      </c>
      <c r="G11" s="134"/>
      <c r="H11" s="143" t="s">
        <v>159</v>
      </c>
      <c r="I11" s="90" t="s">
        <v>159</v>
      </c>
      <c r="J11" s="90" t="s">
        <v>159</v>
      </c>
      <c r="K11" s="90" t="s">
        <v>26</v>
      </c>
      <c r="L11" s="90" t="s">
        <v>26</v>
      </c>
      <c r="M11" s="91"/>
      <c r="N11" s="91"/>
      <c r="O11" s="137" t="s">
        <v>159</v>
      </c>
      <c r="P11" s="133"/>
      <c r="Q11" s="92" t="s">
        <v>159</v>
      </c>
      <c r="R11" s="92" t="s">
        <v>156</v>
      </c>
      <c r="S11" s="92" t="s">
        <v>26</v>
      </c>
      <c r="T11" s="94"/>
      <c r="U11" s="93" t="s">
        <v>26</v>
      </c>
      <c r="V11" s="91"/>
      <c r="W11" s="91"/>
      <c r="X11" s="96" t="s">
        <v>26</v>
      </c>
      <c r="Y11" s="100"/>
      <c r="Z11" s="95"/>
      <c r="AA11" s="90" t="s">
        <v>26</v>
      </c>
      <c r="AB11" s="92" t="s">
        <v>26</v>
      </c>
      <c r="AC11" s="92" t="s">
        <v>26</v>
      </c>
      <c r="AD11" s="92" t="s">
        <v>26</v>
      </c>
      <c r="AE11" s="91"/>
      <c r="AF11" s="91"/>
      <c r="AG11" s="91"/>
      <c r="AH11" s="92" t="s">
        <v>124</v>
      </c>
      <c r="AI11" s="90" t="s">
        <v>26</v>
      </c>
      <c r="AJ11" s="90" t="s">
        <v>26</v>
      </c>
      <c r="AK11" s="90" t="s">
        <v>162</v>
      </c>
      <c r="AL11" s="90" t="s">
        <v>162</v>
      </c>
      <c r="AM11" s="89">
        <v>10</v>
      </c>
      <c r="AN11" s="88">
        <v>96</v>
      </c>
      <c r="AO11" s="75"/>
    </row>
    <row r="12" spans="1:41" ht="9" customHeight="1" x14ac:dyDescent="0.2">
      <c r="A12" s="97" t="s">
        <v>180</v>
      </c>
      <c r="B12" s="89">
        <v>2</v>
      </c>
      <c r="C12" s="92" t="s">
        <v>26</v>
      </c>
      <c r="D12" s="96" t="s">
        <v>26</v>
      </c>
      <c r="E12" s="95"/>
      <c r="F12" s="78"/>
      <c r="G12" s="77"/>
      <c r="H12" s="101"/>
      <c r="I12" s="90" t="s">
        <v>26</v>
      </c>
      <c r="J12" s="90" t="s">
        <v>26</v>
      </c>
      <c r="K12" s="90" t="s">
        <v>26</v>
      </c>
      <c r="L12" s="91"/>
      <c r="M12" s="91"/>
      <c r="N12" s="92" t="s">
        <v>26</v>
      </c>
      <c r="O12" s="78"/>
      <c r="P12" s="76"/>
      <c r="Q12" s="91"/>
      <c r="R12" s="92" t="s">
        <v>26</v>
      </c>
      <c r="S12" s="92" t="s">
        <v>124</v>
      </c>
      <c r="T12" s="136" t="s">
        <v>124</v>
      </c>
      <c r="U12" s="93" t="s">
        <v>26</v>
      </c>
      <c r="V12" s="91"/>
      <c r="W12" s="90" t="s">
        <v>161</v>
      </c>
      <c r="X12" s="96" t="s">
        <v>162</v>
      </c>
      <c r="Y12" s="100"/>
      <c r="Z12" s="95"/>
      <c r="AA12" s="90" t="s">
        <v>162</v>
      </c>
      <c r="AB12" s="92" t="s">
        <v>161</v>
      </c>
      <c r="AC12" s="92" t="s">
        <v>161</v>
      </c>
      <c r="AD12" s="91"/>
      <c r="AE12" s="91"/>
      <c r="AF12" s="91"/>
      <c r="AG12" s="92" t="s">
        <v>163</v>
      </c>
      <c r="AH12" s="92" t="s">
        <v>163</v>
      </c>
      <c r="AI12" s="90" t="s">
        <v>163</v>
      </c>
      <c r="AJ12" s="90" t="s">
        <v>163</v>
      </c>
      <c r="AK12" s="90" t="s">
        <v>163</v>
      </c>
      <c r="AL12" s="91"/>
      <c r="AM12" s="89">
        <v>12</v>
      </c>
      <c r="AN12" s="88">
        <v>116</v>
      </c>
      <c r="AO12" s="75"/>
    </row>
    <row r="13" spans="1:41" ht="9" customHeight="1" x14ac:dyDescent="0.2">
      <c r="A13" s="97" t="s">
        <v>179</v>
      </c>
      <c r="B13" s="89">
        <v>2</v>
      </c>
      <c r="C13" s="92" t="s">
        <v>27</v>
      </c>
      <c r="D13" s="96" t="s">
        <v>27</v>
      </c>
      <c r="E13" s="95"/>
      <c r="F13" s="137" t="s">
        <v>27</v>
      </c>
      <c r="G13" s="134"/>
      <c r="H13" s="143" t="s">
        <v>27</v>
      </c>
      <c r="I13" s="90" t="s">
        <v>28</v>
      </c>
      <c r="J13" s="90" t="s">
        <v>28</v>
      </c>
      <c r="K13" s="90" t="s">
        <v>26</v>
      </c>
      <c r="L13" s="91"/>
      <c r="M13" s="90" t="s">
        <v>159</v>
      </c>
      <c r="N13" s="92" t="s">
        <v>26</v>
      </c>
      <c r="O13" s="96" t="s">
        <v>26</v>
      </c>
      <c r="P13" s="95"/>
      <c r="Q13" s="92" t="s">
        <v>26</v>
      </c>
      <c r="R13" s="91"/>
      <c r="S13" s="91"/>
      <c r="T13" s="94"/>
      <c r="U13" s="93" t="s">
        <v>26</v>
      </c>
      <c r="V13" s="90" t="s">
        <v>26</v>
      </c>
      <c r="W13" s="90" t="s">
        <v>26</v>
      </c>
      <c r="X13" s="137" t="s">
        <v>156</v>
      </c>
      <c r="Y13" s="134"/>
      <c r="Z13" s="133"/>
      <c r="AA13" s="91"/>
      <c r="AB13" s="92" t="s">
        <v>26</v>
      </c>
      <c r="AC13" s="92" t="s">
        <v>26</v>
      </c>
      <c r="AD13" s="92" t="s">
        <v>26</v>
      </c>
      <c r="AE13" s="92" t="s">
        <v>26</v>
      </c>
      <c r="AF13" s="92" t="s">
        <v>26</v>
      </c>
      <c r="AG13" s="92" t="s">
        <v>26</v>
      </c>
      <c r="AH13" s="91"/>
      <c r="AI13" s="91"/>
      <c r="AJ13" s="90" t="s">
        <v>26</v>
      </c>
      <c r="AK13" s="90" t="s">
        <v>26</v>
      </c>
      <c r="AL13" s="90" t="s">
        <v>26</v>
      </c>
      <c r="AM13" s="89">
        <v>2</v>
      </c>
      <c r="AN13" s="88">
        <v>53.36</v>
      </c>
      <c r="AO13" s="75"/>
    </row>
    <row r="14" spans="1:41" ht="9" customHeight="1" x14ac:dyDescent="0.2">
      <c r="A14" s="97" t="s">
        <v>178</v>
      </c>
      <c r="B14" s="89">
        <v>2</v>
      </c>
      <c r="C14" s="92" t="s">
        <v>124</v>
      </c>
      <c r="D14" s="137" t="s">
        <v>124</v>
      </c>
      <c r="E14" s="133"/>
      <c r="F14" s="137" t="s">
        <v>124</v>
      </c>
      <c r="G14" s="134"/>
      <c r="H14" s="144" t="s">
        <v>124</v>
      </c>
      <c r="I14" s="91"/>
      <c r="J14" s="90" t="s">
        <v>161</v>
      </c>
      <c r="K14" s="90" t="s">
        <v>161</v>
      </c>
      <c r="L14" s="90" t="s">
        <v>161</v>
      </c>
      <c r="M14" s="90" t="s">
        <v>161</v>
      </c>
      <c r="N14" s="92" t="s">
        <v>161</v>
      </c>
      <c r="O14" s="78"/>
      <c r="P14" s="76"/>
      <c r="Q14" s="91"/>
      <c r="R14" s="92" t="s">
        <v>159</v>
      </c>
      <c r="S14" s="92" t="s">
        <v>159</v>
      </c>
      <c r="T14" s="136" t="s">
        <v>159</v>
      </c>
      <c r="U14" s="93" t="s">
        <v>159</v>
      </c>
      <c r="V14" s="90" t="s">
        <v>159</v>
      </c>
      <c r="W14" s="91"/>
      <c r="X14" s="137" t="s">
        <v>163</v>
      </c>
      <c r="Y14" s="134"/>
      <c r="Z14" s="133"/>
      <c r="AA14" s="90" t="s">
        <v>163</v>
      </c>
      <c r="AB14" s="92" t="s">
        <v>163</v>
      </c>
      <c r="AC14" s="92" t="s">
        <v>163</v>
      </c>
      <c r="AD14" s="91"/>
      <c r="AE14" s="91"/>
      <c r="AF14" s="91"/>
      <c r="AG14" s="91"/>
      <c r="AH14" s="91"/>
      <c r="AI14" s="90" t="s">
        <v>156</v>
      </c>
      <c r="AJ14" s="91"/>
      <c r="AK14" s="91"/>
      <c r="AL14" s="91"/>
      <c r="AM14" s="89">
        <v>19</v>
      </c>
      <c r="AN14" s="88">
        <v>190</v>
      </c>
      <c r="AO14" s="75"/>
    </row>
    <row r="15" spans="1:41" ht="9" customHeight="1" x14ac:dyDescent="0.2">
      <c r="A15" s="97" t="s">
        <v>177</v>
      </c>
      <c r="B15" s="89">
        <v>2</v>
      </c>
      <c r="C15" s="92" t="s">
        <v>27</v>
      </c>
      <c r="D15" s="96" t="s">
        <v>27</v>
      </c>
      <c r="E15" s="95"/>
      <c r="F15" s="137" t="s">
        <v>27</v>
      </c>
      <c r="G15" s="134"/>
      <c r="H15" s="143" t="s">
        <v>27</v>
      </c>
      <c r="I15" s="90" t="s">
        <v>28</v>
      </c>
      <c r="J15" s="90" t="s">
        <v>28</v>
      </c>
      <c r="K15" s="91"/>
      <c r="L15" s="90" t="s">
        <v>158</v>
      </c>
      <c r="M15" s="90" t="s">
        <v>26</v>
      </c>
      <c r="N15" s="92" t="s">
        <v>26</v>
      </c>
      <c r="O15" s="78"/>
      <c r="P15" s="76"/>
      <c r="Q15" s="91"/>
      <c r="R15" s="92" t="s">
        <v>158</v>
      </c>
      <c r="S15" s="92" t="s">
        <v>26</v>
      </c>
      <c r="T15" s="94"/>
      <c r="U15" s="101"/>
      <c r="V15" s="90" t="s">
        <v>26</v>
      </c>
      <c r="W15" s="90" t="s">
        <v>26</v>
      </c>
      <c r="X15" s="78"/>
      <c r="Y15" s="77"/>
      <c r="Z15" s="76"/>
      <c r="AA15" s="90" t="s">
        <v>159</v>
      </c>
      <c r="AB15" s="91"/>
      <c r="AC15" s="92" t="s">
        <v>26</v>
      </c>
      <c r="AD15" s="92" t="s">
        <v>26</v>
      </c>
      <c r="AE15" s="92" t="s">
        <v>26</v>
      </c>
      <c r="AF15" s="92" t="s">
        <v>26</v>
      </c>
      <c r="AG15" s="91"/>
      <c r="AH15" s="92" t="s">
        <v>158</v>
      </c>
      <c r="AI15" s="90" t="s">
        <v>26</v>
      </c>
      <c r="AJ15" s="90" t="s">
        <v>26</v>
      </c>
      <c r="AK15" s="90" t="s">
        <v>26</v>
      </c>
      <c r="AL15" s="90" t="s">
        <v>26</v>
      </c>
      <c r="AM15" s="89">
        <v>4</v>
      </c>
      <c r="AN15" s="88">
        <v>73.36</v>
      </c>
      <c r="AO15" s="75"/>
    </row>
    <row r="16" spans="1:41" ht="9" customHeight="1" x14ac:dyDescent="0.2">
      <c r="A16" s="97" t="s">
        <v>49</v>
      </c>
      <c r="B16" s="89">
        <v>2</v>
      </c>
      <c r="C16" s="91"/>
      <c r="D16" s="78"/>
      <c r="E16" s="76"/>
      <c r="F16" s="137" t="s">
        <v>26</v>
      </c>
      <c r="G16" s="134"/>
      <c r="H16" s="101"/>
      <c r="I16" s="90" t="s">
        <v>156</v>
      </c>
      <c r="J16" s="90" t="s">
        <v>156</v>
      </c>
      <c r="K16" s="91"/>
      <c r="L16" s="91"/>
      <c r="M16" s="91"/>
      <c r="N16" s="91"/>
      <c r="O16" s="78"/>
      <c r="P16" s="76"/>
      <c r="Q16" s="91"/>
      <c r="R16" s="91"/>
      <c r="S16" s="92" t="s">
        <v>26</v>
      </c>
      <c r="T16" s="136" t="s">
        <v>26</v>
      </c>
      <c r="U16" s="101"/>
      <c r="V16" s="90" t="s">
        <v>26</v>
      </c>
      <c r="W16" s="90" t="s">
        <v>26</v>
      </c>
      <c r="X16" s="78"/>
      <c r="Y16" s="77"/>
      <c r="Z16" s="76"/>
      <c r="AA16" s="91"/>
      <c r="AB16" s="92" t="s">
        <v>159</v>
      </c>
      <c r="AC16" s="91"/>
      <c r="AD16" s="91"/>
      <c r="AE16" s="92" t="s">
        <v>26</v>
      </c>
      <c r="AF16" s="92" t="s">
        <v>26</v>
      </c>
      <c r="AG16" s="91"/>
      <c r="AH16" s="92" t="s">
        <v>26</v>
      </c>
      <c r="AI16" s="90" t="s">
        <v>26</v>
      </c>
      <c r="AJ16" s="90" t="s">
        <v>26</v>
      </c>
      <c r="AK16" s="90" t="s">
        <v>26</v>
      </c>
      <c r="AL16" s="90" t="s">
        <v>26</v>
      </c>
      <c r="AM16" s="89">
        <v>3</v>
      </c>
      <c r="AN16" s="88">
        <v>30</v>
      </c>
      <c r="AO16" s="75"/>
    </row>
    <row r="17" spans="1:41" ht="9" customHeight="1" x14ac:dyDescent="0.2">
      <c r="A17" s="97" t="s">
        <v>176</v>
      </c>
      <c r="B17" s="89">
        <v>2</v>
      </c>
      <c r="C17" s="92" t="s">
        <v>163</v>
      </c>
      <c r="D17" s="137" t="s">
        <v>163</v>
      </c>
      <c r="E17" s="133"/>
      <c r="F17" s="137" t="s">
        <v>163</v>
      </c>
      <c r="G17" s="134"/>
      <c r="H17" s="144" t="s">
        <v>163</v>
      </c>
      <c r="I17" s="91"/>
      <c r="J17" s="91"/>
      <c r="K17" s="90" t="s">
        <v>26</v>
      </c>
      <c r="L17" s="90" t="s">
        <v>26</v>
      </c>
      <c r="M17" s="90" t="s">
        <v>26</v>
      </c>
      <c r="N17" s="92" t="s">
        <v>26</v>
      </c>
      <c r="O17" s="78"/>
      <c r="P17" s="76"/>
      <c r="Q17" s="92" t="s">
        <v>162</v>
      </c>
      <c r="R17" s="92" t="s">
        <v>162</v>
      </c>
      <c r="S17" s="92" t="s">
        <v>162</v>
      </c>
      <c r="T17" s="136" t="s">
        <v>161</v>
      </c>
      <c r="U17" s="101"/>
      <c r="V17" s="91"/>
      <c r="W17" s="91"/>
      <c r="X17" s="78"/>
      <c r="Y17" s="77"/>
      <c r="Z17" s="76"/>
      <c r="AA17" s="91"/>
      <c r="AB17" s="91"/>
      <c r="AC17" s="91"/>
      <c r="AD17" s="91"/>
      <c r="AE17" s="91"/>
      <c r="AF17" s="91"/>
      <c r="AG17" s="91"/>
      <c r="AH17" s="92" t="s">
        <v>161</v>
      </c>
      <c r="AI17" s="90" t="s">
        <v>161</v>
      </c>
      <c r="AJ17" s="90" t="s">
        <v>161</v>
      </c>
      <c r="AK17" s="90" t="s">
        <v>161</v>
      </c>
      <c r="AL17" s="90" t="s">
        <v>163</v>
      </c>
      <c r="AM17" s="89">
        <v>13</v>
      </c>
      <c r="AN17" s="88">
        <v>124</v>
      </c>
      <c r="AO17" s="75"/>
    </row>
    <row r="18" spans="1:41" ht="9" customHeight="1" x14ac:dyDescent="0.2">
      <c r="A18" s="97" t="s">
        <v>175</v>
      </c>
      <c r="B18" s="89">
        <v>3</v>
      </c>
      <c r="C18" s="92" t="s">
        <v>26</v>
      </c>
      <c r="D18" s="96" t="s">
        <v>26</v>
      </c>
      <c r="E18" s="95"/>
      <c r="F18" s="137" t="s">
        <v>26</v>
      </c>
      <c r="G18" s="134"/>
      <c r="H18" s="143" t="s">
        <v>26</v>
      </c>
      <c r="I18" s="91"/>
      <c r="J18" s="91"/>
      <c r="K18" s="90" t="s">
        <v>26</v>
      </c>
      <c r="L18" s="90" t="s">
        <v>26</v>
      </c>
      <c r="M18" s="90" t="s">
        <v>26</v>
      </c>
      <c r="N18" s="92" t="s">
        <v>26</v>
      </c>
      <c r="O18" s="96" t="s">
        <v>26</v>
      </c>
      <c r="P18" s="95"/>
      <c r="Q18" s="92" t="s">
        <v>168</v>
      </c>
      <c r="R18" s="91"/>
      <c r="S18" s="92" t="s">
        <v>26</v>
      </c>
      <c r="T18" s="94"/>
      <c r="U18" s="93" t="s">
        <v>26</v>
      </c>
      <c r="V18" s="90" t="s">
        <v>26</v>
      </c>
      <c r="W18" s="90" t="s">
        <v>26</v>
      </c>
      <c r="X18" s="137" t="s">
        <v>158</v>
      </c>
      <c r="Y18" s="134"/>
      <c r="Z18" s="133"/>
      <c r="AA18" s="91"/>
      <c r="AB18" s="92" t="s">
        <v>27</v>
      </c>
      <c r="AC18" s="92" t="s">
        <v>27</v>
      </c>
      <c r="AD18" s="92" t="s">
        <v>27</v>
      </c>
      <c r="AE18" s="92" t="s">
        <v>27</v>
      </c>
      <c r="AF18" s="92" t="s">
        <v>27</v>
      </c>
      <c r="AG18" s="92" t="s">
        <v>28</v>
      </c>
      <c r="AH18" s="92" t="s">
        <v>28</v>
      </c>
      <c r="AI18" s="90" t="s">
        <v>27</v>
      </c>
      <c r="AJ18" s="90" t="s">
        <v>27</v>
      </c>
      <c r="AK18" s="90" t="s">
        <v>27</v>
      </c>
      <c r="AL18" s="91"/>
      <c r="AM18" s="89">
        <v>2</v>
      </c>
      <c r="AN18" s="88">
        <v>86.12</v>
      </c>
      <c r="AO18" s="75"/>
    </row>
    <row r="19" spans="1:41" ht="9" customHeight="1" x14ac:dyDescent="0.2">
      <c r="A19" s="97" t="s">
        <v>174</v>
      </c>
      <c r="B19" s="89">
        <v>3</v>
      </c>
      <c r="C19" s="91"/>
      <c r="D19" s="96" t="s">
        <v>26</v>
      </c>
      <c r="E19" s="95"/>
      <c r="F19" s="137" t="s">
        <v>26</v>
      </c>
      <c r="G19" s="134"/>
      <c r="H19" s="143" t="s">
        <v>26</v>
      </c>
      <c r="I19" s="91"/>
      <c r="J19" s="91"/>
      <c r="K19" s="90" t="s">
        <v>26</v>
      </c>
      <c r="L19" s="90" t="s">
        <v>26</v>
      </c>
      <c r="M19" s="90" t="s">
        <v>26</v>
      </c>
      <c r="N19" s="92" t="s">
        <v>26</v>
      </c>
      <c r="O19" s="96" t="s">
        <v>26</v>
      </c>
      <c r="P19" s="95"/>
      <c r="Q19" s="92" t="s">
        <v>26</v>
      </c>
      <c r="R19" s="91"/>
      <c r="S19" s="92" t="s">
        <v>26</v>
      </c>
      <c r="T19" s="94"/>
      <c r="U19" s="93" t="s">
        <v>26</v>
      </c>
      <c r="V19" s="90" t="s">
        <v>26</v>
      </c>
      <c r="W19" s="90" t="s">
        <v>124</v>
      </c>
      <c r="X19" s="137" t="s">
        <v>124</v>
      </c>
      <c r="Y19" s="134"/>
      <c r="Z19" s="133"/>
      <c r="AA19" s="90" t="s">
        <v>124</v>
      </c>
      <c r="AB19" s="91"/>
      <c r="AC19" s="91"/>
      <c r="AD19" s="92" t="s">
        <v>26</v>
      </c>
      <c r="AE19" s="92" t="s">
        <v>26</v>
      </c>
      <c r="AF19" s="92" t="s">
        <v>26</v>
      </c>
      <c r="AG19" s="91"/>
      <c r="AH19" s="91"/>
      <c r="AI19" s="90" t="s">
        <v>26</v>
      </c>
      <c r="AJ19" s="90" t="s">
        <v>26</v>
      </c>
      <c r="AK19" s="90" t="s">
        <v>26</v>
      </c>
      <c r="AL19" s="90" t="s">
        <v>26</v>
      </c>
      <c r="AM19" s="89">
        <v>3</v>
      </c>
      <c r="AN19" s="88">
        <v>30</v>
      </c>
      <c r="AO19" s="75"/>
    </row>
    <row r="20" spans="1:41" ht="9" customHeight="1" x14ac:dyDescent="0.2">
      <c r="A20" s="97" t="s">
        <v>88</v>
      </c>
      <c r="B20" s="89">
        <v>3</v>
      </c>
      <c r="C20" s="92" t="s">
        <v>26</v>
      </c>
      <c r="D20" s="78"/>
      <c r="E20" s="76"/>
      <c r="F20" s="137" t="s">
        <v>158</v>
      </c>
      <c r="G20" s="134"/>
      <c r="H20" s="143" t="s">
        <v>26</v>
      </c>
      <c r="I20" s="91"/>
      <c r="J20" s="91"/>
      <c r="K20" s="90" t="s">
        <v>26</v>
      </c>
      <c r="L20" s="90" t="s">
        <v>26</v>
      </c>
      <c r="M20" s="90" t="s">
        <v>158</v>
      </c>
      <c r="N20" s="92" t="s">
        <v>168</v>
      </c>
      <c r="O20" s="78"/>
      <c r="P20" s="76"/>
      <c r="Q20" s="92" t="s">
        <v>26</v>
      </c>
      <c r="R20" s="92" t="s">
        <v>26</v>
      </c>
      <c r="S20" s="92" t="s">
        <v>26</v>
      </c>
      <c r="T20" s="136" t="s">
        <v>26</v>
      </c>
      <c r="U20" s="101"/>
      <c r="V20" s="90" t="s">
        <v>26</v>
      </c>
      <c r="W20" s="90" t="s">
        <v>26</v>
      </c>
      <c r="X20" s="78"/>
      <c r="Y20" s="77"/>
      <c r="Z20" s="76"/>
      <c r="AA20" s="90" t="s">
        <v>26</v>
      </c>
      <c r="AB20" s="92" t="s">
        <v>158</v>
      </c>
      <c r="AC20" s="92" t="s">
        <v>26</v>
      </c>
      <c r="AD20" s="91"/>
      <c r="AE20" s="92" t="s">
        <v>158</v>
      </c>
      <c r="AF20" s="92" t="s">
        <v>158</v>
      </c>
      <c r="AG20" s="92" t="s">
        <v>26</v>
      </c>
      <c r="AH20" s="91"/>
      <c r="AI20" s="90" t="s">
        <v>159</v>
      </c>
      <c r="AJ20" s="90" t="s">
        <v>159</v>
      </c>
      <c r="AK20" s="90" t="s">
        <v>26</v>
      </c>
      <c r="AL20" s="90" t="s">
        <v>158</v>
      </c>
      <c r="AM20" s="89">
        <v>9</v>
      </c>
      <c r="AN20" s="88">
        <v>89</v>
      </c>
      <c r="AO20" s="75"/>
    </row>
    <row r="21" spans="1:41" ht="9.9499999999999993" customHeight="1" x14ac:dyDescent="0.2">
      <c r="A21" s="97" t="s">
        <v>173</v>
      </c>
      <c r="B21" s="89">
        <v>3</v>
      </c>
      <c r="C21" s="92" t="s">
        <v>26</v>
      </c>
      <c r="D21" s="78"/>
      <c r="E21" s="76"/>
      <c r="F21" s="137" t="s">
        <v>26</v>
      </c>
      <c r="G21" s="134"/>
      <c r="H21" s="143" t="s">
        <v>26</v>
      </c>
      <c r="I21" s="91"/>
      <c r="J21" s="91"/>
      <c r="K21" s="90" t="s">
        <v>26</v>
      </c>
      <c r="L21" s="90" t="s">
        <v>26</v>
      </c>
      <c r="M21" s="90" t="s">
        <v>26</v>
      </c>
      <c r="N21" s="92" t="s">
        <v>26</v>
      </c>
      <c r="O21" s="96" t="s">
        <v>26</v>
      </c>
      <c r="P21" s="95"/>
      <c r="Q21" s="91"/>
      <c r="R21" s="91"/>
      <c r="S21" s="92" t="s">
        <v>26</v>
      </c>
      <c r="T21" s="94"/>
      <c r="U21" s="93" t="s">
        <v>26</v>
      </c>
      <c r="V21" s="90" t="s">
        <v>26</v>
      </c>
      <c r="W21" s="90" t="s">
        <v>26</v>
      </c>
      <c r="X21" s="81" t="s">
        <v>168</v>
      </c>
      <c r="Y21" s="80"/>
      <c r="Z21" s="79"/>
      <c r="AA21" s="91"/>
      <c r="AB21" s="92" t="s">
        <v>26</v>
      </c>
      <c r="AC21" s="92" t="s">
        <v>26</v>
      </c>
      <c r="AD21" s="92" t="s">
        <v>26</v>
      </c>
      <c r="AE21" s="92" t="s">
        <v>26</v>
      </c>
      <c r="AF21" s="92" t="s">
        <v>26</v>
      </c>
      <c r="AG21" s="91"/>
      <c r="AH21" s="91"/>
      <c r="AI21" s="90" t="s">
        <v>27</v>
      </c>
      <c r="AJ21" s="90" t="s">
        <v>27</v>
      </c>
      <c r="AK21" s="90" t="s">
        <v>27</v>
      </c>
      <c r="AL21" s="90" t="s">
        <v>27</v>
      </c>
      <c r="AM21" s="89">
        <v>1</v>
      </c>
      <c r="AN21" s="88">
        <v>42.36</v>
      </c>
      <c r="AO21" s="75"/>
    </row>
    <row r="22" spans="1:41" ht="9" customHeight="1" x14ac:dyDescent="0.2">
      <c r="A22" s="97" t="s">
        <v>52</v>
      </c>
      <c r="B22" s="89">
        <v>3</v>
      </c>
      <c r="C22" s="92" t="s">
        <v>26</v>
      </c>
      <c r="D22" s="78"/>
      <c r="E22" s="76"/>
      <c r="F22" s="78"/>
      <c r="G22" s="77"/>
      <c r="H22" s="143" t="s">
        <v>26</v>
      </c>
      <c r="I22" s="91"/>
      <c r="J22" s="91"/>
      <c r="K22" s="91"/>
      <c r="L22" s="90" t="s">
        <v>26</v>
      </c>
      <c r="M22" s="90" t="s">
        <v>26</v>
      </c>
      <c r="N22" s="92" t="s">
        <v>26</v>
      </c>
      <c r="O22" s="96" t="s">
        <v>26</v>
      </c>
      <c r="P22" s="95"/>
      <c r="Q22" s="92" t="s">
        <v>158</v>
      </c>
      <c r="R22" s="91"/>
      <c r="S22" s="92" t="s">
        <v>26</v>
      </c>
      <c r="T22" s="94"/>
      <c r="U22" s="93" t="s">
        <v>26</v>
      </c>
      <c r="V22" s="90" t="s">
        <v>26</v>
      </c>
      <c r="W22" s="90" t="s">
        <v>159</v>
      </c>
      <c r="X22" s="78"/>
      <c r="Y22" s="77"/>
      <c r="Z22" s="76"/>
      <c r="AA22" s="91"/>
      <c r="AB22" s="91"/>
      <c r="AC22" s="92" t="s">
        <v>26</v>
      </c>
      <c r="AD22" s="92" t="s">
        <v>26</v>
      </c>
      <c r="AE22" s="92" t="s">
        <v>26</v>
      </c>
      <c r="AF22" s="92" t="s">
        <v>26</v>
      </c>
      <c r="AG22" s="92" t="s">
        <v>159</v>
      </c>
      <c r="AH22" s="91"/>
      <c r="AI22" s="91"/>
      <c r="AJ22" s="90" t="s">
        <v>26</v>
      </c>
      <c r="AK22" s="90" t="s">
        <v>26</v>
      </c>
      <c r="AL22" s="90" t="s">
        <v>26</v>
      </c>
      <c r="AM22" s="89">
        <v>3</v>
      </c>
      <c r="AN22" s="88">
        <v>30</v>
      </c>
      <c r="AO22" s="75"/>
    </row>
    <row r="23" spans="1:41" ht="9" customHeight="1" x14ac:dyDescent="0.2">
      <c r="A23" s="97" t="s">
        <v>172</v>
      </c>
      <c r="B23" s="89">
        <v>3</v>
      </c>
      <c r="C23" s="92" t="s">
        <v>168</v>
      </c>
      <c r="D23" s="96" t="s">
        <v>26</v>
      </c>
      <c r="E23" s="95"/>
      <c r="F23" s="78"/>
      <c r="G23" s="77"/>
      <c r="H23" s="143" t="s">
        <v>26</v>
      </c>
      <c r="I23" s="98" t="s">
        <v>168</v>
      </c>
      <c r="J23" s="91"/>
      <c r="K23" s="90" t="s">
        <v>124</v>
      </c>
      <c r="L23" s="90" t="s">
        <v>124</v>
      </c>
      <c r="M23" s="90" t="s">
        <v>124</v>
      </c>
      <c r="N23" s="92" t="s">
        <v>124</v>
      </c>
      <c r="O23" s="137" t="s">
        <v>124</v>
      </c>
      <c r="P23" s="133"/>
      <c r="Q23" s="91"/>
      <c r="R23" s="91"/>
      <c r="S23" s="92" t="s">
        <v>26</v>
      </c>
      <c r="T23" s="94"/>
      <c r="U23" s="93" t="s">
        <v>26</v>
      </c>
      <c r="V23" s="90" t="s">
        <v>26</v>
      </c>
      <c r="W23" s="90" t="s">
        <v>26</v>
      </c>
      <c r="X23" s="78"/>
      <c r="Y23" s="77"/>
      <c r="Z23" s="76"/>
      <c r="AA23" s="91"/>
      <c r="AB23" s="92" t="s">
        <v>124</v>
      </c>
      <c r="AC23" s="92" t="s">
        <v>124</v>
      </c>
      <c r="AD23" s="92" t="s">
        <v>124</v>
      </c>
      <c r="AE23" s="92" t="s">
        <v>124</v>
      </c>
      <c r="AF23" s="92" t="s">
        <v>124</v>
      </c>
      <c r="AG23" s="91"/>
      <c r="AH23" s="91"/>
      <c r="AI23" s="91"/>
      <c r="AJ23" s="90" t="s">
        <v>26</v>
      </c>
      <c r="AK23" s="90" t="s">
        <v>26</v>
      </c>
      <c r="AL23" s="90" t="s">
        <v>26</v>
      </c>
      <c r="AM23" s="89">
        <v>12</v>
      </c>
      <c r="AN23" s="88">
        <v>118</v>
      </c>
      <c r="AO23" s="75"/>
    </row>
    <row r="24" spans="1:41" ht="9" customHeight="1" x14ac:dyDescent="0.2">
      <c r="A24" s="97" t="s">
        <v>56</v>
      </c>
      <c r="B24" s="89">
        <v>3</v>
      </c>
      <c r="C24" s="92" t="s">
        <v>26</v>
      </c>
      <c r="D24" s="81" t="s">
        <v>171</v>
      </c>
      <c r="E24" s="79"/>
      <c r="F24" s="137" t="s">
        <v>26</v>
      </c>
      <c r="G24" s="134"/>
      <c r="H24" s="144" t="s">
        <v>156</v>
      </c>
      <c r="I24" s="90" t="s">
        <v>158</v>
      </c>
      <c r="J24" s="91"/>
      <c r="K24" s="91"/>
      <c r="L24" s="90" t="s">
        <v>26</v>
      </c>
      <c r="M24" s="98" t="s">
        <v>171</v>
      </c>
      <c r="N24" s="92" t="s">
        <v>159</v>
      </c>
      <c r="O24" s="78"/>
      <c r="P24" s="76"/>
      <c r="Q24" s="91"/>
      <c r="R24" s="91"/>
      <c r="S24" s="91"/>
      <c r="T24" s="136" t="s">
        <v>168</v>
      </c>
      <c r="U24" s="93" t="s">
        <v>171</v>
      </c>
      <c r="V24" s="90" t="s">
        <v>26</v>
      </c>
      <c r="W24" s="90" t="s">
        <v>26</v>
      </c>
      <c r="X24" s="137" t="s">
        <v>159</v>
      </c>
      <c r="Y24" s="134"/>
      <c r="Z24" s="133"/>
      <c r="AA24" s="90" t="s">
        <v>156</v>
      </c>
      <c r="AB24" s="91"/>
      <c r="AC24" s="91"/>
      <c r="AD24" s="92" t="s">
        <v>171</v>
      </c>
      <c r="AE24" s="92" t="s">
        <v>159</v>
      </c>
      <c r="AF24" s="92" t="s">
        <v>159</v>
      </c>
      <c r="AG24" s="92" t="s">
        <v>124</v>
      </c>
      <c r="AH24" s="91"/>
      <c r="AI24" s="91"/>
      <c r="AJ24" s="98" t="s">
        <v>168</v>
      </c>
      <c r="AK24" s="98" t="s">
        <v>171</v>
      </c>
      <c r="AL24" s="90" t="s">
        <v>156</v>
      </c>
      <c r="AM24" s="89">
        <v>16</v>
      </c>
      <c r="AN24" s="88">
        <v>148</v>
      </c>
      <c r="AO24" s="75"/>
    </row>
    <row r="25" spans="1:41" ht="9" customHeight="1" x14ac:dyDescent="0.2">
      <c r="A25" s="97" t="s">
        <v>57</v>
      </c>
      <c r="B25" s="89">
        <v>3</v>
      </c>
      <c r="C25" s="91"/>
      <c r="D25" s="137" t="s">
        <v>156</v>
      </c>
      <c r="E25" s="133"/>
      <c r="F25" s="137" t="s">
        <v>156</v>
      </c>
      <c r="G25" s="134"/>
      <c r="H25" s="101"/>
      <c r="I25" s="90" t="s">
        <v>163</v>
      </c>
      <c r="J25" s="90" t="s">
        <v>163</v>
      </c>
      <c r="K25" s="91"/>
      <c r="L25" s="91"/>
      <c r="M25" s="90" t="s">
        <v>26</v>
      </c>
      <c r="N25" s="92" t="s">
        <v>26</v>
      </c>
      <c r="O25" s="96" t="s">
        <v>26</v>
      </c>
      <c r="P25" s="95"/>
      <c r="Q25" s="92" t="s">
        <v>163</v>
      </c>
      <c r="R25" s="92" t="s">
        <v>163</v>
      </c>
      <c r="S25" s="91"/>
      <c r="T25" s="94"/>
      <c r="U25" s="93" t="s">
        <v>161</v>
      </c>
      <c r="V25" s="90" t="s">
        <v>161</v>
      </c>
      <c r="W25" s="91"/>
      <c r="X25" s="78"/>
      <c r="Y25" s="77"/>
      <c r="Z25" s="76"/>
      <c r="AA25" s="91"/>
      <c r="AB25" s="91"/>
      <c r="AC25" s="92" t="s">
        <v>159</v>
      </c>
      <c r="AD25" s="92" t="s">
        <v>159</v>
      </c>
      <c r="AE25" s="91"/>
      <c r="AF25" s="91"/>
      <c r="AG25" s="92" t="s">
        <v>161</v>
      </c>
      <c r="AH25" s="92" t="s">
        <v>162</v>
      </c>
      <c r="AI25" s="90" t="s">
        <v>162</v>
      </c>
      <c r="AJ25" s="91"/>
      <c r="AK25" s="91"/>
      <c r="AL25" s="90" t="s">
        <v>159</v>
      </c>
      <c r="AM25" s="89">
        <v>14</v>
      </c>
      <c r="AN25" s="88">
        <v>136</v>
      </c>
      <c r="AO25" s="75"/>
    </row>
    <row r="26" spans="1:41" ht="9" customHeight="1" x14ac:dyDescent="0.2">
      <c r="A26" s="97" t="s">
        <v>83</v>
      </c>
      <c r="B26" s="89">
        <v>3</v>
      </c>
      <c r="C26" s="92" t="s">
        <v>26</v>
      </c>
      <c r="D26" s="96" t="s">
        <v>26</v>
      </c>
      <c r="E26" s="95"/>
      <c r="F26" s="81" t="s">
        <v>168</v>
      </c>
      <c r="G26" s="80"/>
      <c r="H26" s="101"/>
      <c r="I26" s="91"/>
      <c r="J26" s="90" t="s">
        <v>26</v>
      </c>
      <c r="K26" s="90" t="s">
        <v>26</v>
      </c>
      <c r="L26" s="98" t="s">
        <v>168</v>
      </c>
      <c r="M26" s="90" t="s">
        <v>26</v>
      </c>
      <c r="N26" s="91"/>
      <c r="O26" s="78"/>
      <c r="P26" s="76"/>
      <c r="Q26" s="92" t="s">
        <v>26</v>
      </c>
      <c r="R26" s="92" t="s">
        <v>26</v>
      </c>
      <c r="S26" s="92" t="s">
        <v>26</v>
      </c>
      <c r="T26" s="136" t="s">
        <v>26</v>
      </c>
      <c r="U26" s="93" t="s">
        <v>26</v>
      </c>
      <c r="V26" s="90" t="s">
        <v>26</v>
      </c>
      <c r="W26" s="91"/>
      <c r="X26" s="78"/>
      <c r="Y26" s="77"/>
      <c r="Z26" s="76"/>
      <c r="AA26" s="90" t="s">
        <v>26</v>
      </c>
      <c r="AB26" s="92" t="s">
        <v>27</v>
      </c>
      <c r="AC26" s="92" t="s">
        <v>27</v>
      </c>
      <c r="AD26" s="92" t="s">
        <v>27</v>
      </c>
      <c r="AE26" s="92" t="s">
        <v>27</v>
      </c>
      <c r="AF26" s="92" t="s">
        <v>27</v>
      </c>
      <c r="AG26" s="92" t="s">
        <v>28</v>
      </c>
      <c r="AH26" s="92" t="s">
        <v>28</v>
      </c>
      <c r="AI26" s="90" t="s">
        <v>27</v>
      </c>
      <c r="AJ26" s="90" t="s">
        <v>27</v>
      </c>
      <c r="AK26" s="90" t="s">
        <v>27</v>
      </c>
      <c r="AL26" s="90" t="s">
        <v>27</v>
      </c>
      <c r="AM26" s="89">
        <v>2</v>
      </c>
      <c r="AN26" s="88">
        <v>93.36</v>
      </c>
      <c r="AO26" s="75"/>
    </row>
    <row r="27" spans="1:41" ht="9" customHeight="1" x14ac:dyDescent="0.2">
      <c r="A27" s="97" t="s">
        <v>170</v>
      </c>
      <c r="B27" s="89">
        <v>3</v>
      </c>
      <c r="C27" s="91"/>
      <c r="D27" s="78"/>
      <c r="E27" s="76"/>
      <c r="F27" s="78"/>
      <c r="G27" s="77"/>
      <c r="H27" s="101"/>
      <c r="I27" s="91"/>
      <c r="J27" s="91"/>
      <c r="K27" s="91"/>
      <c r="L27" s="91"/>
      <c r="M27" s="91"/>
      <c r="N27" s="91"/>
      <c r="O27" s="137" t="s">
        <v>161</v>
      </c>
      <c r="P27" s="133"/>
      <c r="Q27" s="92" t="s">
        <v>161</v>
      </c>
      <c r="R27" s="92" t="s">
        <v>161</v>
      </c>
      <c r="S27" s="92" t="s">
        <v>161</v>
      </c>
      <c r="T27" s="94"/>
      <c r="U27" s="101"/>
      <c r="V27" s="91"/>
      <c r="W27" s="91"/>
      <c r="X27" s="78"/>
      <c r="Y27" s="77"/>
      <c r="Z27" s="76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89">
        <v>4</v>
      </c>
      <c r="AN27" s="88">
        <v>40</v>
      </c>
      <c r="AO27" s="75"/>
    </row>
    <row r="28" spans="1:41" ht="9" customHeight="1" x14ac:dyDescent="0.2">
      <c r="A28" s="97" t="s">
        <v>58</v>
      </c>
      <c r="B28" s="89">
        <v>3</v>
      </c>
      <c r="C28" s="91"/>
      <c r="D28" s="137" t="s">
        <v>158</v>
      </c>
      <c r="E28" s="133"/>
      <c r="F28" s="137" t="s">
        <v>26</v>
      </c>
      <c r="G28" s="134"/>
      <c r="H28" s="143" t="s">
        <v>26</v>
      </c>
      <c r="I28" s="90" t="s">
        <v>26</v>
      </c>
      <c r="J28" s="90" t="s">
        <v>26</v>
      </c>
      <c r="K28" s="91"/>
      <c r="L28" s="90" t="s">
        <v>26</v>
      </c>
      <c r="M28" s="90" t="s">
        <v>26</v>
      </c>
      <c r="N28" s="92" t="s">
        <v>26</v>
      </c>
      <c r="O28" s="96" t="s">
        <v>26</v>
      </c>
      <c r="P28" s="95"/>
      <c r="Q28" s="91"/>
      <c r="R28" s="91"/>
      <c r="S28" s="92" t="s">
        <v>26</v>
      </c>
      <c r="T28" s="136" t="s">
        <v>26</v>
      </c>
      <c r="U28" s="93" t="s">
        <v>26</v>
      </c>
      <c r="V28" s="90" t="s">
        <v>158</v>
      </c>
      <c r="W28" s="90" t="s">
        <v>26</v>
      </c>
      <c r="X28" s="96" t="s">
        <v>26</v>
      </c>
      <c r="Y28" s="100"/>
      <c r="Z28" s="95"/>
      <c r="AA28" s="91"/>
      <c r="AB28" s="91"/>
      <c r="AC28" s="92" t="s">
        <v>26</v>
      </c>
      <c r="AD28" s="91"/>
      <c r="AE28" s="92" t="s">
        <v>26</v>
      </c>
      <c r="AF28" s="92" t="s">
        <v>26</v>
      </c>
      <c r="AG28" s="92" t="s">
        <v>26</v>
      </c>
      <c r="AH28" s="92" t="s">
        <v>26</v>
      </c>
      <c r="AI28" s="91"/>
      <c r="AJ28" s="91"/>
      <c r="AK28" s="90" t="s">
        <v>158</v>
      </c>
      <c r="AL28" s="91"/>
      <c r="AM28" s="89">
        <v>3</v>
      </c>
      <c r="AN28" s="88">
        <v>30</v>
      </c>
      <c r="AO28" s="75"/>
    </row>
    <row r="29" spans="1:41" ht="9" customHeight="1" x14ac:dyDescent="0.2">
      <c r="A29" s="97" t="s">
        <v>131</v>
      </c>
      <c r="B29" s="89">
        <v>3</v>
      </c>
      <c r="C29" s="91"/>
      <c r="D29" s="137" t="s">
        <v>159</v>
      </c>
      <c r="E29" s="133"/>
      <c r="F29" s="78"/>
      <c r="G29" s="77"/>
      <c r="H29" s="101"/>
      <c r="I29" s="90" t="s">
        <v>26</v>
      </c>
      <c r="J29" s="90" t="s">
        <v>26</v>
      </c>
      <c r="K29" s="91"/>
      <c r="L29" s="91"/>
      <c r="M29" s="91"/>
      <c r="N29" s="92" t="s">
        <v>26</v>
      </c>
      <c r="O29" s="78"/>
      <c r="P29" s="76"/>
      <c r="Q29" s="92" t="s">
        <v>26</v>
      </c>
      <c r="R29" s="92" t="s">
        <v>26</v>
      </c>
      <c r="S29" s="91"/>
      <c r="T29" s="136" t="s">
        <v>26</v>
      </c>
      <c r="U29" s="93" t="s">
        <v>26</v>
      </c>
      <c r="V29" s="98" t="s">
        <v>168</v>
      </c>
      <c r="W29" s="91"/>
      <c r="X29" s="96" t="s">
        <v>26</v>
      </c>
      <c r="Y29" s="100"/>
      <c r="Z29" s="95"/>
      <c r="AA29" s="90" t="s">
        <v>26</v>
      </c>
      <c r="AB29" s="91"/>
      <c r="AC29" s="92" t="s">
        <v>168</v>
      </c>
      <c r="AD29" s="91"/>
      <c r="AE29" s="92" t="s">
        <v>168</v>
      </c>
      <c r="AF29" s="92" t="s">
        <v>161</v>
      </c>
      <c r="AG29" s="91"/>
      <c r="AH29" s="92" t="s">
        <v>26</v>
      </c>
      <c r="AI29" s="90" t="s">
        <v>26</v>
      </c>
      <c r="AJ29" s="90" t="s">
        <v>162</v>
      </c>
      <c r="AK29" s="91"/>
      <c r="AL29" s="91"/>
      <c r="AM29" s="89">
        <v>6</v>
      </c>
      <c r="AN29" s="88">
        <v>55</v>
      </c>
      <c r="AO29" s="75"/>
    </row>
    <row r="30" spans="1:41" ht="9" customHeight="1" x14ac:dyDescent="0.2">
      <c r="A30" s="97" t="s">
        <v>169</v>
      </c>
      <c r="B30" s="89">
        <v>3</v>
      </c>
      <c r="C30" s="92" t="s">
        <v>158</v>
      </c>
      <c r="D30" s="78"/>
      <c r="E30" s="76"/>
      <c r="F30" s="137" t="s">
        <v>26</v>
      </c>
      <c r="G30" s="134"/>
      <c r="H30" s="144" t="s">
        <v>158</v>
      </c>
      <c r="I30" s="91"/>
      <c r="J30" s="90" t="s">
        <v>158</v>
      </c>
      <c r="K30" s="90" t="s">
        <v>26</v>
      </c>
      <c r="L30" s="90" t="s">
        <v>26</v>
      </c>
      <c r="M30" s="91"/>
      <c r="N30" s="92" t="s">
        <v>158</v>
      </c>
      <c r="O30" s="96" t="s">
        <v>26</v>
      </c>
      <c r="P30" s="95"/>
      <c r="Q30" s="91"/>
      <c r="R30" s="91"/>
      <c r="S30" s="91"/>
      <c r="T30" s="94"/>
      <c r="U30" s="101"/>
      <c r="V30" s="90" t="s">
        <v>26</v>
      </c>
      <c r="W30" s="90" t="s">
        <v>158</v>
      </c>
      <c r="X30" s="78"/>
      <c r="Y30" s="77"/>
      <c r="Z30" s="76"/>
      <c r="AA30" s="90" t="s">
        <v>158</v>
      </c>
      <c r="AB30" s="92" t="s">
        <v>26</v>
      </c>
      <c r="AC30" s="92" t="s">
        <v>26</v>
      </c>
      <c r="AD30" s="91"/>
      <c r="AE30" s="92" t="s">
        <v>26</v>
      </c>
      <c r="AF30" s="92" t="s">
        <v>26</v>
      </c>
      <c r="AG30" s="91"/>
      <c r="AH30" s="92" t="s">
        <v>159</v>
      </c>
      <c r="AI30" s="90" t="s">
        <v>26</v>
      </c>
      <c r="AJ30" s="90" t="s">
        <v>26</v>
      </c>
      <c r="AK30" s="91"/>
      <c r="AL30" s="98" t="s">
        <v>168</v>
      </c>
      <c r="AM30" s="89">
        <v>8</v>
      </c>
      <c r="AN30" s="88">
        <v>79</v>
      </c>
      <c r="AO30" s="75"/>
    </row>
    <row r="31" spans="1:41" ht="9" customHeight="1" x14ac:dyDescent="0.2">
      <c r="A31" s="97" t="s">
        <v>129</v>
      </c>
      <c r="B31" s="89">
        <v>3</v>
      </c>
      <c r="C31" s="91"/>
      <c r="D31" s="96" t="s">
        <v>162</v>
      </c>
      <c r="E31" s="95"/>
      <c r="F31" s="137" t="s">
        <v>162</v>
      </c>
      <c r="G31" s="134"/>
      <c r="H31" s="143" t="s">
        <v>26</v>
      </c>
      <c r="I31" s="90" t="s">
        <v>26</v>
      </c>
      <c r="J31" s="91"/>
      <c r="K31" s="90" t="s">
        <v>163</v>
      </c>
      <c r="L31" s="90" t="s">
        <v>163</v>
      </c>
      <c r="M31" s="90" t="s">
        <v>163</v>
      </c>
      <c r="N31" s="92" t="s">
        <v>163</v>
      </c>
      <c r="O31" s="137" t="s">
        <v>163</v>
      </c>
      <c r="P31" s="133"/>
      <c r="Q31" s="91"/>
      <c r="R31" s="91"/>
      <c r="S31" s="91"/>
      <c r="T31" s="136" t="s">
        <v>162</v>
      </c>
      <c r="U31" s="93" t="s">
        <v>162</v>
      </c>
      <c r="V31" s="90" t="s">
        <v>162</v>
      </c>
      <c r="W31" s="90" t="s">
        <v>162</v>
      </c>
      <c r="X31" s="96" t="s">
        <v>26</v>
      </c>
      <c r="Y31" s="100"/>
      <c r="Z31" s="95"/>
      <c r="AA31" s="90" t="s">
        <v>26</v>
      </c>
      <c r="AB31" s="91"/>
      <c r="AC31" s="91"/>
      <c r="AD31" s="92" t="s">
        <v>163</v>
      </c>
      <c r="AE31" s="92" t="s">
        <v>163</v>
      </c>
      <c r="AF31" s="92" t="s">
        <v>163</v>
      </c>
      <c r="AG31" s="92" t="s">
        <v>26</v>
      </c>
      <c r="AH31" s="92" t="s">
        <v>26</v>
      </c>
      <c r="AI31" s="91"/>
      <c r="AJ31" s="91"/>
      <c r="AK31" s="91"/>
      <c r="AL31" s="90" t="s">
        <v>124</v>
      </c>
      <c r="AM31" s="89">
        <v>15</v>
      </c>
      <c r="AN31" s="88">
        <v>138</v>
      </c>
      <c r="AO31" s="75"/>
    </row>
    <row r="32" spans="1:41" ht="9" customHeight="1" x14ac:dyDescent="0.2">
      <c r="A32" s="97" t="s">
        <v>167</v>
      </c>
      <c r="B32" s="89">
        <v>5</v>
      </c>
      <c r="C32" s="92" t="s">
        <v>162</v>
      </c>
      <c r="D32" s="78"/>
      <c r="E32" s="76"/>
      <c r="F32" s="78"/>
      <c r="G32" s="77"/>
      <c r="H32" s="101"/>
      <c r="I32" s="91"/>
      <c r="J32" s="91"/>
      <c r="K32" s="90" t="s">
        <v>162</v>
      </c>
      <c r="L32" s="91"/>
      <c r="M32" s="91"/>
      <c r="N32" s="91"/>
      <c r="O32" s="78"/>
      <c r="P32" s="76"/>
      <c r="Q32" s="91"/>
      <c r="R32" s="91"/>
      <c r="S32" s="91"/>
      <c r="T32" s="94"/>
      <c r="U32" s="101"/>
      <c r="V32" s="91"/>
      <c r="W32" s="91"/>
      <c r="X32" s="78"/>
      <c r="Y32" s="77"/>
      <c r="Z32" s="76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89">
        <v>2</v>
      </c>
      <c r="AN32" s="88">
        <v>16</v>
      </c>
      <c r="AO32" s="75"/>
    </row>
    <row r="33" spans="1:41" ht="9" customHeight="1" x14ac:dyDescent="0.2">
      <c r="A33" s="97" t="s">
        <v>166</v>
      </c>
      <c r="B33" s="89">
        <v>6</v>
      </c>
      <c r="C33" s="91"/>
      <c r="D33" s="78"/>
      <c r="E33" s="76"/>
      <c r="F33" s="78"/>
      <c r="G33" s="77"/>
      <c r="H33" s="101"/>
      <c r="I33" s="91"/>
      <c r="J33" s="91"/>
      <c r="K33" s="90" t="s">
        <v>158</v>
      </c>
      <c r="L33" s="91"/>
      <c r="M33" s="91"/>
      <c r="N33" s="91"/>
      <c r="O33" s="78"/>
      <c r="P33" s="76"/>
      <c r="Q33" s="91"/>
      <c r="R33" s="91"/>
      <c r="S33" s="92" t="s">
        <v>158</v>
      </c>
      <c r="T33" s="136" t="s">
        <v>158</v>
      </c>
      <c r="U33" s="93" t="s">
        <v>158</v>
      </c>
      <c r="V33" s="91"/>
      <c r="W33" s="91"/>
      <c r="X33" s="78"/>
      <c r="Y33" s="77"/>
      <c r="Z33" s="76"/>
      <c r="AA33" s="91"/>
      <c r="AB33" s="92" t="s">
        <v>156</v>
      </c>
      <c r="AC33" s="92" t="s">
        <v>158</v>
      </c>
      <c r="AD33" s="92" t="s">
        <v>158</v>
      </c>
      <c r="AE33" s="91"/>
      <c r="AF33" s="91"/>
      <c r="AG33" s="91"/>
      <c r="AH33" s="91"/>
      <c r="AI33" s="90" t="s">
        <v>158</v>
      </c>
      <c r="AJ33" s="90" t="s">
        <v>158</v>
      </c>
      <c r="AK33" s="91"/>
      <c r="AL33" s="91"/>
      <c r="AM33" s="89">
        <v>9</v>
      </c>
      <c r="AN33" s="88">
        <v>90</v>
      </c>
      <c r="AO33" s="75"/>
    </row>
    <row r="34" spans="1:41" ht="9" customHeight="1" x14ac:dyDescent="0.2">
      <c r="A34" s="97" t="s">
        <v>165</v>
      </c>
      <c r="B34" s="89">
        <v>12</v>
      </c>
      <c r="C34" s="91"/>
      <c r="D34" s="78"/>
      <c r="E34" s="76"/>
      <c r="F34" s="78"/>
      <c r="G34" s="77"/>
      <c r="H34" s="101"/>
      <c r="I34" s="91"/>
      <c r="J34" s="91"/>
      <c r="K34" s="91"/>
      <c r="L34" s="91"/>
      <c r="M34" s="91"/>
      <c r="N34" s="91"/>
      <c r="O34" s="78"/>
      <c r="P34" s="76"/>
      <c r="Q34" s="91"/>
      <c r="R34" s="91"/>
      <c r="S34" s="91"/>
      <c r="T34" s="94"/>
      <c r="U34" s="101"/>
      <c r="V34" s="91"/>
      <c r="W34" s="91"/>
      <c r="X34" s="137" t="s">
        <v>161</v>
      </c>
      <c r="Y34" s="134"/>
      <c r="Z34" s="133"/>
      <c r="AA34" s="90" t="s">
        <v>161</v>
      </c>
      <c r="AB34" s="91"/>
      <c r="AC34" s="91"/>
      <c r="AD34" s="92" t="s">
        <v>161</v>
      </c>
      <c r="AE34" s="92" t="s">
        <v>161</v>
      </c>
      <c r="AF34" s="91"/>
      <c r="AG34" s="91"/>
      <c r="AH34" s="91"/>
      <c r="AI34" s="91"/>
      <c r="AJ34" s="91"/>
      <c r="AK34" s="91"/>
      <c r="AL34" s="91"/>
      <c r="AM34" s="89">
        <v>4</v>
      </c>
      <c r="AN34" s="88">
        <v>40</v>
      </c>
      <c r="AO34" s="75"/>
    </row>
    <row r="35" spans="1:41" ht="9" customHeight="1" x14ac:dyDescent="0.2">
      <c r="A35" s="97" t="s">
        <v>164</v>
      </c>
      <c r="B35" s="89">
        <v>12</v>
      </c>
      <c r="C35" s="92" t="s">
        <v>161</v>
      </c>
      <c r="D35" s="137" t="s">
        <v>161</v>
      </c>
      <c r="E35" s="133"/>
      <c r="F35" s="137" t="s">
        <v>161</v>
      </c>
      <c r="G35" s="134"/>
      <c r="H35" s="143" t="s">
        <v>161</v>
      </c>
      <c r="I35" s="90" t="s">
        <v>161</v>
      </c>
      <c r="J35" s="91"/>
      <c r="K35" s="91"/>
      <c r="L35" s="90" t="s">
        <v>162</v>
      </c>
      <c r="M35" s="90" t="s">
        <v>162</v>
      </c>
      <c r="N35" s="92" t="s">
        <v>162</v>
      </c>
      <c r="O35" s="96" t="s">
        <v>162</v>
      </c>
      <c r="P35" s="95"/>
      <c r="Q35" s="91"/>
      <c r="R35" s="91"/>
      <c r="S35" s="92" t="s">
        <v>163</v>
      </c>
      <c r="T35" s="136" t="s">
        <v>163</v>
      </c>
      <c r="U35" s="93" t="s">
        <v>163</v>
      </c>
      <c r="V35" s="90" t="s">
        <v>163</v>
      </c>
      <c r="W35" s="90" t="s">
        <v>163</v>
      </c>
      <c r="X35" s="78"/>
      <c r="Y35" s="77"/>
      <c r="Z35" s="76"/>
      <c r="AA35" s="91"/>
      <c r="AB35" s="92" t="s">
        <v>162</v>
      </c>
      <c r="AC35" s="92" t="s">
        <v>162</v>
      </c>
      <c r="AD35" s="92" t="s">
        <v>162</v>
      </c>
      <c r="AE35" s="92" t="s">
        <v>162</v>
      </c>
      <c r="AF35" s="92" t="s">
        <v>162</v>
      </c>
      <c r="AG35" s="92" t="s">
        <v>162</v>
      </c>
      <c r="AH35" s="91"/>
      <c r="AI35" s="91"/>
      <c r="AJ35" s="91"/>
      <c r="AK35" s="91"/>
      <c r="AL35" s="90" t="s">
        <v>161</v>
      </c>
      <c r="AM35" s="89">
        <v>21</v>
      </c>
      <c r="AN35" s="88">
        <v>190</v>
      </c>
      <c r="AO35" s="75"/>
    </row>
    <row r="36" spans="1:41" ht="9" customHeight="1" x14ac:dyDescent="0.2">
      <c r="A36" s="97" t="s">
        <v>160</v>
      </c>
      <c r="B36" s="89">
        <v>12</v>
      </c>
      <c r="C36" s="92" t="s">
        <v>156</v>
      </c>
      <c r="D36" s="96" t="s">
        <v>26</v>
      </c>
      <c r="E36" s="95"/>
      <c r="F36" s="78"/>
      <c r="G36" s="77"/>
      <c r="H36" s="143" t="s">
        <v>26</v>
      </c>
      <c r="I36" s="91"/>
      <c r="J36" s="90" t="s">
        <v>26</v>
      </c>
      <c r="K36" s="90" t="s">
        <v>159</v>
      </c>
      <c r="L36" s="90" t="s">
        <v>159</v>
      </c>
      <c r="M36" s="90" t="s">
        <v>26</v>
      </c>
      <c r="N36" s="91"/>
      <c r="O36" s="137" t="s">
        <v>158</v>
      </c>
      <c r="P36" s="133"/>
      <c r="Q36" s="92" t="s">
        <v>28</v>
      </c>
      <c r="R36" s="92" t="s">
        <v>28</v>
      </c>
      <c r="S36" s="92" t="s">
        <v>27</v>
      </c>
      <c r="T36" s="136" t="s">
        <v>28</v>
      </c>
      <c r="U36" s="93" t="s">
        <v>27</v>
      </c>
      <c r="V36" s="90" t="s">
        <v>27</v>
      </c>
      <c r="W36" s="90" t="s">
        <v>27</v>
      </c>
      <c r="X36" s="96" t="s">
        <v>28</v>
      </c>
      <c r="Y36" s="100"/>
      <c r="Z36" s="95"/>
      <c r="AA36" s="90" t="s">
        <v>28</v>
      </c>
      <c r="AB36" s="92" t="s">
        <v>27</v>
      </c>
      <c r="AC36" s="92" t="s">
        <v>27</v>
      </c>
      <c r="AD36" s="92" t="s">
        <v>27</v>
      </c>
      <c r="AE36" s="92" t="s">
        <v>27</v>
      </c>
      <c r="AF36" s="92" t="s">
        <v>27</v>
      </c>
      <c r="AG36" s="91"/>
      <c r="AH36" s="91"/>
      <c r="AI36" s="90" t="s">
        <v>26</v>
      </c>
      <c r="AJ36" s="90" t="s">
        <v>156</v>
      </c>
      <c r="AK36" s="90" t="s">
        <v>156</v>
      </c>
      <c r="AL36" s="91"/>
      <c r="AM36" s="89">
        <v>6</v>
      </c>
      <c r="AN36" s="88">
        <v>132</v>
      </c>
      <c r="AO36" s="75"/>
    </row>
    <row r="37" spans="1:41" ht="9.9499999999999993" customHeight="1" x14ac:dyDescent="0.2">
      <c r="A37" s="97" t="s">
        <v>157</v>
      </c>
      <c r="B37" s="89">
        <v>12</v>
      </c>
      <c r="C37" s="91"/>
      <c r="D37" s="78"/>
      <c r="E37" s="76"/>
      <c r="F37" s="78"/>
      <c r="G37" s="77"/>
      <c r="H37" s="101"/>
      <c r="I37" s="91"/>
      <c r="J37" s="91"/>
      <c r="K37" s="91"/>
      <c r="L37" s="91"/>
      <c r="M37" s="91"/>
      <c r="N37" s="91"/>
      <c r="O37" s="78"/>
      <c r="P37" s="76"/>
      <c r="Q37" s="91"/>
      <c r="R37" s="91"/>
      <c r="S37" s="91"/>
      <c r="T37" s="94"/>
      <c r="U37" s="101"/>
      <c r="V37" s="91"/>
      <c r="W37" s="91"/>
      <c r="X37" s="78"/>
      <c r="Y37" s="77"/>
      <c r="Z37" s="76"/>
      <c r="AA37" s="91"/>
      <c r="AB37" s="91"/>
      <c r="AC37" s="91"/>
      <c r="AD37" s="91"/>
      <c r="AE37" s="91"/>
      <c r="AF37" s="91"/>
      <c r="AG37" s="92" t="s">
        <v>156</v>
      </c>
      <c r="AH37" s="92" t="s">
        <v>156</v>
      </c>
      <c r="AI37" s="91"/>
      <c r="AJ37" s="91"/>
      <c r="AK37" s="91"/>
      <c r="AL37" s="91"/>
      <c r="AM37" s="89">
        <v>2</v>
      </c>
      <c r="AN37" s="88">
        <v>20</v>
      </c>
      <c r="AO37" s="75"/>
    </row>
    <row r="38" spans="1:41" ht="10.5" customHeight="1" x14ac:dyDescent="0.2">
      <c r="A38" s="87" t="s">
        <v>7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5"/>
      <c r="AM38" s="135">
        <v>236</v>
      </c>
      <c r="AN38" s="83">
        <v>2623.12</v>
      </c>
      <c r="AO38" s="75"/>
    </row>
    <row r="39" spans="1:41" ht="15" customHeight="1" x14ac:dyDescent="0.2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</row>
    <row r="40" spans="1:41" ht="8.4499999999999993" customHeight="1" x14ac:dyDescent="0.2">
      <c r="A40" s="81" t="s">
        <v>155</v>
      </c>
      <c r="B40" s="80"/>
      <c r="C40" s="80"/>
      <c r="D40" s="80"/>
      <c r="E40" s="80"/>
      <c r="F40" s="80"/>
      <c r="G40" s="79"/>
      <c r="H40" s="81" t="s">
        <v>154</v>
      </c>
      <c r="I40" s="80"/>
      <c r="J40" s="80"/>
      <c r="K40" s="80"/>
      <c r="L40" s="80"/>
      <c r="M40" s="80"/>
      <c r="N40" s="80"/>
      <c r="O40" s="79"/>
      <c r="P40" s="81" t="s">
        <v>153</v>
      </c>
      <c r="Q40" s="80"/>
      <c r="R40" s="80"/>
      <c r="S40" s="80"/>
      <c r="T40" s="80"/>
      <c r="U40" s="80"/>
      <c r="V40" s="80"/>
      <c r="W40" s="80"/>
      <c r="X40" s="79"/>
      <c r="Y40" s="81" t="s">
        <v>152</v>
      </c>
      <c r="Z40" s="80"/>
      <c r="AA40" s="80"/>
      <c r="AB40" s="80"/>
      <c r="AC40" s="80"/>
      <c r="AD40" s="80"/>
      <c r="AE40" s="80"/>
      <c r="AF40" s="80"/>
      <c r="AG40" s="80"/>
      <c r="AH40" s="134" t="s">
        <v>151</v>
      </c>
      <c r="AI40" s="134"/>
      <c r="AJ40" s="134"/>
      <c r="AK40" s="134"/>
      <c r="AL40" s="134"/>
      <c r="AM40" s="134"/>
      <c r="AN40" s="133"/>
      <c r="AO40" s="75"/>
    </row>
    <row r="41" spans="1:41" ht="9.9499999999999993" customHeight="1" x14ac:dyDescent="0.2">
      <c r="A41" s="81" t="s">
        <v>150</v>
      </c>
      <c r="B41" s="80"/>
      <c r="C41" s="80"/>
      <c r="D41" s="80"/>
      <c r="E41" s="80"/>
      <c r="F41" s="80"/>
      <c r="G41" s="79"/>
      <c r="H41" s="81" t="s">
        <v>149</v>
      </c>
      <c r="I41" s="80"/>
      <c r="J41" s="80"/>
      <c r="K41" s="80"/>
      <c r="L41" s="80"/>
      <c r="M41" s="80"/>
      <c r="N41" s="80"/>
      <c r="O41" s="79"/>
      <c r="P41" s="81" t="s">
        <v>148</v>
      </c>
      <c r="Q41" s="80"/>
      <c r="R41" s="80"/>
      <c r="S41" s="80"/>
      <c r="T41" s="80"/>
      <c r="U41" s="80"/>
      <c r="V41" s="80"/>
      <c r="W41" s="80"/>
      <c r="X41" s="79"/>
      <c r="Y41" s="81" t="s">
        <v>147</v>
      </c>
      <c r="Z41" s="80"/>
      <c r="AA41" s="80"/>
      <c r="AB41" s="80"/>
      <c r="AC41" s="80"/>
      <c r="AD41" s="80"/>
      <c r="AE41" s="80"/>
      <c r="AF41" s="80"/>
      <c r="AG41" s="80"/>
      <c r="AH41" s="77"/>
      <c r="AI41" s="77"/>
      <c r="AJ41" s="77"/>
      <c r="AK41" s="77"/>
      <c r="AL41" s="77"/>
      <c r="AM41" s="77"/>
      <c r="AN41" s="76"/>
      <c r="AO41" s="75"/>
    </row>
    <row r="42" spans="1:41" ht="124.5" customHeight="1" x14ac:dyDescent="0.2">
      <c r="A42" s="73" t="s">
        <v>76</v>
      </c>
      <c r="B42" s="73"/>
      <c r="C42" s="73"/>
      <c r="D42" s="7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3" t="s">
        <v>146</v>
      </c>
      <c r="V42" s="73"/>
      <c r="W42" s="73"/>
      <c r="X42" s="73"/>
      <c r="Y42" s="73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3" t="s">
        <v>78</v>
      </c>
      <c r="AO42" s="73"/>
    </row>
    <row r="43" spans="1:41" ht="48" customHeight="1" x14ac:dyDescent="0.2"/>
  </sheetData>
  <mergeCells count="158">
    <mergeCell ref="D4:E4"/>
    <mergeCell ref="F4:G4"/>
    <mergeCell ref="O4:P4"/>
    <mergeCell ref="X4:Z4"/>
    <mergeCell ref="AM4:AN4"/>
    <mergeCell ref="A1:F1"/>
    <mergeCell ref="G1:V1"/>
    <mergeCell ref="W1:AH1"/>
    <mergeCell ref="AI1:AN1"/>
    <mergeCell ref="A2:F2"/>
    <mergeCell ref="G2:V2"/>
    <mergeCell ref="W2:AN2"/>
    <mergeCell ref="O6:P6"/>
    <mergeCell ref="X6:Z6"/>
    <mergeCell ref="D7:E7"/>
    <mergeCell ref="F7:G7"/>
    <mergeCell ref="O7:P7"/>
    <mergeCell ref="X7:Z7"/>
    <mergeCell ref="D10:E10"/>
    <mergeCell ref="F10:G10"/>
    <mergeCell ref="O10:P10"/>
    <mergeCell ref="X10:Z10"/>
    <mergeCell ref="D5:E5"/>
    <mergeCell ref="F5:G5"/>
    <mergeCell ref="O5:P5"/>
    <mergeCell ref="X5:Z5"/>
    <mergeCell ref="D6:E6"/>
    <mergeCell ref="F6:G6"/>
    <mergeCell ref="D8:E8"/>
    <mergeCell ref="F8:G8"/>
    <mergeCell ref="O8:P8"/>
    <mergeCell ref="X8:Z8"/>
    <mergeCell ref="D9:E9"/>
    <mergeCell ref="F9:G9"/>
    <mergeCell ref="O9:P9"/>
    <mergeCell ref="X9:Z9"/>
    <mergeCell ref="O12:P12"/>
    <mergeCell ref="X12:Z12"/>
    <mergeCell ref="D13:E13"/>
    <mergeCell ref="F13:G13"/>
    <mergeCell ref="O13:P13"/>
    <mergeCell ref="X13:Z13"/>
    <mergeCell ref="D16:E16"/>
    <mergeCell ref="F16:G16"/>
    <mergeCell ref="O16:P16"/>
    <mergeCell ref="X16:Z16"/>
    <mergeCell ref="D11:E11"/>
    <mergeCell ref="F11:G11"/>
    <mergeCell ref="O11:P11"/>
    <mergeCell ref="X11:Z11"/>
    <mergeCell ref="D12:E12"/>
    <mergeCell ref="F12:G12"/>
    <mergeCell ref="D14:E14"/>
    <mergeCell ref="F14:G14"/>
    <mergeCell ref="O14:P14"/>
    <mergeCell ref="X14:Z14"/>
    <mergeCell ref="D15:E15"/>
    <mergeCell ref="F15:G15"/>
    <mergeCell ref="O15:P15"/>
    <mergeCell ref="X15:Z15"/>
    <mergeCell ref="O18:P18"/>
    <mergeCell ref="X18:Z18"/>
    <mergeCell ref="D19:E19"/>
    <mergeCell ref="F19:G19"/>
    <mergeCell ref="O19:P19"/>
    <mergeCell ref="X19:Z19"/>
    <mergeCell ref="D22:E22"/>
    <mergeCell ref="F22:G22"/>
    <mergeCell ref="O22:P22"/>
    <mergeCell ref="X22:Z22"/>
    <mergeCell ref="D17:E17"/>
    <mergeCell ref="F17:G17"/>
    <mergeCell ref="O17:P17"/>
    <mergeCell ref="X17:Z17"/>
    <mergeCell ref="D18:E18"/>
    <mergeCell ref="F18:G18"/>
    <mergeCell ref="D20:E20"/>
    <mergeCell ref="F20:G20"/>
    <mergeCell ref="O20:P20"/>
    <mergeCell ref="X20:Z20"/>
    <mergeCell ref="D21:E21"/>
    <mergeCell ref="F21:G21"/>
    <mergeCell ref="O21:P21"/>
    <mergeCell ref="X21:Z21"/>
    <mergeCell ref="O24:P24"/>
    <mergeCell ref="X24:Z24"/>
    <mergeCell ref="D25:E25"/>
    <mergeCell ref="F25:G25"/>
    <mergeCell ref="O25:P25"/>
    <mergeCell ref="X25:Z25"/>
    <mergeCell ref="D28:E28"/>
    <mergeCell ref="F28:G28"/>
    <mergeCell ref="O28:P28"/>
    <mergeCell ref="X28:Z28"/>
    <mergeCell ref="D23:E23"/>
    <mergeCell ref="F23:G23"/>
    <mergeCell ref="O23:P23"/>
    <mergeCell ref="X23:Z23"/>
    <mergeCell ref="D24:E24"/>
    <mergeCell ref="F24:G24"/>
    <mergeCell ref="D26:E26"/>
    <mergeCell ref="F26:G26"/>
    <mergeCell ref="O26:P26"/>
    <mergeCell ref="X26:Z26"/>
    <mergeCell ref="D27:E27"/>
    <mergeCell ref="F27:G27"/>
    <mergeCell ref="O27:P27"/>
    <mergeCell ref="X27:Z27"/>
    <mergeCell ref="O30:P30"/>
    <mergeCell ref="X30:Z30"/>
    <mergeCell ref="D31:E31"/>
    <mergeCell ref="F31:G31"/>
    <mergeCell ref="O31:P31"/>
    <mergeCell ref="X31:Z31"/>
    <mergeCell ref="D34:E34"/>
    <mergeCell ref="F34:G34"/>
    <mergeCell ref="O34:P34"/>
    <mergeCell ref="X34:Z34"/>
    <mergeCell ref="D29:E29"/>
    <mergeCell ref="F29:G29"/>
    <mergeCell ref="O29:P29"/>
    <mergeCell ref="X29:Z29"/>
    <mergeCell ref="D30:E30"/>
    <mergeCell ref="F30:G30"/>
    <mergeCell ref="D32:E32"/>
    <mergeCell ref="F32:G32"/>
    <mergeCell ref="O32:P32"/>
    <mergeCell ref="X32:Z32"/>
    <mergeCell ref="D33:E33"/>
    <mergeCell ref="F33:G33"/>
    <mergeCell ref="O33:P33"/>
    <mergeCell ref="X33:Z33"/>
    <mergeCell ref="O36:P36"/>
    <mergeCell ref="X36:Z36"/>
    <mergeCell ref="D37:E37"/>
    <mergeCell ref="F37:G37"/>
    <mergeCell ref="O37:P37"/>
    <mergeCell ref="X37:Z37"/>
    <mergeCell ref="H41:O41"/>
    <mergeCell ref="P41:X41"/>
    <mergeCell ref="Y41:AG41"/>
    <mergeCell ref="AH41:AN41"/>
    <mergeCell ref="D35:E35"/>
    <mergeCell ref="F35:G35"/>
    <mergeCell ref="O35:P35"/>
    <mergeCell ref="X35:Z35"/>
    <mergeCell ref="D36:E36"/>
    <mergeCell ref="F36:G36"/>
    <mergeCell ref="A42:D42"/>
    <mergeCell ref="U42:Y42"/>
    <mergeCell ref="AN42:AO42"/>
    <mergeCell ref="A38:AL38"/>
    <mergeCell ref="A40:G40"/>
    <mergeCell ref="H40:O40"/>
    <mergeCell ref="P40:X40"/>
    <mergeCell ref="Y40:AG40"/>
    <mergeCell ref="AH40:AN40"/>
    <mergeCell ref="A41:G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"/>
  <sheetViews>
    <sheetView workbookViewId="0">
      <selection activeCell="A44" sqref="A44:XFD45"/>
    </sheetView>
  </sheetViews>
  <sheetFormatPr defaultRowHeight="12.75" x14ac:dyDescent="0.2"/>
  <cols>
    <col min="1" max="1" width="19.83203125" customWidth="1"/>
    <col min="2" max="2" width="2.1640625" customWidth="1"/>
    <col min="3" max="3" width="4.6640625" customWidth="1"/>
    <col min="4" max="5" width="2.1640625" customWidth="1"/>
    <col min="6" max="6" width="1.1640625" customWidth="1"/>
    <col min="7" max="7" width="2.1640625" customWidth="1"/>
    <col min="8" max="8" width="5.83203125" customWidth="1"/>
    <col min="9" max="14" width="4.6640625" customWidth="1"/>
    <col min="15" max="16" width="2.1640625" customWidth="1"/>
    <col min="17" max="17" width="3.33203125" customWidth="1"/>
    <col min="18" max="19" width="4.6640625" customWidth="1"/>
    <col min="20" max="20" width="3.33203125" customWidth="1"/>
    <col min="21" max="21" width="5.83203125" customWidth="1"/>
    <col min="22" max="23" width="2.1640625" customWidth="1"/>
    <col min="24" max="24" width="4.6640625" customWidth="1"/>
    <col min="25" max="25" width="2.1640625" customWidth="1"/>
    <col min="26" max="27" width="1.1640625" customWidth="1"/>
    <col min="28" max="28" width="4.6640625" customWidth="1"/>
    <col min="29" max="29" width="3.33203125" customWidth="1"/>
    <col min="30" max="38" width="4.6640625" customWidth="1"/>
    <col min="39" max="39" width="3.33203125" customWidth="1"/>
    <col min="40" max="40" width="5.83203125" customWidth="1"/>
    <col min="41" max="41" width="8" customWidth="1"/>
    <col min="42" max="42" width="9.33203125" customWidth="1"/>
  </cols>
  <sheetData>
    <row r="1" spans="1:42" ht="22.5" customHeight="1" x14ac:dyDescent="0.2">
      <c r="A1" s="30" t="s">
        <v>0</v>
      </c>
      <c r="B1" s="31"/>
      <c r="C1" s="31"/>
      <c r="D1" s="31"/>
      <c r="E1" s="31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3" t="s">
        <v>1</v>
      </c>
      <c r="AK1" s="33"/>
      <c r="AL1" s="33"/>
      <c r="AM1" s="33"/>
      <c r="AN1" s="33"/>
      <c r="AO1" s="34"/>
      <c r="AP1" s="1"/>
    </row>
    <row r="2" spans="1:42" ht="50.25" customHeight="1" x14ac:dyDescent="0.2">
      <c r="A2" s="35" t="s">
        <v>2</v>
      </c>
      <c r="B2" s="36"/>
      <c r="C2" s="36"/>
      <c r="D2" s="36"/>
      <c r="E2" s="36"/>
      <c r="F2" s="36"/>
      <c r="G2" s="37" t="s">
        <v>3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8" t="s">
        <v>4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9"/>
      <c r="AP2" s="2"/>
    </row>
    <row r="3" spans="1:42" ht="6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0.5" customHeight="1" x14ac:dyDescent="0.2">
      <c r="A4" s="4" t="s">
        <v>5</v>
      </c>
      <c r="B4" s="5" t="s">
        <v>6</v>
      </c>
      <c r="C4" s="6">
        <v>1</v>
      </c>
      <c r="D4" s="40">
        <v>2</v>
      </c>
      <c r="E4" s="41"/>
      <c r="F4" s="42">
        <v>3</v>
      </c>
      <c r="G4" s="43"/>
      <c r="H4" s="7">
        <v>4</v>
      </c>
      <c r="I4" s="8">
        <v>5</v>
      </c>
      <c r="J4" s="8">
        <v>6</v>
      </c>
      <c r="K4" s="8">
        <v>7</v>
      </c>
      <c r="L4" s="8">
        <v>8</v>
      </c>
      <c r="M4" s="8">
        <v>9</v>
      </c>
      <c r="N4" s="6">
        <v>10</v>
      </c>
      <c r="O4" s="42">
        <v>11</v>
      </c>
      <c r="P4" s="44"/>
      <c r="Q4" s="6">
        <v>12</v>
      </c>
      <c r="R4" s="6">
        <v>13</v>
      </c>
      <c r="S4" s="6">
        <v>14</v>
      </c>
      <c r="T4" s="9">
        <v>15</v>
      </c>
      <c r="U4" s="7">
        <v>16</v>
      </c>
      <c r="V4" s="42">
        <v>17</v>
      </c>
      <c r="W4" s="44"/>
      <c r="X4" s="8">
        <v>18</v>
      </c>
      <c r="Y4" s="42">
        <v>19</v>
      </c>
      <c r="Z4" s="43"/>
      <c r="AA4" s="44"/>
      <c r="AB4" s="8">
        <v>20</v>
      </c>
      <c r="AC4" s="6">
        <v>21</v>
      </c>
      <c r="AD4" s="6">
        <v>22</v>
      </c>
      <c r="AE4" s="6">
        <v>23</v>
      </c>
      <c r="AF4" s="6">
        <v>24</v>
      </c>
      <c r="AG4" s="6">
        <v>25</v>
      </c>
      <c r="AH4" s="6">
        <v>26</v>
      </c>
      <c r="AI4" s="6">
        <v>27</v>
      </c>
      <c r="AJ4" s="8">
        <v>28</v>
      </c>
      <c r="AK4" s="8">
        <v>29</v>
      </c>
      <c r="AL4" s="8">
        <v>30</v>
      </c>
      <c r="AM4" s="8">
        <v>31</v>
      </c>
      <c r="AN4" s="45" t="s">
        <v>7</v>
      </c>
      <c r="AO4" s="46"/>
      <c r="AP4" s="3"/>
    </row>
    <row r="5" spans="1:42" ht="9.9499999999999993" customHeight="1" x14ac:dyDescent="0.2">
      <c r="A5" s="4" t="s">
        <v>8</v>
      </c>
      <c r="B5" s="10"/>
      <c r="C5" s="5" t="s">
        <v>9</v>
      </c>
      <c r="D5" s="47" t="s">
        <v>10</v>
      </c>
      <c r="E5" s="48"/>
      <c r="F5" s="49" t="s">
        <v>11</v>
      </c>
      <c r="G5" s="50"/>
      <c r="H5" s="12" t="s">
        <v>12</v>
      </c>
      <c r="I5" s="4" t="s">
        <v>13</v>
      </c>
      <c r="J5" s="4" t="s">
        <v>14</v>
      </c>
      <c r="K5" s="4" t="s">
        <v>15</v>
      </c>
      <c r="L5" s="11" t="s">
        <v>9</v>
      </c>
      <c r="M5" s="11" t="s">
        <v>10</v>
      </c>
      <c r="N5" s="5" t="s">
        <v>11</v>
      </c>
      <c r="O5" s="51" t="s">
        <v>12</v>
      </c>
      <c r="P5" s="52"/>
      <c r="Q5" s="5" t="s">
        <v>13</v>
      </c>
      <c r="R5" s="5" t="s">
        <v>14</v>
      </c>
      <c r="S5" s="5" t="s">
        <v>15</v>
      </c>
      <c r="T5" s="13" t="s">
        <v>9</v>
      </c>
      <c r="U5" s="12" t="s">
        <v>10</v>
      </c>
      <c r="V5" s="49" t="s">
        <v>11</v>
      </c>
      <c r="W5" s="53"/>
      <c r="X5" s="11" t="s">
        <v>12</v>
      </c>
      <c r="Y5" s="49" t="s">
        <v>13</v>
      </c>
      <c r="Z5" s="50"/>
      <c r="AA5" s="53"/>
      <c r="AB5" s="4" t="s">
        <v>14</v>
      </c>
      <c r="AC5" s="5" t="s">
        <v>15</v>
      </c>
      <c r="AD5" s="5" t="s">
        <v>9</v>
      </c>
      <c r="AE5" s="5" t="s">
        <v>10</v>
      </c>
      <c r="AF5" s="5" t="s">
        <v>11</v>
      </c>
      <c r="AG5" s="5" t="s">
        <v>12</v>
      </c>
      <c r="AH5" s="5" t="s">
        <v>13</v>
      </c>
      <c r="AI5" s="5" t="s">
        <v>14</v>
      </c>
      <c r="AJ5" s="4" t="s">
        <v>15</v>
      </c>
      <c r="AK5" s="11" t="s">
        <v>9</v>
      </c>
      <c r="AL5" s="11" t="s">
        <v>10</v>
      </c>
      <c r="AM5" s="4" t="s">
        <v>11</v>
      </c>
      <c r="AN5" s="14" t="s">
        <v>16</v>
      </c>
      <c r="AO5" s="5" t="s">
        <v>17</v>
      </c>
      <c r="AP5" s="3"/>
    </row>
    <row r="6" spans="1:42" ht="9.9499999999999993" customHeight="1" x14ac:dyDescent="0.2">
      <c r="A6" s="15" t="s">
        <v>18</v>
      </c>
      <c r="B6" s="16">
        <v>1</v>
      </c>
      <c r="C6" s="10"/>
      <c r="D6" s="54"/>
      <c r="E6" s="55"/>
      <c r="F6" s="56" t="s">
        <v>19</v>
      </c>
      <c r="G6" s="57"/>
      <c r="H6" s="19" t="s">
        <v>19</v>
      </c>
      <c r="I6" s="10"/>
      <c r="J6" s="10"/>
      <c r="K6" s="10"/>
      <c r="L6" s="20" t="s">
        <v>20</v>
      </c>
      <c r="M6" s="20" t="s">
        <v>20</v>
      </c>
      <c r="N6" s="21" t="s">
        <v>21</v>
      </c>
      <c r="O6" s="54"/>
      <c r="P6" s="55"/>
      <c r="Q6" s="10"/>
      <c r="R6" s="10"/>
      <c r="S6" s="21" t="s">
        <v>22</v>
      </c>
      <c r="T6" s="22" t="s">
        <v>22</v>
      </c>
      <c r="U6" s="19" t="s">
        <v>21</v>
      </c>
      <c r="V6" s="56" t="s">
        <v>19</v>
      </c>
      <c r="W6" s="58"/>
      <c r="X6" s="23" t="s">
        <v>19</v>
      </c>
      <c r="Y6" s="54"/>
      <c r="Z6" s="59"/>
      <c r="AA6" s="55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6">
        <v>10</v>
      </c>
      <c r="AO6" s="24">
        <v>85</v>
      </c>
      <c r="AP6" s="3"/>
    </row>
    <row r="7" spans="1:42" ht="9" customHeight="1" x14ac:dyDescent="0.2">
      <c r="A7" s="15" t="s">
        <v>23</v>
      </c>
      <c r="B7" s="16">
        <v>1</v>
      </c>
      <c r="C7" s="21" t="s">
        <v>24</v>
      </c>
      <c r="D7" s="56" t="s">
        <v>25</v>
      </c>
      <c r="E7" s="58"/>
      <c r="F7" s="54"/>
      <c r="G7" s="59"/>
      <c r="H7" s="18"/>
      <c r="I7" s="20" t="s">
        <v>26</v>
      </c>
      <c r="J7" s="10"/>
      <c r="K7" s="20" t="s">
        <v>22</v>
      </c>
      <c r="L7" s="20" t="s">
        <v>24</v>
      </c>
      <c r="M7" s="23" t="s">
        <v>21</v>
      </c>
      <c r="N7" s="21" t="s">
        <v>27</v>
      </c>
      <c r="O7" s="60" t="s">
        <v>27</v>
      </c>
      <c r="P7" s="61"/>
      <c r="Q7" s="21" t="s">
        <v>28</v>
      </c>
      <c r="R7" s="21" t="s">
        <v>28</v>
      </c>
      <c r="S7" s="21" t="s">
        <v>27</v>
      </c>
      <c r="T7" s="22" t="s">
        <v>28</v>
      </c>
      <c r="U7" s="19" t="s">
        <v>27</v>
      </c>
      <c r="V7" s="60" t="s">
        <v>27</v>
      </c>
      <c r="W7" s="61"/>
      <c r="X7" s="20" t="s">
        <v>27</v>
      </c>
      <c r="Y7" s="60" t="s">
        <v>28</v>
      </c>
      <c r="Z7" s="62"/>
      <c r="AA7" s="61"/>
      <c r="AB7" s="20" t="s">
        <v>28</v>
      </c>
      <c r="AC7" s="21" t="s">
        <v>27</v>
      </c>
      <c r="AD7" s="21" t="s">
        <v>27</v>
      </c>
      <c r="AE7" s="21" t="s">
        <v>27</v>
      </c>
      <c r="AF7" s="21" t="s">
        <v>27</v>
      </c>
      <c r="AG7" s="21" t="s">
        <v>27</v>
      </c>
      <c r="AH7" s="10"/>
      <c r="AI7" s="21" t="s">
        <v>26</v>
      </c>
      <c r="AJ7" s="20" t="s">
        <v>26</v>
      </c>
      <c r="AK7" s="20" t="s">
        <v>26</v>
      </c>
      <c r="AL7" s="20" t="s">
        <v>26</v>
      </c>
      <c r="AM7" s="10"/>
      <c r="AN7" s="16">
        <v>5</v>
      </c>
      <c r="AO7" s="24">
        <v>134.54</v>
      </c>
      <c r="AP7" s="3"/>
    </row>
    <row r="8" spans="1:42" ht="9" customHeight="1" x14ac:dyDescent="0.2">
      <c r="A8" s="15" t="s">
        <v>29</v>
      </c>
      <c r="B8" s="16">
        <v>1</v>
      </c>
      <c r="C8" s="21" t="s">
        <v>22</v>
      </c>
      <c r="D8" s="56" t="s">
        <v>21</v>
      </c>
      <c r="E8" s="58"/>
      <c r="F8" s="54"/>
      <c r="G8" s="59"/>
      <c r="H8" s="18"/>
      <c r="I8" s="10"/>
      <c r="J8" s="10"/>
      <c r="K8" s="20" t="s">
        <v>24</v>
      </c>
      <c r="L8" s="20" t="s">
        <v>22</v>
      </c>
      <c r="M8" s="23" t="s">
        <v>25</v>
      </c>
      <c r="N8" s="10"/>
      <c r="O8" s="54"/>
      <c r="P8" s="55"/>
      <c r="Q8" s="21" t="s">
        <v>28</v>
      </c>
      <c r="R8" s="21" t="s">
        <v>28</v>
      </c>
      <c r="S8" s="21" t="s">
        <v>27</v>
      </c>
      <c r="T8" s="22" t="s">
        <v>28</v>
      </c>
      <c r="U8" s="19" t="s">
        <v>27</v>
      </c>
      <c r="V8" s="60" t="s">
        <v>27</v>
      </c>
      <c r="W8" s="61"/>
      <c r="X8" s="20" t="s">
        <v>27</v>
      </c>
      <c r="Y8" s="60" t="s">
        <v>28</v>
      </c>
      <c r="Z8" s="62"/>
      <c r="AA8" s="61"/>
      <c r="AB8" s="20" t="s">
        <v>28</v>
      </c>
      <c r="AC8" s="21" t="s">
        <v>27</v>
      </c>
      <c r="AD8" s="21" t="s">
        <v>27</v>
      </c>
      <c r="AE8" s="21" t="s">
        <v>27</v>
      </c>
      <c r="AF8" s="21" t="s">
        <v>27</v>
      </c>
      <c r="AG8" s="21" t="s">
        <v>27</v>
      </c>
      <c r="AH8" s="21" t="s">
        <v>28</v>
      </c>
      <c r="AI8" s="21" t="s">
        <v>28</v>
      </c>
      <c r="AJ8" s="20" t="s">
        <v>27</v>
      </c>
      <c r="AK8" s="20" t="s">
        <v>27</v>
      </c>
      <c r="AL8" s="20" t="s">
        <v>27</v>
      </c>
      <c r="AM8" s="20" t="s">
        <v>27</v>
      </c>
      <c r="AN8" s="16">
        <v>5</v>
      </c>
      <c r="AO8" s="24">
        <v>94.3</v>
      </c>
      <c r="AP8" s="3"/>
    </row>
    <row r="9" spans="1:42" ht="9" customHeight="1" x14ac:dyDescent="0.2">
      <c r="A9" s="15" t="s">
        <v>30</v>
      </c>
      <c r="B9" s="16">
        <v>1</v>
      </c>
      <c r="C9" s="21" t="s">
        <v>26</v>
      </c>
      <c r="D9" s="60" t="s">
        <v>26</v>
      </c>
      <c r="E9" s="61"/>
      <c r="F9" s="63" t="s">
        <v>26</v>
      </c>
      <c r="G9" s="64"/>
      <c r="H9" s="19" t="s">
        <v>31</v>
      </c>
      <c r="I9" s="23" t="s">
        <v>25</v>
      </c>
      <c r="J9" s="10"/>
      <c r="K9" s="20" t="s">
        <v>26</v>
      </c>
      <c r="L9" s="20" t="s">
        <v>26</v>
      </c>
      <c r="M9" s="20" t="s">
        <v>26</v>
      </c>
      <c r="N9" s="21" t="s">
        <v>31</v>
      </c>
      <c r="O9" s="63" t="s">
        <v>20</v>
      </c>
      <c r="P9" s="65"/>
      <c r="Q9" s="21" t="s">
        <v>28</v>
      </c>
      <c r="R9" s="21" t="s">
        <v>28</v>
      </c>
      <c r="S9" s="21" t="s">
        <v>27</v>
      </c>
      <c r="T9" s="22" t="s">
        <v>28</v>
      </c>
      <c r="U9" s="19" t="s">
        <v>27</v>
      </c>
      <c r="V9" s="60" t="s">
        <v>27</v>
      </c>
      <c r="W9" s="61"/>
      <c r="X9" s="20" t="s">
        <v>27</v>
      </c>
      <c r="Y9" s="60" t="s">
        <v>28</v>
      </c>
      <c r="Z9" s="62"/>
      <c r="AA9" s="61"/>
      <c r="AB9" s="20" t="s">
        <v>28</v>
      </c>
      <c r="AC9" s="10"/>
      <c r="AD9" s="21" t="s">
        <v>31</v>
      </c>
      <c r="AE9" s="21" t="s">
        <v>20</v>
      </c>
      <c r="AF9" s="21" t="s">
        <v>25</v>
      </c>
      <c r="AG9" s="21" t="s">
        <v>26</v>
      </c>
      <c r="AH9" s="21" t="s">
        <v>26</v>
      </c>
      <c r="AI9" s="10"/>
      <c r="AJ9" s="10"/>
      <c r="AK9" s="20" t="s">
        <v>26</v>
      </c>
      <c r="AL9" s="20" t="s">
        <v>26</v>
      </c>
      <c r="AM9" s="20" t="s">
        <v>26</v>
      </c>
      <c r="AN9" s="16">
        <v>7</v>
      </c>
      <c r="AO9" s="24">
        <v>93.06</v>
      </c>
      <c r="AP9" s="3"/>
    </row>
    <row r="10" spans="1:42" ht="9" customHeight="1" x14ac:dyDescent="0.2">
      <c r="A10" s="15" t="s">
        <v>32</v>
      </c>
      <c r="B10" s="16">
        <v>1</v>
      </c>
      <c r="C10" s="21" t="s">
        <v>33</v>
      </c>
      <c r="D10" s="60" t="s">
        <v>33</v>
      </c>
      <c r="E10" s="61"/>
      <c r="F10" s="63" t="s">
        <v>33</v>
      </c>
      <c r="G10" s="64"/>
      <c r="H10" s="19" t="s">
        <v>33</v>
      </c>
      <c r="I10" s="20" t="s">
        <v>33</v>
      </c>
      <c r="J10" s="20" t="s">
        <v>33</v>
      </c>
      <c r="K10" s="20" t="s">
        <v>33</v>
      </c>
      <c r="L10" s="20" t="s">
        <v>33</v>
      </c>
      <c r="M10" s="20" t="s">
        <v>33</v>
      </c>
      <c r="N10" s="21" t="s">
        <v>33</v>
      </c>
      <c r="O10" s="60" t="s">
        <v>33</v>
      </c>
      <c r="P10" s="61"/>
      <c r="Q10" s="21" t="s">
        <v>33</v>
      </c>
      <c r="R10" s="21" t="s">
        <v>33</v>
      </c>
      <c r="S10" s="21" t="s">
        <v>33</v>
      </c>
      <c r="T10" s="22" t="s">
        <v>33</v>
      </c>
      <c r="U10" s="19" t="s">
        <v>33</v>
      </c>
      <c r="V10" s="60" t="s">
        <v>33</v>
      </c>
      <c r="W10" s="61"/>
      <c r="X10" s="20" t="s">
        <v>33</v>
      </c>
      <c r="Y10" s="60" t="s">
        <v>33</v>
      </c>
      <c r="Z10" s="62"/>
      <c r="AA10" s="61"/>
      <c r="AB10" s="20" t="s">
        <v>33</v>
      </c>
      <c r="AC10" s="21" t="s">
        <v>24</v>
      </c>
      <c r="AD10" s="21" t="s">
        <v>22</v>
      </c>
      <c r="AE10" s="21" t="s">
        <v>25</v>
      </c>
      <c r="AF10" s="21" t="s">
        <v>24</v>
      </c>
      <c r="AG10" s="21" t="s">
        <v>21</v>
      </c>
      <c r="AH10" s="10"/>
      <c r="AI10" s="10"/>
      <c r="AJ10" s="20" t="s">
        <v>24</v>
      </c>
      <c r="AK10" s="20" t="s">
        <v>22</v>
      </c>
      <c r="AL10" s="20" t="s">
        <v>24</v>
      </c>
      <c r="AM10" s="23" t="s">
        <v>25</v>
      </c>
      <c r="AN10" s="16">
        <v>9</v>
      </c>
      <c r="AO10" s="24">
        <v>76.3</v>
      </c>
      <c r="AP10" s="3"/>
    </row>
    <row r="11" spans="1:42" ht="17.100000000000001" customHeight="1" x14ac:dyDescent="0.2">
      <c r="A11" s="15" t="s">
        <v>34</v>
      </c>
      <c r="B11" s="16">
        <v>1</v>
      </c>
      <c r="C11" s="21" t="s">
        <v>26</v>
      </c>
      <c r="D11" s="60" t="s">
        <v>26</v>
      </c>
      <c r="E11" s="61"/>
      <c r="F11" s="63" t="s">
        <v>26</v>
      </c>
      <c r="G11" s="64"/>
      <c r="H11" s="25"/>
      <c r="I11" s="26"/>
      <c r="J11" s="20" t="s">
        <v>24</v>
      </c>
      <c r="K11" s="23" t="s">
        <v>21</v>
      </c>
      <c r="L11" s="27" t="s">
        <v>35</v>
      </c>
      <c r="M11" s="20" t="s">
        <v>26</v>
      </c>
      <c r="N11" s="21" t="s">
        <v>26</v>
      </c>
      <c r="O11" s="66"/>
      <c r="P11" s="67"/>
      <c r="Q11" s="26"/>
      <c r="R11" s="26"/>
      <c r="S11" s="21" t="s">
        <v>31</v>
      </c>
      <c r="T11" s="22" t="s">
        <v>20</v>
      </c>
      <c r="U11" s="19" t="s">
        <v>31</v>
      </c>
      <c r="V11" s="60" t="s">
        <v>26</v>
      </c>
      <c r="W11" s="61"/>
      <c r="X11" s="20" t="s">
        <v>26</v>
      </c>
      <c r="Y11" s="66"/>
      <c r="Z11" s="32"/>
      <c r="AA11" s="67"/>
      <c r="AB11" s="20" t="s">
        <v>26</v>
      </c>
      <c r="AC11" s="21" t="s">
        <v>26</v>
      </c>
      <c r="AD11" s="21" t="s">
        <v>26</v>
      </c>
      <c r="AE11" s="21" t="s">
        <v>26</v>
      </c>
      <c r="AF11" s="21" t="s">
        <v>26</v>
      </c>
      <c r="AG11" s="26"/>
      <c r="AH11" s="26"/>
      <c r="AI11" s="21" t="s">
        <v>31</v>
      </c>
      <c r="AJ11" s="20" t="s">
        <v>20</v>
      </c>
      <c r="AK11" s="23" t="s">
        <v>25</v>
      </c>
      <c r="AL11" s="20" t="s">
        <v>26</v>
      </c>
      <c r="AM11" s="20" t="s">
        <v>26</v>
      </c>
      <c r="AN11" s="16">
        <v>8</v>
      </c>
      <c r="AO11" s="24">
        <v>68</v>
      </c>
      <c r="AP11" s="1"/>
    </row>
    <row r="12" spans="1:42" ht="9" customHeight="1" x14ac:dyDescent="0.2">
      <c r="A12" s="15" t="s">
        <v>36</v>
      </c>
      <c r="B12" s="16">
        <v>1</v>
      </c>
      <c r="C12" s="21" t="s">
        <v>27</v>
      </c>
      <c r="D12" s="60" t="s">
        <v>27</v>
      </c>
      <c r="E12" s="61"/>
      <c r="F12" s="63" t="s">
        <v>27</v>
      </c>
      <c r="G12" s="64"/>
      <c r="H12" s="19" t="s">
        <v>27</v>
      </c>
      <c r="I12" s="20" t="s">
        <v>28</v>
      </c>
      <c r="J12" s="20" t="s">
        <v>28</v>
      </c>
      <c r="K12" s="20" t="s">
        <v>27</v>
      </c>
      <c r="L12" s="20" t="s">
        <v>27</v>
      </c>
      <c r="M12" s="20" t="s">
        <v>27</v>
      </c>
      <c r="N12" s="21" t="s">
        <v>27</v>
      </c>
      <c r="O12" s="60" t="s">
        <v>27</v>
      </c>
      <c r="P12" s="61"/>
      <c r="Q12" s="21" t="s">
        <v>28</v>
      </c>
      <c r="R12" s="21" t="s">
        <v>28</v>
      </c>
      <c r="S12" s="21" t="s">
        <v>27</v>
      </c>
      <c r="T12" s="22" t="s">
        <v>28</v>
      </c>
      <c r="U12" s="19" t="s">
        <v>27</v>
      </c>
      <c r="V12" s="60" t="s">
        <v>27</v>
      </c>
      <c r="W12" s="61"/>
      <c r="X12" s="20" t="s">
        <v>27</v>
      </c>
      <c r="Y12" s="60" t="s">
        <v>28</v>
      </c>
      <c r="Z12" s="62"/>
      <c r="AA12" s="61"/>
      <c r="AB12" s="10"/>
      <c r="AC12" s="10"/>
      <c r="AD12" s="10"/>
      <c r="AE12" s="10"/>
      <c r="AF12" s="21" t="s">
        <v>31</v>
      </c>
      <c r="AG12" s="21" t="s">
        <v>31</v>
      </c>
      <c r="AH12" s="21" t="s">
        <v>37</v>
      </c>
      <c r="AI12" s="21" t="s">
        <v>37</v>
      </c>
      <c r="AJ12" s="10"/>
      <c r="AK12" s="10"/>
      <c r="AL12" s="10"/>
      <c r="AM12" s="10"/>
      <c r="AN12" s="16">
        <v>4</v>
      </c>
      <c r="AO12" s="24">
        <v>143.12</v>
      </c>
      <c r="AP12" s="3"/>
    </row>
    <row r="13" spans="1:42" ht="9" customHeight="1" x14ac:dyDescent="0.2">
      <c r="A13" s="15" t="s">
        <v>38</v>
      </c>
      <c r="B13" s="16">
        <v>1</v>
      </c>
      <c r="C13" s="10"/>
      <c r="D13" s="63" t="s">
        <v>24</v>
      </c>
      <c r="E13" s="65"/>
      <c r="F13" s="56" t="s">
        <v>25</v>
      </c>
      <c r="G13" s="57"/>
      <c r="H13" s="18"/>
      <c r="I13" s="10"/>
      <c r="J13" s="10"/>
      <c r="K13" s="20" t="s">
        <v>26</v>
      </c>
      <c r="L13" s="20" t="s">
        <v>26</v>
      </c>
      <c r="M13" s="20" t="s">
        <v>26</v>
      </c>
      <c r="N13" s="21" t="s">
        <v>26</v>
      </c>
      <c r="O13" s="60" t="s">
        <v>26</v>
      </c>
      <c r="P13" s="61"/>
      <c r="Q13" s="21" t="s">
        <v>26</v>
      </c>
      <c r="R13" s="10"/>
      <c r="S13" s="21" t="s">
        <v>26</v>
      </c>
      <c r="T13" s="22" t="s">
        <v>26</v>
      </c>
      <c r="U13" s="19" t="s">
        <v>26</v>
      </c>
      <c r="V13" s="60" t="s">
        <v>26</v>
      </c>
      <c r="W13" s="61"/>
      <c r="X13" s="10"/>
      <c r="Y13" s="54"/>
      <c r="Z13" s="59"/>
      <c r="AA13" s="55"/>
      <c r="AB13" s="10"/>
      <c r="AC13" s="21" t="s">
        <v>22</v>
      </c>
      <c r="AD13" s="21" t="s">
        <v>24</v>
      </c>
      <c r="AE13" s="21" t="s">
        <v>21</v>
      </c>
      <c r="AF13" s="21" t="s">
        <v>22</v>
      </c>
      <c r="AG13" s="21" t="s">
        <v>25</v>
      </c>
      <c r="AH13" s="10"/>
      <c r="AI13" s="10"/>
      <c r="AJ13" s="20" t="s">
        <v>22</v>
      </c>
      <c r="AK13" s="20" t="s">
        <v>24</v>
      </c>
      <c r="AL13" s="20" t="s">
        <v>22</v>
      </c>
      <c r="AM13" s="23" t="s">
        <v>21</v>
      </c>
      <c r="AN13" s="16">
        <v>11</v>
      </c>
      <c r="AO13" s="24">
        <v>93.3</v>
      </c>
      <c r="AP13" s="3"/>
    </row>
    <row r="14" spans="1:42" ht="9" customHeight="1" x14ac:dyDescent="0.2">
      <c r="A14" s="15" t="s">
        <v>39</v>
      </c>
      <c r="B14" s="16">
        <v>1</v>
      </c>
      <c r="C14" s="10"/>
      <c r="D14" s="63" t="s">
        <v>22</v>
      </c>
      <c r="E14" s="65"/>
      <c r="F14" s="56" t="s">
        <v>21</v>
      </c>
      <c r="G14" s="57"/>
      <c r="H14" s="18"/>
      <c r="I14" s="20" t="s">
        <v>26</v>
      </c>
      <c r="J14" s="20" t="s">
        <v>26</v>
      </c>
      <c r="K14" s="10"/>
      <c r="L14" s="10"/>
      <c r="M14" s="20" t="s">
        <v>22</v>
      </c>
      <c r="N14" s="21" t="s">
        <v>22</v>
      </c>
      <c r="O14" s="56" t="s">
        <v>21</v>
      </c>
      <c r="P14" s="58"/>
      <c r="Q14" s="21" t="s">
        <v>26</v>
      </c>
      <c r="R14" s="21" t="s">
        <v>26</v>
      </c>
      <c r="S14" s="10"/>
      <c r="T14" s="17"/>
      <c r="U14" s="19" t="s">
        <v>26</v>
      </c>
      <c r="V14" s="60" t="s">
        <v>26</v>
      </c>
      <c r="W14" s="61"/>
      <c r="X14" s="10"/>
      <c r="Y14" s="54"/>
      <c r="Z14" s="59"/>
      <c r="AA14" s="55"/>
      <c r="AB14" s="10"/>
      <c r="AC14" s="21" t="s">
        <v>26</v>
      </c>
      <c r="AD14" s="21" t="s">
        <v>26</v>
      </c>
      <c r="AE14" s="21" t="s">
        <v>26</v>
      </c>
      <c r="AF14" s="21" t="s">
        <v>26</v>
      </c>
      <c r="AG14" s="21" t="s">
        <v>26</v>
      </c>
      <c r="AH14" s="10"/>
      <c r="AI14" s="10"/>
      <c r="AJ14" s="20" t="s">
        <v>26</v>
      </c>
      <c r="AK14" s="20" t="s">
        <v>26</v>
      </c>
      <c r="AL14" s="20" t="s">
        <v>26</v>
      </c>
      <c r="AM14" s="10"/>
      <c r="AN14" s="16">
        <v>5</v>
      </c>
      <c r="AO14" s="24">
        <v>42.3</v>
      </c>
      <c r="AP14" s="3"/>
    </row>
    <row r="15" spans="1:42" ht="9" customHeight="1" x14ac:dyDescent="0.2">
      <c r="A15" s="15" t="s">
        <v>40</v>
      </c>
      <c r="B15" s="16">
        <v>1</v>
      </c>
      <c r="C15" s="21" t="s">
        <v>26</v>
      </c>
      <c r="D15" s="60" t="s">
        <v>26</v>
      </c>
      <c r="E15" s="61"/>
      <c r="F15" s="63" t="s">
        <v>22</v>
      </c>
      <c r="G15" s="64"/>
      <c r="H15" s="19" t="s">
        <v>21</v>
      </c>
      <c r="I15" s="10"/>
      <c r="J15" s="10"/>
      <c r="K15" s="10"/>
      <c r="L15" s="20" t="s">
        <v>26</v>
      </c>
      <c r="M15" s="20" t="s">
        <v>26</v>
      </c>
      <c r="N15" s="21" t="s">
        <v>26</v>
      </c>
      <c r="O15" s="60" t="s">
        <v>26</v>
      </c>
      <c r="P15" s="61"/>
      <c r="Q15" s="21" t="s">
        <v>22</v>
      </c>
      <c r="R15" s="21" t="s">
        <v>21</v>
      </c>
      <c r="S15" s="10"/>
      <c r="T15" s="17"/>
      <c r="U15" s="19" t="s">
        <v>26</v>
      </c>
      <c r="V15" s="60" t="s">
        <v>26</v>
      </c>
      <c r="W15" s="61"/>
      <c r="X15" s="20" t="s">
        <v>26</v>
      </c>
      <c r="Y15" s="54"/>
      <c r="Z15" s="59"/>
      <c r="AA15" s="55"/>
      <c r="AB15" s="10"/>
      <c r="AC15" s="21" t="s">
        <v>26</v>
      </c>
      <c r="AD15" s="21" t="s">
        <v>26</v>
      </c>
      <c r="AE15" s="21" t="s">
        <v>26</v>
      </c>
      <c r="AF15" s="21" t="s">
        <v>26</v>
      </c>
      <c r="AG15" s="21" t="s">
        <v>26</v>
      </c>
      <c r="AH15" s="10"/>
      <c r="AI15" s="10"/>
      <c r="AJ15" s="20" t="s">
        <v>26</v>
      </c>
      <c r="AK15" s="20" t="s">
        <v>26</v>
      </c>
      <c r="AL15" s="20" t="s">
        <v>26</v>
      </c>
      <c r="AM15" s="20" t="s">
        <v>26</v>
      </c>
      <c r="AN15" s="16">
        <v>4</v>
      </c>
      <c r="AO15" s="24">
        <v>34</v>
      </c>
      <c r="AP15" s="3"/>
    </row>
    <row r="16" spans="1:42" ht="9" customHeight="1" x14ac:dyDescent="0.2">
      <c r="A16" s="15" t="s">
        <v>41</v>
      </c>
      <c r="B16" s="16">
        <v>1</v>
      </c>
      <c r="C16" s="21" t="s">
        <v>26</v>
      </c>
      <c r="D16" s="60" t="s">
        <v>26</v>
      </c>
      <c r="E16" s="61"/>
      <c r="F16" s="63" t="s">
        <v>26</v>
      </c>
      <c r="G16" s="64"/>
      <c r="H16" s="19" t="s">
        <v>26</v>
      </c>
      <c r="I16" s="10"/>
      <c r="J16" s="10"/>
      <c r="K16" s="20" t="s">
        <v>26</v>
      </c>
      <c r="L16" s="20" t="s">
        <v>26</v>
      </c>
      <c r="M16" s="20" t="s">
        <v>26</v>
      </c>
      <c r="N16" s="21" t="s">
        <v>26</v>
      </c>
      <c r="O16" s="60" t="s">
        <v>26</v>
      </c>
      <c r="P16" s="61"/>
      <c r="Q16" s="10"/>
      <c r="R16" s="10"/>
      <c r="S16" s="21" t="s">
        <v>19</v>
      </c>
      <c r="T16" s="17"/>
      <c r="U16" s="19" t="s">
        <v>19</v>
      </c>
      <c r="V16" s="60" t="s">
        <v>26</v>
      </c>
      <c r="W16" s="61"/>
      <c r="X16" s="10"/>
      <c r="Y16" s="60" t="s">
        <v>26</v>
      </c>
      <c r="Z16" s="62"/>
      <c r="AA16" s="61"/>
      <c r="AB16" s="10"/>
      <c r="AC16" s="10"/>
      <c r="AD16" s="10"/>
      <c r="AE16" s="21" t="s">
        <v>26</v>
      </c>
      <c r="AF16" s="21" t="s">
        <v>19</v>
      </c>
      <c r="AG16" s="21" t="s">
        <v>19</v>
      </c>
      <c r="AH16" s="21" t="s">
        <v>26</v>
      </c>
      <c r="AI16" s="10"/>
      <c r="AJ16" s="20" t="s">
        <v>19</v>
      </c>
      <c r="AK16" s="23" t="s">
        <v>19</v>
      </c>
      <c r="AL16" s="23" t="s">
        <v>19</v>
      </c>
      <c r="AM16" s="23" t="s">
        <v>19</v>
      </c>
      <c r="AN16" s="16">
        <v>8</v>
      </c>
      <c r="AO16" s="24">
        <v>68</v>
      </c>
      <c r="AP16" s="3"/>
    </row>
    <row r="17" spans="1:42" ht="9" customHeight="1" x14ac:dyDescent="0.2">
      <c r="A17" s="15" t="s">
        <v>42</v>
      </c>
      <c r="B17" s="16">
        <v>1</v>
      </c>
      <c r="C17" s="21" t="s">
        <v>26</v>
      </c>
      <c r="D17" s="60" t="s">
        <v>26</v>
      </c>
      <c r="E17" s="61"/>
      <c r="F17" s="63" t="s">
        <v>26</v>
      </c>
      <c r="G17" s="64"/>
      <c r="H17" s="19" t="s">
        <v>26</v>
      </c>
      <c r="I17" s="10"/>
      <c r="J17" s="10"/>
      <c r="K17" s="20" t="s">
        <v>27</v>
      </c>
      <c r="L17" s="20" t="s">
        <v>27</v>
      </c>
      <c r="M17" s="20" t="s">
        <v>27</v>
      </c>
      <c r="N17" s="21" t="s">
        <v>27</v>
      </c>
      <c r="O17" s="60" t="s">
        <v>27</v>
      </c>
      <c r="P17" s="61"/>
      <c r="Q17" s="21" t="s">
        <v>28</v>
      </c>
      <c r="R17" s="21" t="s">
        <v>28</v>
      </c>
      <c r="S17" s="21" t="s">
        <v>26</v>
      </c>
      <c r="T17" s="17"/>
      <c r="U17" s="19" t="s">
        <v>22</v>
      </c>
      <c r="V17" s="56" t="s">
        <v>21</v>
      </c>
      <c r="W17" s="58"/>
      <c r="X17" s="10"/>
      <c r="Y17" s="54"/>
      <c r="Z17" s="59"/>
      <c r="AA17" s="55"/>
      <c r="AB17" s="20" t="s">
        <v>26</v>
      </c>
      <c r="AC17" s="21" t="s">
        <v>26</v>
      </c>
      <c r="AD17" s="21" t="s">
        <v>26</v>
      </c>
      <c r="AE17" s="21" t="s">
        <v>26</v>
      </c>
      <c r="AF17" s="21" t="s">
        <v>26</v>
      </c>
      <c r="AG17" s="10"/>
      <c r="AH17" s="10"/>
      <c r="AI17" s="21" t="s">
        <v>26</v>
      </c>
      <c r="AJ17" s="20" t="s">
        <v>26</v>
      </c>
      <c r="AK17" s="20" t="s">
        <v>20</v>
      </c>
      <c r="AL17" s="20" t="s">
        <v>20</v>
      </c>
      <c r="AM17" s="20" t="s">
        <v>26</v>
      </c>
      <c r="AN17" s="16">
        <v>4</v>
      </c>
      <c r="AO17" s="24">
        <v>76</v>
      </c>
      <c r="AP17" s="3"/>
    </row>
    <row r="18" spans="1:42" ht="9" customHeight="1" x14ac:dyDescent="0.2">
      <c r="A18" s="15" t="s">
        <v>43</v>
      </c>
      <c r="B18" s="16">
        <v>1</v>
      </c>
      <c r="C18" s="10"/>
      <c r="D18" s="54"/>
      <c r="E18" s="55"/>
      <c r="F18" s="54"/>
      <c r="G18" s="59"/>
      <c r="H18" s="19" t="s">
        <v>26</v>
      </c>
      <c r="I18" s="20" t="s">
        <v>26</v>
      </c>
      <c r="J18" s="10"/>
      <c r="K18" s="10"/>
      <c r="L18" s="23" t="s">
        <v>19</v>
      </c>
      <c r="M18" s="23" t="s">
        <v>19</v>
      </c>
      <c r="N18" s="10"/>
      <c r="O18" s="60" t="s">
        <v>26</v>
      </c>
      <c r="P18" s="61"/>
      <c r="Q18" s="10"/>
      <c r="R18" s="10"/>
      <c r="S18" s="21" t="s">
        <v>26</v>
      </c>
      <c r="T18" s="17"/>
      <c r="U18" s="18"/>
      <c r="V18" s="63" t="s">
        <v>22</v>
      </c>
      <c r="W18" s="65"/>
      <c r="X18" s="23" t="s">
        <v>21</v>
      </c>
      <c r="Y18" s="60" t="s">
        <v>26</v>
      </c>
      <c r="Z18" s="62"/>
      <c r="AA18" s="61"/>
      <c r="AB18" s="10"/>
      <c r="AC18" s="21" t="s">
        <v>19</v>
      </c>
      <c r="AD18" s="21" t="s">
        <v>19</v>
      </c>
      <c r="AE18" s="21" t="s">
        <v>19</v>
      </c>
      <c r="AF18" s="10"/>
      <c r="AG18" s="10"/>
      <c r="AH18" s="10"/>
      <c r="AI18" s="10"/>
      <c r="AJ18" s="20" t="s">
        <v>26</v>
      </c>
      <c r="AK18" s="20" t="s">
        <v>26</v>
      </c>
      <c r="AL18" s="20" t="s">
        <v>26</v>
      </c>
      <c r="AM18" s="20" t="s">
        <v>26</v>
      </c>
      <c r="AN18" s="16">
        <v>7</v>
      </c>
      <c r="AO18" s="24">
        <v>59.3</v>
      </c>
      <c r="AP18" s="3"/>
    </row>
    <row r="19" spans="1:42" ht="9" customHeight="1" x14ac:dyDescent="0.2">
      <c r="A19" s="15" t="s">
        <v>44</v>
      </c>
      <c r="B19" s="16">
        <v>1</v>
      </c>
      <c r="C19" s="10"/>
      <c r="D19" s="60" t="s">
        <v>26</v>
      </c>
      <c r="E19" s="61"/>
      <c r="F19" s="63" t="s">
        <v>26</v>
      </c>
      <c r="G19" s="64"/>
      <c r="H19" s="18"/>
      <c r="I19" s="10"/>
      <c r="J19" s="20" t="s">
        <v>22</v>
      </c>
      <c r="K19" s="23" t="s">
        <v>25</v>
      </c>
      <c r="L19" s="20" t="s">
        <v>26</v>
      </c>
      <c r="M19" s="20" t="s">
        <v>26</v>
      </c>
      <c r="N19" s="21" t="s">
        <v>26</v>
      </c>
      <c r="O19" s="54"/>
      <c r="P19" s="55"/>
      <c r="Q19" s="10"/>
      <c r="R19" s="10"/>
      <c r="S19" s="21" t="s">
        <v>20</v>
      </c>
      <c r="T19" s="22" t="s">
        <v>31</v>
      </c>
      <c r="U19" s="19" t="s">
        <v>20</v>
      </c>
      <c r="V19" s="60" t="s">
        <v>26</v>
      </c>
      <c r="W19" s="61"/>
      <c r="X19" s="10"/>
      <c r="Y19" s="54"/>
      <c r="Z19" s="59"/>
      <c r="AA19" s="55"/>
      <c r="AB19" s="20" t="s">
        <v>26</v>
      </c>
      <c r="AC19" s="21" t="s">
        <v>26</v>
      </c>
      <c r="AD19" s="21" t="s">
        <v>26</v>
      </c>
      <c r="AE19" s="21" t="s">
        <v>26</v>
      </c>
      <c r="AF19" s="21" t="s">
        <v>26</v>
      </c>
      <c r="AG19" s="10"/>
      <c r="AH19" s="10"/>
      <c r="AI19" s="21" t="s">
        <v>20</v>
      </c>
      <c r="AJ19" s="20" t="s">
        <v>31</v>
      </c>
      <c r="AK19" s="23" t="s">
        <v>21</v>
      </c>
      <c r="AL19" s="20" t="s">
        <v>26</v>
      </c>
      <c r="AM19" s="20" t="s">
        <v>26</v>
      </c>
      <c r="AN19" s="16">
        <v>8</v>
      </c>
      <c r="AO19" s="24">
        <v>68</v>
      </c>
      <c r="AP19" s="3"/>
    </row>
    <row r="20" spans="1:42" ht="9" customHeight="1" x14ac:dyDescent="0.2">
      <c r="A20" s="15" t="s">
        <v>45</v>
      </c>
      <c r="B20" s="16">
        <v>1</v>
      </c>
      <c r="C20" s="21" t="s">
        <v>26</v>
      </c>
      <c r="D20" s="60" t="s">
        <v>26</v>
      </c>
      <c r="E20" s="61"/>
      <c r="F20" s="54"/>
      <c r="G20" s="59"/>
      <c r="H20" s="19" t="s">
        <v>26</v>
      </c>
      <c r="I20" s="10"/>
      <c r="J20" s="10"/>
      <c r="K20" s="20" t="s">
        <v>26</v>
      </c>
      <c r="L20" s="20" t="s">
        <v>26</v>
      </c>
      <c r="M20" s="20" t="s">
        <v>26</v>
      </c>
      <c r="N20" s="21" t="s">
        <v>26</v>
      </c>
      <c r="O20" s="60" t="s">
        <v>26</v>
      </c>
      <c r="P20" s="61"/>
      <c r="Q20" s="10"/>
      <c r="R20" s="21" t="s">
        <v>24</v>
      </c>
      <c r="S20" s="21" t="s">
        <v>25</v>
      </c>
      <c r="T20" s="17"/>
      <c r="U20" s="19" t="s">
        <v>26</v>
      </c>
      <c r="V20" s="60" t="s">
        <v>26</v>
      </c>
      <c r="W20" s="61"/>
      <c r="X20" s="10"/>
      <c r="Y20" s="63" t="s">
        <v>24</v>
      </c>
      <c r="Z20" s="64"/>
      <c r="AA20" s="65"/>
      <c r="AB20" s="23" t="s">
        <v>25</v>
      </c>
      <c r="AC20" s="21" t="s">
        <v>26</v>
      </c>
      <c r="AD20" s="21" t="s">
        <v>26</v>
      </c>
      <c r="AE20" s="21" t="s">
        <v>26</v>
      </c>
      <c r="AF20" s="21" t="s">
        <v>26</v>
      </c>
      <c r="AG20" s="21" t="s">
        <v>26</v>
      </c>
      <c r="AH20" s="10"/>
      <c r="AI20" s="10"/>
      <c r="AJ20" s="20" t="s">
        <v>27</v>
      </c>
      <c r="AK20" s="20" t="s">
        <v>27</v>
      </c>
      <c r="AL20" s="20" t="s">
        <v>27</v>
      </c>
      <c r="AM20" s="20" t="s">
        <v>27</v>
      </c>
      <c r="AN20" s="16">
        <v>4</v>
      </c>
      <c r="AO20" s="24">
        <v>67.36</v>
      </c>
      <c r="AP20" s="3"/>
    </row>
    <row r="21" spans="1:42" ht="9" customHeight="1" x14ac:dyDescent="0.2">
      <c r="A21" s="15" t="s">
        <v>46</v>
      </c>
      <c r="B21" s="16">
        <v>2</v>
      </c>
      <c r="C21" s="21" t="s">
        <v>26</v>
      </c>
      <c r="D21" s="60" t="s">
        <v>26</v>
      </c>
      <c r="E21" s="61"/>
      <c r="F21" s="63" t="s">
        <v>26</v>
      </c>
      <c r="G21" s="64"/>
      <c r="H21" s="19" t="s">
        <v>26</v>
      </c>
      <c r="I21" s="10"/>
      <c r="J21" s="10"/>
      <c r="K21" s="20" t="s">
        <v>26</v>
      </c>
      <c r="L21" s="20" t="s">
        <v>26</v>
      </c>
      <c r="M21" s="20" t="s">
        <v>26</v>
      </c>
      <c r="N21" s="21" t="s">
        <v>26</v>
      </c>
      <c r="O21" s="60" t="s">
        <v>26</v>
      </c>
      <c r="P21" s="61"/>
      <c r="Q21" s="10"/>
      <c r="R21" s="10"/>
      <c r="S21" s="21" t="s">
        <v>26</v>
      </c>
      <c r="T21" s="17"/>
      <c r="U21" s="19" t="s">
        <v>26</v>
      </c>
      <c r="V21" s="54"/>
      <c r="W21" s="55"/>
      <c r="X21" s="20" t="s">
        <v>26</v>
      </c>
      <c r="Y21" s="54"/>
      <c r="Z21" s="59"/>
      <c r="AA21" s="55"/>
      <c r="AB21" s="23" t="s">
        <v>19</v>
      </c>
      <c r="AC21" s="21" t="s">
        <v>26</v>
      </c>
      <c r="AD21" s="21" t="s">
        <v>26</v>
      </c>
      <c r="AE21" s="21" t="s">
        <v>26</v>
      </c>
      <c r="AF21" s="21" t="s">
        <v>26</v>
      </c>
      <c r="AG21" s="21" t="s">
        <v>26</v>
      </c>
      <c r="AH21" s="10"/>
      <c r="AI21" s="10"/>
      <c r="AJ21" s="20" t="s">
        <v>26</v>
      </c>
      <c r="AK21" s="20" t="s">
        <v>26</v>
      </c>
      <c r="AL21" s="20" t="s">
        <v>26</v>
      </c>
      <c r="AM21" s="20" t="s">
        <v>26</v>
      </c>
      <c r="AN21" s="16">
        <v>1</v>
      </c>
      <c r="AO21" s="24">
        <v>8.3000000000000007</v>
      </c>
      <c r="AP21" s="3"/>
    </row>
    <row r="22" spans="1:42" ht="9.9499999999999993" customHeight="1" x14ac:dyDescent="0.2">
      <c r="A22" s="15" t="s">
        <v>47</v>
      </c>
      <c r="B22" s="16">
        <v>2</v>
      </c>
      <c r="C22" s="10"/>
      <c r="D22" s="54"/>
      <c r="E22" s="55"/>
      <c r="F22" s="54"/>
      <c r="G22" s="59"/>
      <c r="H22" s="18"/>
      <c r="I22" s="23" t="s">
        <v>19</v>
      </c>
      <c r="J22" s="23" t="s">
        <v>19</v>
      </c>
      <c r="K22" s="10"/>
      <c r="L22" s="20" t="s">
        <v>26</v>
      </c>
      <c r="M22" s="10"/>
      <c r="N22" s="10"/>
      <c r="O22" s="54"/>
      <c r="P22" s="55"/>
      <c r="Q22" s="10"/>
      <c r="R22" s="21" t="s">
        <v>28</v>
      </c>
      <c r="S22" s="21" t="s">
        <v>27</v>
      </c>
      <c r="T22" s="22" t="s">
        <v>28</v>
      </c>
      <c r="U22" s="19" t="s">
        <v>27</v>
      </c>
      <c r="V22" s="60" t="s">
        <v>27</v>
      </c>
      <c r="W22" s="61"/>
      <c r="X22" s="20" t="s">
        <v>27</v>
      </c>
      <c r="Y22" s="60" t="s">
        <v>28</v>
      </c>
      <c r="Z22" s="62"/>
      <c r="AA22" s="61"/>
      <c r="AB22" s="20" t="s">
        <v>28</v>
      </c>
      <c r="AC22" s="21" t="s">
        <v>28</v>
      </c>
      <c r="AD22" s="21" t="s">
        <v>27</v>
      </c>
      <c r="AE22" s="10"/>
      <c r="AF22" s="21" t="s">
        <v>20</v>
      </c>
      <c r="AG22" s="21" t="s">
        <v>20</v>
      </c>
      <c r="AH22" s="21" t="s">
        <v>19</v>
      </c>
      <c r="AI22" s="21" t="s">
        <v>19</v>
      </c>
      <c r="AJ22" s="10"/>
      <c r="AK22" s="10"/>
      <c r="AL22" s="10"/>
      <c r="AM22" s="10"/>
      <c r="AN22" s="16">
        <v>6</v>
      </c>
      <c r="AO22" s="24">
        <v>93</v>
      </c>
      <c r="AP22" s="3"/>
    </row>
    <row r="23" spans="1:42" ht="9" customHeight="1" x14ac:dyDescent="0.2">
      <c r="A23" s="15" t="s">
        <v>48</v>
      </c>
      <c r="B23" s="16">
        <v>2</v>
      </c>
      <c r="C23" s="21" t="s">
        <v>26</v>
      </c>
      <c r="D23" s="54"/>
      <c r="E23" s="55"/>
      <c r="F23" s="54"/>
      <c r="G23" s="59"/>
      <c r="H23" s="19" t="s">
        <v>26</v>
      </c>
      <c r="I23" s="10"/>
      <c r="J23" s="10"/>
      <c r="K23" s="20" t="s">
        <v>26</v>
      </c>
      <c r="L23" s="20" t="s">
        <v>26</v>
      </c>
      <c r="M23" s="20" t="s">
        <v>26</v>
      </c>
      <c r="N23" s="21" t="s">
        <v>26</v>
      </c>
      <c r="O23" s="60" t="s">
        <v>26</v>
      </c>
      <c r="P23" s="61"/>
      <c r="Q23" s="10"/>
      <c r="R23" s="21" t="s">
        <v>22</v>
      </c>
      <c r="S23" s="21" t="s">
        <v>21</v>
      </c>
      <c r="T23" s="22" t="s">
        <v>26</v>
      </c>
      <c r="U23" s="19" t="s">
        <v>26</v>
      </c>
      <c r="V23" s="60" t="s">
        <v>26</v>
      </c>
      <c r="W23" s="61"/>
      <c r="X23" s="10"/>
      <c r="Y23" s="63" t="s">
        <v>22</v>
      </c>
      <c r="Z23" s="64"/>
      <c r="AA23" s="65"/>
      <c r="AB23" s="23" t="s">
        <v>21</v>
      </c>
      <c r="AC23" s="21" t="s">
        <v>26</v>
      </c>
      <c r="AD23" s="21" t="s">
        <v>26</v>
      </c>
      <c r="AE23" s="21" t="s">
        <v>26</v>
      </c>
      <c r="AF23" s="21" t="s">
        <v>26</v>
      </c>
      <c r="AG23" s="10"/>
      <c r="AH23" s="10"/>
      <c r="AI23" s="10"/>
      <c r="AJ23" s="20" t="s">
        <v>26</v>
      </c>
      <c r="AK23" s="20" t="s">
        <v>26</v>
      </c>
      <c r="AL23" s="20" t="s">
        <v>26</v>
      </c>
      <c r="AM23" s="20" t="s">
        <v>26</v>
      </c>
      <c r="AN23" s="16">
        <v>4</v>
      </c>
      <c r="AO23" s="24">
        <v>34</v>
      </c>
      <c r="AP23" s="3"/>
    </row>
    <row r="24" spans="1:42" ht="9" customHeight="1" x14ac:dyDescent="0.2">
      <c r="A24" s="15" t="s">
        <v>49</v>
      </c>
      <c r="B24" s="16">
        <v>2</v>
      </c>
      <c r="C24" s="10"/>
      <c r="D24" s="54"/>
      <c r="E24" s="55"/>
      <c r="F24" s="63" t="s">
        <v>26</v>
      </c>
      <c r="G24" s="64"/>
      <c r="H24" s="18"/>
      <c r="I24" s="20" t="s">
        <v>26</v>
      </c>
      <c r="J24" s="20" t="s">
        <v>26</v>
      </c>
      <c r="K24" s="10"/>
      <c r="L24" s="10"/>
      <c r="M24" s="10"/>
      <c r="N24" s="10"/>
      <c r="O24" s="54"/>
      <c r="P24" s="55"/>
      <c r="Q24" s="10"/>
      <c r="R24" s="10"/>
      <c r="S24" s="21" t="s">
        <v>26</v>
      </c>
      <c r="T24" s="22" t="s">
        <v>19</v>
      </c>
      <c r="U24" s="18"/>
      <c r="V24" s="60" t="s">
        <v>26</v>
      </c>
      <c r="W24" s="61"/>
      <c r="X24" s="20" t="s">
        <v>26</v>
      </c>
      <c r="Y24" s="54"/>
      <c r="Z24" s="59"/>
      <c r="AA24" s="55"/>
      <c r="AB24" s="10"/>
      <c r="AC24" s="21" t="s">
        <v>26</v>
      </c>
      <c r="AD24" s="10"/>
      <c r="AE24" s="10"/>
      <c r="AF24" s="21" t="s">
        <v>26</v>
      </c>
      <c r="AG24" s="21" t="s">
        <v>26</v>
      </c>
      <c r="AH24" s="10"/>
      <c r="AI24" s="21" t="s">
        <v>26</v>
      </c>
      <c r="AJ24" s="20" t="s">
        <v>26</v>
      </c>
      <c r="AK24" s="20" t="s">
        <v>26</v>
      </c>
      <c r="AL24" s="20" t="s">
        <v>26</v>
      </c>
      <c r="AM24" s="20" t="s">
        <v>26</v>
      </c>
      <c r="AN24" s="16">
        <v>1</v>
      </c>
      <c r="AO24" s="24">
        <v>8.3000000000000007</v>
      </c>
      <c r="AP24" s="3"/>
    </row>
    <row r="25" spans="1:42" ht="9" customHeight="1" x14ac:dyDescent="0.2">
      <c r="A25" s="15" t="s">
        <v>50</v>
      </c>
      <c r="B25" s="16">
        <v>3</v>
      </c>
      <c r="C25" s="21" t="s">
        <v>26</v>
      </c>
      <c r="D25" s="60" t="s">
        <v>26</v>
      </c>
      <c r="E25" s="61"/>
      <c r="F25" s="63" t="s">
        <v>26</v>
      </c>
      <c r="G25" s="64"/>
      <c r="H25" s="19" t="s">
        <v>26</v>
      </c>
      <c r="I25" s="10"/>
      <c r="J25" s="10"/>
      <c r="K25" s="20" t="s">
        <v>27</v>
      </c>
      <c r="L25" s="20" t="s">
        <v>27</v>
      </c>
      <c r="M25" s="20" t="s">
        <v>27</v>
      </c>
      <c r="N25" s="21" t="s">
        <v>27</v>
      </c>
      <c r="O25" s="60" t="s">
        <v>27</v>
      </c>
      <c r="P25" s="61"/>
      <c r="Q25" s="21" t="s">
        <v>28</v>
      </c>
      <c r="R25" s="21" t="s">
        <v>28</v>
      </c>
      <c r="S25" s="21" t="s">
        <v>26</v>
      </c>
      <c r="T25" s="17"/>
      <c r="U25" s="19" t="s">
        <v>24</v>
      </c>
      <c r="V25" s="56" t="s">
        <v>25</v>
      </c>
      <c r="W25" s="58"/>
      <c r="X25" s="10"/>
      <c r="Y25" s="54"/>
      <c r="Z25" s="59"/>
      <c r="AA25" s="55"/>
      <c r="AB25" s="20" t="s">
        <v>26</v>
      </c>
      <c r="AC25" s="21" t="s">
        <v>26</v>
      </c>
      <c r="AD25" s="21" t="s">
        <v>26</v>
      </c>
      <c r="AE25" s="21" t="s">
        <v>26</v>
      </c>
      <c r="AF25" s="21" t="s">
        <v>26</v>
      </c>
      <c r="AG25" s="10"/>
      <c r="AH25" s="10"/>
      <c r="AI25" s="21" t="s">
        <v>26</v>
      </c>
      <c r="AJ25" s="20" t="s">
        <v>26</v>
      </c>
      <c r="AK25" s="20" t="s">
        <v>31</v>
      </c>
      <c r="AL25" s="20" t="s">
        <v>31</v>
      </c>
      <c r="AM25" s="20" t="s">
        <v>26</v>
      </c>
      <c r="AN25" s="16">
        <v>4</v>
      </c>
      <c r="AO25" s="24">
        <v>76</v>
      </c>
      <c r="AP25" s="3"/>
    </row>
    <row r="26" spans="1:42" ht="9" customHeight="1" x14ac:dyDescent="0.2">
      <c r="A26" s="15" t="s">
        <v>51</v>
      </c>
      <c r="B26" s="16">
        <v>3</v>
      </c>
      <c r="C26" s="21" t="s">
        <v>28</v>
      </c>
      <c r="D26" s="60" t="s">
        <v>26</v>
      </c>
      <c r="E26" s="61"/>
      <c r="F26" s="63" t="s">
        <v>24</v>
      </c>
      <c r="G26" s="64"/>
      <c r="H26" s="19" t="s">
        <v>25</v>
      </c>
      <c r="I26" s="10"/>
      <c r="J26" s="10"/>
      <c r="K26" s="20" t="s">
        <v>26</v>
      </c>
      <c r="L26" s="20" t="s">
        <v>26</v>
      </c>
      <c r="M26" s="20" t="s">
        <v>26</v>
      </c>
      <c r="N26" s="21" t="s">
        <v>26</v>
      </c>
      <c r="O26" s="60" t="s">
        <v>26</v>
      </c>
      <c r="P26" s="61"/>
      <c r="Q26" s="10"/>
      <c r="R26" s="10"/>
      <c r="S26" s="21" t="s">
        <v>26</v>
      </c>
      <c r="T26" s="17"/>
      <c r="U26" s="19" t="s">
        <v>26</v>
      </c>
      <c r="V26" s="60" t="s">
        <v>26</v>
      </c>
      <c r="W26" s="61"/>
      <c r="X26" s="20" t="s">
        <v>26</v>
      </c>
      <c r="Y26" s="54"/>
      <c r="Z26" s="59"/>
      <c r="AA26" s="55"/>
      <c r="AB26" s="10"/>
      <c r="AC26" s="21" t="s">
        <v>26</v>
      </c>
      <c r="AD26" s="21" t="s">
        <v>26</v>
      </c>
      <c r="AE26" s="21" t="s">
        <v>26</v>
      </c>
      <c r="AF26" s="21" t="s">
        <v>26</v>
      </c>
      <c r="AG26" s="21" t="s">
        <v>26</v>
      </c>
      <c r="AH26" s="10"/>
      <c r="AI26" s="10"/>
      <c r="AJ26" s="20" t="s">
        <v>26</v>
      </c>
      <c r="AK26" s="20" t="s">
        <v>26</v>
      </c>
      <c r="AL26" s="20" t="s">
        <v>26</v>
      </c>
      <c r="AM26" s="20" t="s">
        <v>26</v>
      </c>
      <c r="AN26" s="16">
        <v>2</v>
      </c>
      <c r="AO26" s="24">
        <v>17</v>
      </c>
      <c r="AP26" s="3"/>
    </row>
    <row r="27" spans="1:42" ht="9" customHeight="1" x14ac:dyDescent="0.2">
      <c r="A27" s="15" t="s">
        <v>52</v>
      </c>
      <c r="B27" s="16">
        <v>3</v>
      </c>
      <c r="C27" s="21" t="s">
        <v>26</v>
      </c>
      <c r="D27" s="54"/>
      <c r="E27" s="55"/>
      <c r="F27" s="54"/>
      <c r="G27" s="59"/>
      <c r="H27" s="19" t="s">
        <v>26</v>
      </c>
      <c r="I27" s="10"/>
      <c r="J27" s="10"/>
      <c r="K27" s="10"/>
      <c r="L27" s="20" t="s">
        <v>26</v>
      </c>
      <c r="M27" s="20" t="s">
        <v>26</v>
      </c>
      <c r="N27" s="21" t="s">
        <v>26</v>
      </c>
      <c r="O27" s="60" t="s">
        <v>26</v>
      </c>
      <c r="P27" s="61"/>
      <c r="Q27" s="21" t="s">
        <v>26</v>
      </c>
      <c r="R27" s="10"/>
      <c r="S27" s="21" t="s">
        <v>26</v>
      </c>
      <c r="T27" s="17"/>
      <c r="U27" s="19" t="s">
        <v>26</v>
      </c>
      <c r="V27" s="60" t="s">
        <v>26</v>
      </c>
      <c r="W27" s="61"/>
      <c r="X27" s="20" t="s">
        <v>26</v>
      </c>
      <c r="Y27" s="54"/>
      <c r="Z27" s="59"/>
      <c r="AA27" s="55"/>
      <c r="AB27" s="10"/>
      <c r="AC27" s="10"/>
      <c r="AD27" s="21" t="s">
        <v>37</v>
      </c>
      <c r="AE27" s="21" t="s">
        <v>37</v>
      </c>
      <c r="AF27" s="21" t="s">
        <v>37</v>
      </c>
      <c r="AG27" s="21" t="s">
        <v>37</v>
      </c>
      <c r="AH27" s="21" t="s">
        <v>26</v>
      </c>
      <c r="AI27" s="10"/>
      <c r="AJ27" s="10"/>
      <c r="AK27" s="23" t="s">
        <v>37</v>
      </c>
      <c r="AL27" s="23" t="s">
        <v>37</v>
      </c>
      <c r="AM27" s="23" t="s">
        <v>37</v>
      </c>
      <c r="AN27" s="16">
        <v>7</v>
      </c>
      <c r="AO27" s="24">
        <v>59.3</v>
      </c>
      <c r="AP27" s="3"/>
    </row>
    <row r="28" spans="1:42" ht="9" customHeight="1" x14ac:dyDescent="0.2">
      <c r="A28" s="15" t="s">
        <v>53</v>
      </c>
      <c r="B28" s="16">
        <v>3</v>
      </c>
      <c r="C28" s="21" t="s">
        <v>54</v>
      </c>
      <c r="D28" s="60" t="s">
        <v>54</v>
      </c>
      <c r="E28" s="61"/>
      <c r="F28" s="63" t="s">
        <v>54</v>
      </c>
      <c r="G28" s="64"/>
      <c r="H28" s="19" t="s">
        <v>54</v>
      </c>
      <c r="I28" s="20" t="s">
        <v>28</v>
      </c>
      <c r="J28" s="20" t="s">
        <v>28</v>
      </c>
      <c r="K28" s="23" t="s">
        <v>37</v>
      </c>
      <c r="L28" s="20" t="s">
        <v>31</v>
      </c>
      <c r="M28" s="20" t="s">
        <v>31</v>
      </c>
      <c r="N28" s="21" t="s">
        <v>25</v>
      </c>
      <c r="O28" s="56" t="s">
        <v>37</v>
      </c>
      <c r="P28" s="58"/>
      <c r="Q28" s="10"/>
      <c r="R28" s="10"/>
      <c r="S28" s="21" t="s">
        <v>24</v>
      </c>
      <c r="T28" s="22" t="s">
        <v>24</v>
      </c>
      <c r="U28" s="19" t="s">
        <v>25</v>
      </c>
      <c r="V28" s="56" t="s">
        <v>37</v>
      </c>
      <c r="W28" s="58"/>
      <c r="X28" s="23" t="s">
        <v>37</v>
      </c>
      <c r="Y28" s="54"/>
      <c r="Z28" s="59"/>
      <c r="AA28" s="55"/>
      <c r="AB28" s="10"/>
      <c r="AC28" s="21" t="s">
        <v>26</v>
      </c>
      <c r="AD28" s="10"/>
      <c r="AE28" s="21" t="s">
        <v>26</v>
      </c>
      <c r="AF28" s="21" t="s">
        <v>26</v>
      </c>
      <c r="AG28" s="10"/>
      <c r="AH28" s="10"/>
      <c r="AI28" s="10"/>
      <c r="AJ28" s="20" t="s">
        <v>26</v>
      </c>
      <c r="AK28" s="10"/>
      <c r="AL28" s="20" t="s">
        <v>26</v>
      </c>
      <c r="AM28" s="20" t="s">
        <v>26</v>
      </c>
      <c r="AN28" s="16">
        <v>10</v>
      </c>
      <c r="AO28" s="24">
        <v>109</v>
      </c>
      <c r="AP28" s="3"/>
    </row>
    <row r="29" spans="1:42" ht="9" customHeight="1" x14ac:dyDescent="0.2">
      <c r="A29" s="15" t="s">
        <v>55</v>
      </c>
      <c r="B29" s="16">
        <v>3</v>
      </c>
      <c r="C29" s="21" t="s">
        <v>26</v>
      </c>
      <c r="D29" s="56" t="s">
        <v>37</v>
      </c>
      <c r="E29" s="58"/>
      <c r="F29" s="63" t="s">
        <v>26</v>
      </c>
      <c r="G29" s="64"/>
      <c r="H29" s="19" t="s">
        <v>26</v>
      </c>
      <c r="I29" s="20" t="s">
        <v>26</v>
      </c>
      <c r="J29" s="10"/>
      <c r="K29" s="10"/>
      <c r="L29" s="10"/>
      <c r="M29" s="20" t="s">
        <v>26</v>
      </c>
      <c r="N29" s="21" t="s">
        <v>26</v>
      </c>
      <c r="O29" s="60" t="s">
        <v>26</v>
      </c>
      <c r="P29" s="61"/>
      <c r="Q29" s="21" t="s">
        <v>26</v>
      </c>
      <c r="R29" s="21" t="s">
        <v>26</v>
      </c>
      <c r="S29" s="10"/>
      <c r="T29" s="17"/>
      <c r="U29" s="19" t="s">
        <v>26</v>
      </c>
      <c r="V29" s="54"/>
      <c r="W29" s="55"/>
      <c r="X29" s="20" t="s">
        <v>26</v>
      </c>
      <c r="Y29" s="54"/>
      <c r="Z29" s="59"/>
      <c r="AA29" s="55"/>
      <c r="AB29" s="10"/>
      <c r="AC29" s="10"/>
      <c r="AD29" s="21" t="s">
        <v>26</v>
      </c>
      <c r="AE29" s="21" t="s">
        <v>26</v>
      </c>
      <c r="AF29" s="21" t="s">
        <v>26</v>
      </c>
      <c r="AG29" s="21" t="s">
        <v>26</v>
      </c>
      <c r="AH29" s="21" t="s">
        <v>26</v>
      </c>
      <c r="AI29" s="21" t="s">
        <v>26</v>
      </c>
      <c r="AJ29" s="10"/>
      <c r="AK29" s="20" t="s">
        <v>26</v>
      </c>
      <c r="AL29" s="20" t="s">
        <v>26</v>
      </c>
      <c r="AM29" s="20" t="s">
        <v>26</v>
      </c>
      <c r="AN29" s="16">
        <v>1</v>
      </c>
      <c r="AO29" s="24">
        <v>8.3000000000000007</v>
      </c>
      <c r="AP29" s="3"/>
    </row>
    <row r="30" spans="1:42" ht="9" customHeight="1" x14ac:dyDescent="0.2">
      <c r="A30" s="15" t="s">
        <v>56</v>
      </c>
      <c r="B30" s="16">
        <v>3</v>
      </c>
      <c r="C30" s="21" t="s">
        <v>37</v>
      </c>
      <c r="D30" s="60" t="s">
        <v>26</v>
      </c>
      <c r="E30" s="61"/>
      <c r="F30" s="56" t="s">
        <v>37</v>
      </c>
      <c r="G30" s="57"/>
      <c r="H30" s="19" t="s">
        <v>26</v>
      </c>
      <c r="I30" s="20" t="s">
        <v>26</v>
      </c>
      <c r="J30" s="10"/>
      <c r="K30" s="10"/>
      <c r="L30" s="23" t="s">
        <v>37</v>
      </c>
      <c r="M30" s="20" t="s">
        <v>26</v>
      </c>
      <c r="N30" s="21" t="s">
        <v>26</v>
      </c>
      <c r="O30" s="54"/>
      <c r="P30" s="55"/>
      <c r="Q30" s="10"/>
      <c r="R30" s="10"/>
      <c r="S30" s="10"/>
      <c r="T30" s="22" t="s">
        <v>26</v>
      </c>
      <c r="U30" s="19" t="s">
        <v>26</v>
      </c>
      <c r="V30" s="63" t="s">
        <v>24</v>
      </c>
      <c r="W30" s="65"/>
      <c r="X30" s="23" t="s">
        <v>25</v>
      </c>
      <c r="Y30" s="60" t="s">
        <v>26</v>
      </c>
      <c r="Z30" s="62"/>
      <c r="AA30" s="61"/>
      <c r="AB30" s="20" t="s">
        <v>26</v>
      </c>
      <c r="AC30" s="10"/>
      <c r="AD30" s="10"/>
      <c r="AE30" s="21" t="s">
        <v>26</v>
      </c>
      <c r="AF30" s="21" t="s">
        <v>26</v>
      </c>
      <c r="AG30" s="21" t="s">
        <v>26</v>
      </c>
      <c r="AH30" s="21" t="s">
        <v>26</v>
      </c>
      <c r="AI30" s="10"/>
      <c r="AJ30" s="10"/>
      <c r="AK30" s="20" t="s">
        <v>26</v>
      </c>
      <c r="AL30" s="20" t="s">
        <v>26</v>
      </c>
      <c r="AM30" s="20" t="s">
        <v>26</v>
      </c>
      <c r="AN30" s="16">
        <v>5</v>
      </c>
      <c r="AO30" s="24">
        <v>42.3</v>
      </c>
      <c r="AP30" s="3"/>
    </row>
    <row r="31" spans="1:42" ht="9" customHeight="1" x14ac:dyDescent="0.2">
      <c r="A31" s="15" t="s">
        <v>57</v>
      </c>
      <c r="B31" s="16">
        <v>3</v>
      </c>
      <c r="C31" s="10"/>
      <c r="D31" s="60" t="s">
        <v>26</v>
      </c>
      <c r="E31" s="61"/>
      <c r="F31" s="63" t="s">
        <v>26</v>
      </c>
      <c r="G31" s="64"/>
      <c r="H31" s="18"/>
      <c r="I31" s="20" t="s">
        <v>26</v>
      </c>
      <c r="J31" s="20" t="s">
        <v>26</v>
      </c>
      <c r="K31" s="10"/>
      <c r="L31" s="10"/>
      <c r="M31" s="20" t="s">
        <v>24</v>
      </c>
      <c r="N31" s="21" t="s">
        <v>24</v>
      </c>
      <c r="O31" s="56" t="s">
        <v>25</v>
      </c>
      <c r="P31" s="58"/>
      <c r="Q31" s="21" t="s">
        <v>26</v>
      </c>
      <c r="R31" s="21" t="s">
        <v>26</v>
      </c>
      <c r="S31" s="10"/>
      <c r="T31" s="17"/>
      <c r="U31" s="19" t="s">
        <v>26</v>
      </c>
      <c r="V31" s="60" t="s">
        <v>26</v>
      </c>
      <c r="W31" s="61"/>
      <c r="X31" s="10"/>
      <c r="Y31" s="54"/>
      <c r="Z31" s="59"/>
      <c r="AA31" s="55"/>
      <c r="AB31" s="10"/>
      <c r="AC31" s="10"/>
      <c r="AD31" s="21" t="s">
        <v>26</v>
      </c>
      <c r="AE31" s="21" t="s">
        <v>26</v>
      </c>
      <c r="AF31" s="10"/>
      <c r="AG31" s="10"/>
      <c r="AH31" s="21" t="s">
        <v>26</v>
      </c>
      <c r="AI31" s="21" t="s">
        <v>26</v>
      </c>
      <c r="AJ31" s="20" t="s">
        <v>26</v>
      </c>
      <c r="AK31" s="10"/>
      <c r="AL31" s="10"/>
      <c r="AM31" s="20" t="s">
        <v>26</v>
      </c>
      <c r="AN31" s="16">
        <v>3</v>
      </c>
      <c r="AO31" s="24">
        <v>25.3</v>
      </c>
      <c r="AP31" s="3"/>
    </row>
    <row r="32" spans="1:42" ht="9" customHeight="1" x14ac:dyDescent="0.2">
      <c r="A32" s="15" t="s">
        <v>58</v>
      </c>
      <c r="B32" s="16">
        <v>3</v>
      </c>
      <c r="C32" s="10"/>
      <c r="D32" s="60" t="s">
        <v>26</v>
      </c>
      <c r="E32" s="61"/>
      <c r="F32" s="63" t="s">
        <v>26</v>
      </c>
      <c r="G32" s="64"/>
      <c r="H32" s="19" t="s">
        <v>37</v>
      </c>
      <c r="I32" s="20" t="s">
        <v>26</v>
      </c>
      <c r="J32" s="20" t="s">
        <v>26</v>
      </c>
      <c r="K32" s="10"/>
      <c r="L32" s="20" t="s">
        <v>26</v>
      </c>
      <c r="M32" s="20" t="s">
        <v>26</v>
      </c>
      <c r="N32" s="21" t="s">
        <v>26</v>
      </c>
      <c r="O32" s="60" t="s">
        <v>26</v>
      </c>
      <c r="P32" s="61"/>
      <c r="Q32" s="10"/>
      <c r="R32" s="10"/>
      <c r="S32" s="21" t="s">
        <v>37</v>
      </c>
      <c r="T32" s="22" t="s">
        <v>37</v>
      </c>
      <c r="U32" s="19" t="s">
        <v>37</v>
      </c>
      <c r="V32" s="60" t="s">
        <v>26</v>
      </c>
      <c r="W32" s="61"/>
      <c r="X32" s="20" t="s">
        <v>26</v>
      </c>
      <c r="Y32" s="60" t="s">
        <v>26</v>
      </c>
      <c r="Z32" s="62"/>
      <c r="AA32" s="61"/>
      <c r="AB32" s="10"/>
      <c r="AC32" s="10"/>
      <c r="AD32" s="21" t="s">
        <v>26</v>
      </c>
      <c r="AE32" s="10"/>
      <c r="AF32" s="21" t="s">
        <v>26</v>
      </c>
      <c r="AG32" s="21" t="s">
        <v>26</v>
      </c>
      <c r="AH32" s="21" t="s">
        <v>26</v>
      </c>
      <c r="AI32" s="21" t="s">
        <v>26</v>
      </c>
      <c r="AJ32" s="10"/>
      <c r="AK32" s="10"/>
      <c r="AL32" s="20" t="s">
        <v>26</v>
      </c>
      <c r="AM32" s="10"/>
      <c r="AN32" s="16">
        <v>4</v>
      </c>
      <c r="AO32" s="24">
        <v>34</v>
      </c>
      <c r="AP32" s="3"/>
    </row>
    <row r="33" spans="1:42" ht="9" customHeight="1" x14ac:dyDescent="0.2">
      <c r="A33" s="15" t="s">
        <v>59</v>
      </c>
      <c r="B33" s="16">
        <v>4</v>
      </c>
      <c r="C33" s="21" t="s">
        <v>19</v>
      </c>
      <c r="D33" s="56" t="s">
        <v>19</v>
      </c>
      <c r="E33" s="58"/>
      <c r="F33" s="54"/>
      <c r="G33" s="59"/>
      <c r="H33" s="18"/>
      <c r="I33" s="10"/>
      <c r="J33" s="10"/>
      <c r="K33" s="23" t="s">
        <v>19</v>
      </c>
      <c r="L33" s="10"/>
      <c r="M33" s="10"/>
      <c r="N33" s="21" t="s">
        <v>19</v>
      </c>
      <c r="O33" s="56" t="s">
        <v>19</v>
      </c>
      <c r="P33" s="58"/>
      <c r="Q33" s="10"/>
      <c r="R33" s="10"/>
      <c r="S33" s="10"/>
      <c r="T33" s="17"/>
      <c r="U33" s="18"/>
      <c r="V33" s="54"/>
      <c r="W33" s="55"/>
      <c r="X33" s="10"/>
      <c r="Y33" s="54"/>
      <c r="Z33" s="59"/>
      <c r="AA33" s="55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6">
        <v>5</v>
      </c>
      <c r="AO33" s="24">
        <v>42.3</v>
      </c>
      <c r="AP33" s="3"/>
    </row>
    <row r="34" spans="1:42" ht="9" customHeight="1" x14ac:dyDescent="0.2">
      <c r="A34" s="15" t="s">
        <v>60</v>
      </c>
      <c r="B34" s="16">
        <v>4</v>
      </c>
      <c r="C34" s="10"/>
      <c r="D34" s="60" t="s">
        <v>26</v>
      </c>
      <c r="E34" s="61"/>
      <c r="F34" s="63" t="s">
        <v>26</v>
      </c>
      <c r="G34" s="64"/>
      <c r="H34" s="19" t="s">
        <v>20</v>
      </c>
      <c r="I34" s="23" t="s">
        <v>21</v>
      </c>
      <c r="J34" s="10"/>
      <c r="K34" s="20" t="s">
        <v>26</v>
      </c>
      <c r="L34" s="20" t="s">
        <v>26</v>
      </c>
      <c r="M34" s="20" t="s">
        <v>26</v>
      </c>
      <c r="N34" s="21" t="s">
        <v>26</v>
      </c>
      <c r="O34" s="54"/>
      <c r="P34" s="55"/>
      <c r="Q34" s="21" t="s">
        <v>19</v>
      </c>
      <c r="R34" s="10"/>
      <c r="S34" s="10"/>
      <c r="T34" s="17"/>
      <c r="U34" s="18"/>
      <c r="V34" s="54"/>
      <c r="W34" s="55"/>
      <c r="X34" s="10"/>
      <c r="Y34" s="54"/>
      <c r="Z34" s="59"/>
      <c r="AA34" s="55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6">
        <v>3</v>
      </c>
      <c r="AO34" s="24">
        <v>25.3</v>
      </c>
      <c r="AP34" s="3"/>
    </row>
    <row r="35" spans="1:42" ht="9" customHeight="1" x14ac:dyDescent="0.2">
      <c r="A35" s="15" t="s">
        <v>61</v>
      </c>
      <c r="B35" s="16">
        <v>4</v>
      </c>
      <c r="C35" s="10"/>
      <c r="D35" s="54"/>
      <c r="E35" s="55"/>
      <c r="F35" s="54"/>
      <c r="G35" s="59"/>
      <c r="H35" s="18"/>
      <c r="I35" s="20" t="s">
        <v>22</v>
      </c>
      <c r="J35" s="23" t="s">
        <v>21</v>
      </c>
      <c r="K35" s="10"/>
      <c r="L35" s="10"/>
      <c r="M35" s="10"/>
      <c r="N35" s="10"/>
      <c r="O35" s="54"/>
      <c r="P35" s="55"/>
      <c r="Q35" s="10"/>
      <c r="R35" s="10"/>
      <c r="S35" s="10"/>
      <c r="T35" s="17"/>
      <c r="U35" s="18"/>
      <c r="V35" s="54"/>
      <c r="W35" s="55"/>
      <c r="X35" s="10"/>
      <c r="Y35" s="54"/>
      <c r="Z35" s="59"/>
      <c r="AA35" s="55"/>
      <c r="AB35" s="10"/>
      <c r="AC35" s="10"/>
      <c r="AD35" s="10"/>
      <c r="AE35" s="10"/>
      <c r="AF35" s="10"/>
      <c r="AG35" s="10"/>
      <c r="AH35" s="21" t="s">
        <v>22</v>
      </c>
      <c r="AI35" s="21" t="s">
        <v>21</v>
      </c>
      <c r="AJ35" s="10"/>
      <c r="AK35" s="10"/>
      <c r="AL35" s="10"/>
      <c r="AM35" s="10"/>
      <c r="AN35" s="16">
        <v>4</v>
      </c>
      <c r="AO35" s="24">
        <v>34</v>
      </c>
      <c r="AP35" s="3"/>
    </row>
    <row r="36" spans="1:42" ht="9" customHeight="1" x14ac:dyDescent="0.2">
      <c r="A36" s="15" t="s">
        <v>62</v>
      </c>
      <c r="B36" s="16">
        <v>5</v>
      </c>
      <c r="C36" s="10"/>
      <c r="D36" s="54"/>
      <c r="E36" s="55"/>
      <c r="F36" s="54"/>
      <c r="G36" s="59"/>
      <c r="H36" s="18"/>
      <c r="I36" s="10"/>
      <c r="J36" s="10"/>
      <c r="K36" s="10"/>
      <c r="L36" s="10"/>
      <c r="M36" s="10"/>
      <c r="N36" s="10"/>
      <c r="O36" s="54"/>
      <c r="P36" s="55"/>
      <c r="Q36" s="10"/>
      <c r="R36" s="21" t="s">
        <v>19</v>
      </c>
      <c r="S36" s="10"/>
      <c r="T36" s="17"/>
      <c r="U36" s="18"/>
      <c r="V36" s="54"/>
      <c r="W36" s="55"/>
      <c r="X36" s="10"/>
      <c r="Y36" s="54"/>
      <c r="Z36" s="59"/>
      <c r="AA36" s="55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6">
        <v>1</v>
      </c>
      <c r="AO36" s="24">
        <v>8.3000000000000007</v>
      </c>
      <c r="AP36" s="3"/>
    </row>
    <row r="37" spans="1:42" ht="9" customHeight="1" x14ac:dyDescent="0.2">
      <c r="A37" s="15" t="s">
        <v>63</v>
      </c>
      <c r="B37" s="16">
        <v>6</v>
      </c>
      <c r="C37" s="10"/>
      <c r="D37" s="54"/>
      <c r="E37" s="55"/>
      <c r="F37" s="54"/>
      <c r="G37" s="59"/>
      <c r="H37" s="18"/>
      <c r="I37" s="10"/>
      <c r="J37" s="10"/>
      <c r="K37" s="10"/>
      <c r="L37" s="10"/>
      <c r="M37" s="10"/>
      <c r="N37" s="10"/>
      <c r="O37" s="54"/>
      <c r="P37" s="55"/>
      <c r="Q37" s="10"/>
      <c r="R37" s="10"/>
      <c r="S37" s="10"/>
      <c r="T37" s="17"/>
      <c r="U37" s="18"/>
      <c r="V37" s="54"/>
      <c r="W37" s="55"/>
      <c r="X37" s="10"/>
      <c r="Y37" s="54"/>
      <c r="Z37" s="59"/>
      <c r="AA37" s="55"/>
      <c r="AB37" s="10"/>
      <c r="AC37" s="21" t="s">
        <v>37</v>
      </c>
      <c r="AD37" s="21" t="s">
        <v>26</v>
      </c>
      <c r="AE37" s="21" t="s">
        <v>26</v>
      </c>
      <c r="AF37" s="21" t="s">
        <v>26</v>
      </c>
      <c r="AG37" s="21" t="s">
        <v>26</v>
      </c>
      <c r="AH37" s="10"/>
      <c r="AI37" s="10"/>
      <c r="AJ37" s="10"/>
      <c r="AK37" s="10"/>
      <c r="AL37" s="10"/>
      <c r="AM37" s="10"/>
      <c r="AN37" s="16">
        <v>1</v>
      </c>
      <c r="AO37" s="24">
        <v>8.3000000000000007</v>
      </c>
      <c r="AP37" s="3"/>
    </row>
    <row r="38" spans="1:42" ht="9" customHeight="1" x14ac:dyDescent="0.2">
      <c r="A38" s="15" t="s">
        <v>64</v>
      </c>
      <c r="B38" s="16">
        <v>6</v>
      </c>
      <c r="C38" s="10"/>
      <c r="D38" s="54"/>
      <c r="E38" s="55"/>
      <c r="F38" s="54"/>
      <c r="G38" s="59"/>
      <c r="H38" s="18"/>
      <c r="I38" s="23" t="s">
        <v>37</v>
      </c>
      <c r="J38" s="23" t="s">
        <v>37</v>
      </c>
      <c r="K38" s="10"/>
      <c r="L38" s="10"/>
      <c r="M38" s="10"/>
      <c r="N38" s="10"/>
      <c r="O38" s="54"/>
      <c r="P38" s="55"/>
      <c r="Q38" s="10"/>
      <c r="R38" s="10"/>
      <c r="S38" s="10"/>
      <c r="T38" s="17"/>
      <c r="U38" s="18"/>
      <c r="V38" s="54"/>
      <c r="W38" s="55"/>
      <c r="X38" s="10"/>
      <c r="Y38" s="60" t="s">
        <v>26</v>
      </c>
      <c r="Z38" s="62"/>
      <c r="AA38" s="61"/>
      <c r="AB38" s="20" t="s">
        <v>26</v>
      </c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6">
        <v>2</v>
      </c>
      <c r="AO38" s="24">
        <v>17</v>
      </c>
      <c r="AP38" s="3"/>
    </row>
    <row r="39" spans="1:42" ht="9" customHeight="1" x14ac:dyDescent="0.2">
      <c r="A39" s="15" t="s">
        <v>65</v>
      </c>
      <c r="B39" s="16">
        <v>6</v>
      </c>
      <c r="C39" s="10"/>
      <c r="D39" s="54"/>
      <c r="E39" s="55"/>
      <c r="F39" s="54"/>
      <c r="G39" s="59"/>
      <c r="H39" s="18"/>
      <c r="I39" s="20" t="s">
        <v>24</v>
      </c>
      <c r="J39" s="23" t="s">
        <v>25</v>
      </c>
      <c r="K39" s="10"/>
      <c r="L39" s="10"/>
      <c r="M39" s="10"/>
      <c r="N39" s="10"/>
      <c r="O39" s="54"/>
      <c r="P39" s="55"/>
      <c r="Q39" s="21" t="s">
        <v>37</v>
      </c>
      <c r="R39" s="21" t="s">
        <v>37</v>
      </c>
      <c r="S39" s="10"/>
      <c r="T39" s="17"/>
      <c r="U39" s="18"/>
      <c r="V39" s="54"/>
      <c r="W39" s="55"/>
      <c r="X39" s="10"/>
      <c r="Y39" s="54"/>
      <c r="Z39" s="59"/>
      <c r="AA39" s="55"/>
      <c r="AB39" s="10"/>
      <c r="AC39" s="10"/>
      <c r="AD39" s="10"/>
      <c r="AE39" s="10"/>
      <c r="AF39" s="10"/>
      <c r="AG39" s="10"/>
      <c r="AH39" s="21" t="s">
        <v>26</v>
      </c>
      <c r="AI39" s="10"/>
      <c r="AJ39" s="10"/>
      <c r="AK39" s="10"/>
      <c r="AL39" s="10"/>
      <c r="AM39" s="10"/>
      <c r="AN39" s="16">
        <v>4</v>
      </c>
      <c r="AO39" s="24">
        <v>34</v>
      </c>
      <c r="AP39" s="3"/>
    </row>
    <row r="40" spans="1:42" ht="9" customHeight="1" x14ac:dyDescent="0.2">
      <c r="A40" s="15" t="s">
        <v>66</v>
      </c>
      <c r="B40" s="16">
        <v>6</v>
      </c>
      <c r="C40" s="10"/>
      <c r="D40" s="54"/>
      <c r="E40" s="55"/>
      <c r="F40" s="54"/>
      <c r="G40" s="59"/>
      <c r="H40" s="18"/>
      <c r="I40" s="10"/>
      <c r="J40" s="10"/>
      <c r="K40" s="10"/>
      <c r="L40" s="10"/>
      <c r="M40" s="10"/>
      <c r="N40" s="10"/>
      <c r="O40" s="54"/>
      <c r="P40" s="55"/>
      <c r="Q40" s="10"/>
      <c r="R40" s="10"/>
      <c r="S40" s="10"/>
      <c r="T40" s="17"/>
      <c r="U40" s="18"/>
      <c r="V40" s="54"/>
      <c r="W40" s="55"/>
      <c r="X40" s="10"/>
      <c r="Y40" s="56" t="s">
        <v>37</v>
      </c>
      <c r="Z40" s="57"/>
      <c r="AA40" s="58"/>
      <c r="AB40" s="23" t="s">
        <v>37</v>
      </c>
      <c r="AC40" s="10"/>
      <c r="AD40" s="10"/>
      <c r="AE40" s="10"/>
      <c r="AF40" s="10"/>
      <c r="AG40" s="10"/>
      <c r="AH40" s="10"/>
      <c r="AI40" s="21" t="s">
        <v>26</v>
      </c>
      <c r="AJ40" s="10"/>
      <c r="AK40" s="10"/>
      <c r="AL40" s="10"/>
      <c r="AM40" s="10"/>
      <c r="AN40" s="16">
        <v>2</v>
      </c>
      <c r="AO40" s="24">
        <v>17</v>
      </c>
      <c r="AP40" s="3"/>
    </row>
    <row r="41" spans="1:42" ht="9.9499999999999993" customHeight="1" x14ac:dyDescent="0.2">
      <c r="A41" s="15" t="s">
        <v>67</v>
      </c>
      <c r="B41" s="16">
        <v>6</v>
      </c>
      <c r="C41" s="10"/>
      <c r="D41" s="54"/>
      <c r="E41" s="55"/>
      <c r="F41" s="54"/>
      <c r="G41" s="59"/>
      <c r="H41" s="18"/>
      <c r="I41" s="20" t="s">
        <v>26</v>
      </c>
      <c r="J41" s="10"/>
      <c r="K41" s="10"/>
      <c r="L41" s="10"/>
      <c r="M41" s="10"/>
      <c r="N41" s="10"/>
      <c r="O41" s="54"/>
      <c r="P41" s="55"/>
      <c r="Q41" s="21" t="s">
        <v>24</v>
      </c>
      <c r="R41" s="21" t="s">
        <v>25</v>
      </c>
      <c r="S41" s="10"/>
      <c r="T41" s="17"/>
      <c r="U41" s="18"/>
      <c r="V41" s="54"/>
      <c r="W41" s="55"/>
      <c r="X41" s="10"/>
      <c r="Y41" s="54"/>
      <c r="Z41" s="59"/>
      <c r="AA41" s="55"/>
      <c r="AB41" s="10"/>
      <c r="AC41" s="10"/>
      <c r="AD41" s="10"/>
      <c r="AE41" s="10"/>
      <c r="AF41" s="10"/>
      <c r="AG41" s="10"/>
      <c r="AH41" s="21" t="s">
        <v>24</v>
      </c>
      <c r="AI41" s="21" t="s">
        <v>25</v>
      </c>
      <c r="AJ41" s="10"/>
      <c r="AK41" s="10"/>
      <c r="AL41" s="10"/>
      <c r="AM41" s="10"/>
      <c r="AN41" s="16">
        <v>4</v>
      </c>
      <c r="AO41" s="24">
        <v>34</v>
      </c>
      <c r="AP41" s="3"/>
    </row>
    <row r="42" spans="1:42" ht="10.5" customHeight="1" x14ac:dyDescent="0.2">
      <c r="A42" s="68" t="s">
        <v>7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70"/>
      <c r="AN42" s="28">
        <v>173</v>
      </c>
      <c r="AO42" s="29">
        <v>1941.18</v>
      </c>
      <c r="AP42" s="3"/>
    </row>
    <row r="43" spans="1:42" ht="14.8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8.4499999999999993" customHeight="1" x14ac:dyDescent="0.2">
      <c r="A44" s="56" t="s">
        <v>68</v>
      </c>
      <c r="B44" s="57"/>
      <c r="C44" s="57"/>
      <c r="D44" s="57"/>
      <c r="E44" s="57"/>
      <c r="F44" s="57"/>
      <c r="G44" s="58"/>
      <c r="H44" s="56" t="s">
        <v>69</v>
      </c>
      <c r="I44" s="57"/>
      <c r="J44" s="57"/>
      <c r="K44" s="57"/>
      <c r="L44" s="57"/>
      <c r="M44" s="57"/>
      <c r="N44" s="57"/>
      <c r="O44" s="58"/>
      <c r="P44" s="56" t="s">
        <v>70</v>
      </c>
      <c r="Q44" s="57"/>
      <c r="R44" s="57"/>
      <c r="S44" s="57"/>
      <c r="T44" s="57"/>
      <c r="U44" s="57"/>
      <c r="V44" s="57"/>
      <c r="W44" s="57"/>
      <c r="X44" s="57"/>
      <c r="Y44" s="58"/>
      <c r="Z44" s="56" t="s">
        <v>71</v>
      </c>
      <c r="AA44" s="57"/>
      <c r="AB44" s="57"/>
      <c r="AC44" s="57"/>
      <c r="AD44" s="57"/>
      <c r="AE44" s="57"/>
      <c r="AF44" s="57"/>
      <c r="AG44" s="57"/>
      <c r="AH44" s="57"/>
      <c r="AI44" s="64" t="s">
        <v>72</v>
      </c>
      <c r="AJ44" s="64"/>
      <c r="AK44" s="64"/>
      <c r="AL44" s="64"/>
      <c r="AM44" s="64"/>
      <c r="AN44" s="64"/>
      <c r="AO44" s="65"/>
      <c r="AP44" s="3"/>
    </row>
    <row r="45" spans="1:42" ht="10.5" customHeight="1" x14ac:dyDescent="0.2">
      <c r="A45" s="56" t="s">
        <v>73</v>
      </c>
      <c r="B45" s="57"/>
      <c r="C45" s="57"/>
      <c r="D45" s="57"/>
      <c r="E45" s="57"/>
      <c r="F45" s="57"/>
      <c r="G45" s="58"/>
      <c r="H45" s="56" t="s">
        <v>74</v>
      </c>
      <c r="I45" s="57"/>
      <c r="J45" s="57"/>
      <c r="K45" s="57"/>
      <c r="L45" s="57"/>
      <c r="M45" s="57"/>
      <c r="N45" s="57"/>
      <c r="O45" s="58"/>
      <c r="P45" s="56" t="s">
        <v>75</v>
      </c>
      <c r="Q45" s="57"/>
      <c r="R45" s="57"/>
      <c r="S45" s="57"/>
      <c r="T45" s="57"/>
      <c r="U45" s="57"/>
      <c r="V45" s="57"/>
      <c r="W45" s="57"/>
      <c r="X45" s="57"/>
      <c r="Y45" s="58"/>
      <c r="Z45" s="54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5"/>
      <c r="AP45" s="3"/>
    </row>
    <row r="46" spans="1:42" ht="62.25" customHeight="1" x14ac:dyDescent="0.2">
      <c r="A46" s="71" t="s">
        <v>76</v>
      </c>
      <c r="B46" s="71"/>
      <c r="C46" s="71"/>
      <c r="D46" s="7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71" t="s">
        <v>77</v>
      </c>
      <c r="V46" s="71"/>
      <c r="W46" s="71"/>
      <c r="X46" s="71"/>
      <c r="Y46" s="71"/>
      <c r="Z46" s="71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71" t="s">
        <v>78</v>
      </c>
      <c r="AP46" s="71"/>
    </row>
    <row r="47" spans="1:42" ht="48" customHeight="1" x14ac:dyDescent="0.2"/>
  </sheetData>
  <mergeCells count="212">
    <mergeCell ref="A45:G45"/>
    <mergeCell ref="H45:O45"/>
    <mergeCell ref="P45:Y45"/>
    <mergeCell ref="Z45:AH45"/>
    <mergeCell ref="AI45:AO45"/>
    <mergeCell ref="A46:D46"/>
    <mergeCell ref="U46:Z46"/>
    <mergeCell ref="AO46:AP46"/>
    <mergeCell ref="D41:E41"/>
    <mergeCell ref="F41:G41"/>
    <mergeCell ref="O41:P41"/>
    <mergeCell ref="V41:W41"/>
    <mergeCell ref="Y41:AA41"/>
    <mergeCell ref="A42:AM42"/>
    <mergeCell ref="A44:G44"/>
    <mergeCell ref="H44:O44"/>
    <mergeCell ref="P44:Y44"/>
    <mergeCell ref="Z44:AH44"/>
    <mergeCell ref="AI44:AO44"/>
    <mergeCell ref="D39:E39"/>
    <mergeCell ref="F39:G39"/>
    <mergeCell ref="O39:P39"/>
    <mergeCell ref="V39:W39"/>
    <mergeCell ref="Y39:AA39"/>
    <mergeCell ref="D40:E40"/>
    <mergeCell ref="F40:G40"/>
    <mergeCell ref="O40:P40"/>
    <mergeCell ref="V40:W40"/>
    <mergeCell ref="Y40:AA40"/>
    <mergeCell ref="D37:E37"/>
    <mergeCell ref="F37:G37"/>
    <mergeCell ref="O37:P37"/>
    <mergeCell ref="V37:W37"/>
    <mergeCell ref="Y37:AA37"/>
    <mergeCell ref="D38:E38"/>
    <mergeCell ref="F38:G38"/>
    <mergeCell ref="O38:P38"/>
    <mergeCell ref="V38:W38"/>
    <mergeCell ref="Y38:AA38"/>
    <mergeCell ref="D35:E35"/>
    <mergeCell ref="F35:G35"/>
    <mergeCell ref="O35:P35"/>
    <mergeCell ref="V35:W35"/>
    <mergeCell ref="Y35:AA35"/>
    <mergeCell ref="D36:E36"/>
    <mergeCell ref="F36:G36"/>
    <mergeCell ref="O36:P36"/>
    <mergeCell ref="V36:W36"/>
    <mergeCell ref="Y36:AA36"/>
    <mergeCell ref="D33:E33"/>
    <mergeCell ref="F33:G33"/>
    <mergeCell ref="O33:P33"/>
    <mergeCell ref="V33:W33"/>
    <mergeCell ref="Y33:AA33"/>
    <mergeCell ref="D34:E34"/>
    <mergeCell ref="F34:G34"/>
    <mergeCell ref="O34:P34"/>
    <mergeCell ref="V34:W34"/>
    <mergeCell ref="Y34:AA34"/>
    <mergeCell ref="D31:E31"/>
    <mergeCell ref="F31:G31"/>
    <mergeCell ref="O31:P31"/>
    <mergeCell ref="V31:W31"/>
    <mergeCell ref="Y31:AA31"/>
    <mergeCell ref="D32:E32"/>
    <mergeCell ref="F32:G32"/>
    <mergeCell ref="O32:P32"/>
    <mergeCell ref="V32:W32"/>
    <mergeCell ref="Y32:AA32"/>
    <mergeCell ref="D29:E29"/>
    <mergeCell ref="F29:G29"/>
    <mergeCell ref="O29:P29"/>
    <mergeCell ref="V29:W29"/>
    <mergeCell ref="Y29:AA29"/>
    <mergeCell ref="D30:E30"/>
    <mergeCell ref="F30:G30"/>
    <mergeCell ref="O30:P30"/>
    <mergeCell ref="V30:W30"/>
    <mergeCell ref="Y30:AA30"/>
    <mergeCell ref="D27:E27"/>
    <mergeCell ref="F27:G27"/>
    <mergeCell ref="O27:P27"/>
    <mergeCell ref="V27:W27"/>
    <mergeCell ref="Y27:AA27"/>
    <mergeCell ref="D28:E28"/>
    <mergeCell ref="F28:G28"/>
    <mergeCell ref="O28:P28"/>
    <mergeCell ref="V28:W28"/>
    <mergeCell ref="Y28:AA28"/>
    <mergeCell ref="D25:E25"/>
    <mergeCell ref="F25:G25"/>
    <mergeCell ref="O25:P25"/>
    <mergeCell ref="V25:W25"/>
    <mergeCell ref="Y25:AA25"/>
    <mergeCell ref="D26:E26"/>
    <mergeCell ref="F26:G26"/>
    <mergeCell ref="O26:P26"/>
    <mergeCell ref="V26:W26"/>
    <mergeCell ref="Y26:AA26"/>
    <mergeCell ref="D23:E23"/>
    <mergeCell ref="F23:G23"/>
    <mergeCell ref="O23:P23"/>
    <mergeCell ref="V23:W23"/>
    <mergeCell ref="Y23:AA23"/>
    <mergeCell ref="D24:E24"/>
    <mergeCell ref="F24:G24"/>
    <mergeCell ref="O24:P24"/>
    <mergeCell ref="V24:W24"/>
    <mergeCell ref="Y24:AA24"/>
    <mergeCell ref="D21:E21"/>
    <mergeCell ref="F21:G21"/>
    <mergeCell ref="O21:P21"/>
    <mergeCell ref="V21:W21"/>
    <mergeCell ref="Y21:AA21"/>
    <mergeCell ref="D22:E22"/>
    <mergeCell ref="F22:G22"/>
    <mergeCell ref="O22:P22"/>
    <mergeCell ref="V22:W22"/>
    <mergeCell ref="Y22:AA22"/>
    <mergeCell ref="D19:E19"/>
    <mergeCell ref="F19:G19"/>
    <mergeCell ref="O19:P19"/>
    <mergeCell ref="V19:W19"/>
    <mergeCell ref="Y19:AA19"/>
    <mergeCell ref="D20:E20"/>
    <mergeCell ref="F20:G20"/>
    <mergeCell ref="O20:P20"/>
    <mergeCell ref="V20:W20"/>
    <mergeCell ref="Y20:AA20"/>
    <mergeCell ref="D17:E17"/>
    <mergeCell ref="F17:G17"/>
    <mergeCell ref="O17:P17"/>
    <mergeCell ref="V17:W17"/>
    <mergeCell ref="Y17:AA17"/>
    <mergeCell ref="D18:E18"/>
    <mergeCell ref="F18:G18"/>
    <mergeCell ref="O18:P18"/>
    <mergeCell ref="V18:W18"/>
    <mergeCell ref="Y18:AA18"/>
    <mergeCell ref="D15:E15"/>
    <mergeCell ref="F15:G15"/>
    <mergeCell ref="O15:P15"/>
    <mergeCell ref="V15:W15"/>
    <mergeCell ref="Y15:AA15"/>
    <mergeCell ref="D16:E16"/>
    <mergeCell ref="F16:G16"/>
    <mergeCell ref="O16:P16"/>
    <mergeCell ref="V16:W16"/>
    <mergeCell ref="Y16:AA16"/>
    <mergeCell ref="D13:E13"/>
    <mergeCell ref="F13:G13"/>
    <mergeCell ref="O13:P13"/>
    <mergeCell ref="V13:W13"/>
    <mergeCell ref="Y13:AA13"/>
    <mergeCell ref="D14:E14"/>
    <mergeCell ref="F14:G14"/>
    <mergeCell ref="O14:P14"/>
    <mergeCell ref="V14:W14"/>
    <mergeCell ref="Y14:AA14"/>
    <mergeCell ref="D11:E11"/>
    <mergeCell ref="F11:G11"/>
    <mergeCell ref="O11:P11"/>
    <mergeCell ref="V11:W11"/>
    <mergeCell ref="Y11:AA11"/>
    <mergeCell ref="D12:E12"/>
    <mergeCell ref="F12:G12"/>
    <mergeCell ref="O12:P12"/>
    <mergeCell ref="V12:W12"/>
    <mergeCell ref="Y12:AA12"/>
    <mergeCell ref="D9:E9"/>
    <mergeCell ref="F9:G9"/>
    <mergeCell ref="O9:P9"/>
    <mergeCell ref="V9:W9"/>
    <mergeCell ref="Y9:AA9"/>
    <mergeCell ref="D10:E10"/>
    <mergeCell ref="F10:G10"/>
    <mergeCell ref="O10:P10"/>
    <mergeCell ref="V10:W10"/>
    <mergeCell ref="Y10:AA10"/>
    <mergeCell ref="D7:E7"/>
    <mergeCell ref="F7:G7"/>
    <mergeCell ref="O7:P7"/>
    <mergeCell ref="V7:W7"/>
    <mergeCell ref="Y7:AA7"/>
    <mergeCell ref="D8:E8"/>
    <mergeCell ref="F8:G8"/>
    <mergeCell ref="O8:P8"/>
    <mergeCell ref="V8:W8"/>
    <mergeCell ref="Y8:AA8"/>
    <mergeCell ref="D5:E5"/>
    <mergeCell ref="F5:G5"/>
    <mergeCell ref="O5:P5"/>
    <mergeCell ref="V5:W5"/>
    <mergeCell ref="Y5:AA5"/>
    <mergeCell ref="D6:E6"/>
    <mergeCell ref="F6:G6"/>
    <mergeCell ref="O6:P6"/>
    <mergeCell ref="V6:W6"/>
    <mergeCell ref="Y6:AA6"/>
    <mergeCell ref="A1:F1"/>
    <mergeCell ref="G1:V1"/>
    <mergeCell ref="W1:AI1"/>
    <mergeCell ref="AJ1:AO1"/>
    <mergeCell ref="A2:F2"/>
    <mergeCell ref="G2:V2"/>
    <mergeCell ref="W2:AO2"/>
    <mergeCell ref="D4:E4"/>
    <mergeCell ref="F4:G4"/>
    <mergeCell ref="O4:P4"/>
    <mergeCell ref="V4:W4"/>
    <mergeCell ref="Y4:AA4"/>
    <mergeCell ref="AN4:A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EA40-661B-4A4A-865A-1C14C8D33734}">
  <dimension ref="A1:AN21"/>
  <sheetViews>
    <sheetView workbookViewId="0">
      <selection activeCell="A19" sqref="A19:XFD19"/>
    </sheetView>
  </sheetViews>
  <sheetFormatPr defaultRowHeight="12.75" x14ac:dyDescent="0.2"/>
  <cols>
    <col min="1" max="1" width="19.83203125" style="72" customWidth="1"/>
    <col min="2" max="2" width="2.1640625" style="72" customWidth="1"/>
    <col min="3" max="3" width="4.6640625" style="72" customWidth="1"/>
    <col min="4" max="5" width="2.1640625" style="72" customWidth="1"/>
    <col min="6" max="13" width="4.6640625" style="72" customWidth="1"/>
    <col min="14" max="15" width="2.1640625" style="72" customWidth="1"/>
    <col min="16" max="16" width="4.6640625" style="72" customWidth="1"/>
    <col min="17" max="17" width="3.33203125" style="72" customWidth="1"/>
    <col min="18" max="18" width="4.6640625" style="72" customWidth="1"/>
    <col min="19" max="19" width="3.33203125" style="72" customWidth="1"/>
    <col min="20" max="20" width="5.83203125" style="72" customWidth="1"/>
    <col min="21" max="22" width="4.6640625" style="72" customWidth="1"/>
    <col min="23" max="23" width="2.1640625" style="72" customWidth="1"/>
    <col min="24" max="25" width="1.1640625" style="72" customWidth="1"/>
    <col min="26" max="30" width="4.6640625" style="72" customWidth="1"/>
    <col min="31" max="31" width="3.33203125" style="72" customWidth="1"/>
    <col min="32" max="37" width="4.6640625" style="72" customWidth="1"/>
    <col min="38" max="38" width="5.83203125" style="72" customWidth="1"/>
    <col min="39" max="39" width="8" style="72" customWidth="1"/>
    <col min="40" max="40" width="9.33203125" style="72" customWidth="1"/>
    <col min="41" max="16384" width="9.33203125" style="72"/>
  </cols>
  <sheetData>
    <row r="1" spans="1:40" ht="22.5" customHeight="1" x14ac:dyDescent="0.2">
      <c r="A1" s="132" t="s">
        <v>0</v>
      </c>
      <c r="B1" s="131"/>
      <c r="C1" s="131"/>
      <c r="D1" s="131"/>
      <c r="E1" s="131"/>
      <c r="F1" s="131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29" t="s">
        <v>1</v>
      </c>
      <c r="AI1" s="129"/>
      <c r="AJ1" s="129"/>
      <c r="AK1" s="129"/>
      <c r="AL1" s="129"/>
      <c r="AM1" s="128"/>
      <c r="AN1" s="82"/>
    </row>
    <row r="2" spans="1:40" ht="52.5" customHeight="1" x14ac:dyDescent="0.2">
      <c r="A2" s="35" t="s">
        <v>91</v>
      </c>
      <c r="B2" s="36"/>
      <c r="C2" s="36"/>
      <c r="D2" s="36"/>
      <c r="E2" s="36"/>
      <c r="F2" s="36"/>
      <c r="G2" s="127" t="s">
        <v>90</v>
      </c>
      <c r="H2" s="127"/>
      <c r="I2" s="127"/>
      <c r="J2" s="127"/>
      <c r="K2" s="127"/>
      <c r="L2" s="127"/>
      <c r="M2" s="127"/>
      <c r="N2" s="127"/>
      <c r="O2" s="127"/>
      <c r="P2" s="126" t="s">
        <v>89</v>
      </c>
      <c r="Q2" s="126"/>
      <c r="R2" s="126"/>
      <c r="S2" s="126"/>
      <c r="T2" s="126"/>
      <c r="U2" s="126"/>
      <c r="V2" s="126"/>
      <c r="W2" s="126"/>
      <c r="X2" s="125" t="s">
        <v>4</v>
      </c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4"/>
      <c r="AN2" s="74"/>
    </row>
    <row r="3" spans="1:40" ht="6.75" customHeight="1" x14ac:dyDescent="0.2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</row>
    <row r="4" spans="1:40" ht="10.5" customHeight="1" x14ac:dyDescent="0.2">
      <c r="A4" s="103" t="s">
        <v>5</v>
      </c>
      <c r="B4" s="102" t="s">
        <v>6</v>
      </c>
      <c r="C4" s="84">
        <v>1</v>
      </c>
      <c r="D4" s="123">
        <v>2</v>
      </c>
      <c r="E4" s="122"/>
      <c r="F4" s="84">
        <v>3</v>
      </c>
      <c r="G4" s="84">
        <v>4</v>
      </c>
      <c r="H4" s="116">
        <v>5</v>
      </c>
      <c r="I4" s="116">
        <v>6</v>
      </c>
      <c r="J4" s="116">
        <v>7</v>
      </c>
      <c r="K4" s="116">
        <v>8</v>
      </c>
      <c r="L4" s="116">
        <v>9</v>
      </c>
      <c r="M4" s="84">
        <v>10</v>
      </c>
      <c r="N4" s="119">
        <v>11</v>
      </c>
      <c r="O4" s="117"/>
      <c r="P4" s="84">
        <v>12</v>
      </c>
      <c r="Q4" s="84">
        <v>13</v>
      </c>
      <c r="R4" s="84">
        <v>14</v>
      </c>
      <c r="S4" s="121">
        <v>15</v>
      </c>
      <c r="T4" s="120">
        <v>16</v>
      </c>
      <c r="U4" s="116">
        <v>17</v>
      </c>
      <c r="V4" s="116">
        <v>18</v>
      </c>
      <c r="W4" s="119">
        <v>19</v>
      </c>
      <c r="X4" s="118"/>
      <c r="Y4" s="117"/>
      <c r="Z4" s="116">
        <v>20</v>
      </c>
      <c r="AA4" s="84">
        <v>21</v>
      </c>
      <c r="AB4" s="84">
        <v>22</v>
      </c>
      <c r="AC4" s="84">
        <v>23</v>
      </c>
      <c r="AD4" s="84">
        <v>24</v>
      </c>
      <c r="AE4" s="84">
        <v>25</v>
      </c>
      <c r="AF4" s="84">
        <v>26</v>
      </c>
      <c r="AG4" s="84">
        <v>27</v>
      </c>
      <c r="AH4" s="116">
        <v>28</v>
      </c>
      <c r="AI4" s="116">
        <v>29</v>
      </c>
      <c r="AJ4" s="116">
        <v>30</v>
      </c>
      <c r="AK4" s="116">
        <v>31</v>
      </c>
      <c r="AL4" s="115" t="s">
        <v>7</v>
      </c>
      <c r="AM4" s="114"/>
      <c r="AN4" s="75"/>
    </row>
    <row r="5" spans="1:40" ht="9.9499999999999993" customHeight="1" x14ac:dyDescent="0.2">
      <c r="A5" s="103" t="s">
        <v>8</v>
      </c>
      <c r="B5" s="91"/>
      <c r="C5" s="102" t="s">
        <v>9</v>
      </c>
      <c r="D5" s="113" t="s">
        <v>10</v>
      </c>
      <c r="E5" s="112"/>
      <c r="F5" s="102" t="s">
        <v>11</v>
      </c>
      <c r="G5" s="102" t="s">
        <v>12</v>
      </c>
      <c r="H5" s="103" t="s">
        <v>13</v>
      </c>
      <c r="I5" s="103" t="s">
        <v>14</v>
      </c>
      <c r="J5" s="103" t="s">
        <v>15</v>
      </c>
      <c r="K5" s="104" t="s">
        <v>9</v>
      </c>
      <c r="L5" s="104" t="s">
        <v>10</v>
      </c>
      <c r="M5" s="102" t="s">
        <v>11</v>
      </c>
      <c r="N5" s="111" t="s">
        <v>12</v>
      </c>
      <c r="O5" s="110"/>
      <c r="P5" s="102" t="s">
        <v>13</v>
      </c>
      <c r="Q5" s="102" t="s">
        <v>14</v>
      </c>
      <c r="R5" s="102" t="s">
        <v>15</v>
      </c>
      <c r="S5" s="109" t="s">
        <v>9</v>
      </c>
      <c r="T5" s="108" t="s">
        <v>10</v>
      </c>
      <c r="U5" s="103" t="s">
        <v>11</v>
      </c>
      <c r="V5" s="104" t="s">
        <v>12</v>
      </c>
      <c r="W5" s="107" t="s">
        <v>13</v>
      </c>
      <c r="X5" s="106"/>
      <c r="Y5" s="105"/>
      <c r="Z5" s="103" t="s">
        <v>14</v>
      </c>
      <c r="AA5" s="102" t="s">
        <v>15</v>
      </c>
      <c r="AB5" s="102" t="s">
        <v>9</v>
      </c>
      <c r="AC5" s="102" t="s">
        <v>10</v>
      </c>
      <c r="AD5" s="102" t="s">
        <v>11</v>
      </c>
      <c r="AE5" s="102" t="s">
        <v>12</v>
      </c>
      <c r="AF5" s="102" t="s">
        <v>13</v>
      </c>
      <c r="AG5" s="102" t="s">
        <v>14</v>
      </c>
      <c r="AH5" s="103" t="s">
        <v>15</v>
      </c>
      <c r="AI5" s="104" t="s">
        <v>9</v>
      </c>
      <c r="AJ5" s="104" t="s">
        <v>10</v>
      </c>
      <c r="AK5" s="103" t="s">
        <v>11</v>
      </c>
      <c r="AL5" s="102" t="s">
        <v>16</v>
      </c>
      <c r="AM5" s="102" t="s">
        <v>17</v>
      </c>
      <c r="AN5" s="75"/>
    </row>
    <row r="6" spans="1:40" ht="9.9499999999999993" customHeight="1" x14ac:dyDescent="0.2">
      <c r="A6" s="97" t="s">
        <v>23</v>
      </c>
      <c r="B6" s="89">
        <v>1</v>
      </c>
      <c r="C6" s="92" t="s">
        <v>26</v>
      </c>
      <c r="D6" s="96" t="s">
        <v>26</v>
      </c>
      <c r="E6" s="95"/>
      <c r="F6" s="91"/>
      <c r="G6" s="91"/>
      <c r="H6" s="90" t="s">
        <v>26</v>
      </c>
      <c r="I6" s="91"/>
      <c r="J6" s="90" t="s">
        <v>26</v>
      </c>
      <c r="K6" s="90" t="s">
        <v>26</v>
      </c>
      <c r="L6" s="90" t="s">
        <v>26</v>
      </c>
      <c r="M6" s="92" t="s">
        <v>27</v>
      </c>
      <c r="N6" s="96" t="s">
        <v>27</v>
      </c>
      <c r="O6" s="95"/>
      <c r="P6" s="92" t="s">
        <v>28</v>
      </c>
      <c r="Q6" s="92" t="s">
        <v>28</v>
      </c>
      <c r="R6" s="92" t="s">
        <v>27</v>
      </c>
      <c r="S6" s="99" t="s">
        <v>28</v>
      </c>
      <c r="T6" s="93" t="s">
        <v>27</v>
      </c>
      <c r="U6" s="90" t="s">
        <v>27</v>
      </c>
      <c r="V6" s="90" t="s">
        <v>27</v>
      </c>
      <c r="W6" s="96" t="s">
        <v>28</v>
      </c>
      <c r="X6" s="100"/>
      <c r="Y6" s="95"/>
      <c r="Z6" s="90" t="s">
        <v>28</v>
      </c>
      <c r="AA6" s="92" t="s">
        <v>27</v>
      </c>
      <c r="AB6" s="92" t="s">
        <v>27</v>
      </c>
      <c r="AC6" s="92" t="s">
        <v>27</v>
      </c>
      <c r="AD6" s="92" t="s">
        <v>27</v>
      </c>
      <c r="AE6" s="92" t="s">
        <v>27</v>
      </c>
      <c r="AF6" s="91"/>
      <c r="AG6" s="92" t="s">
        <v>26</v>
      </c>
      <c r="AH6" s="90" t="s">
        <v>37</v>
      </c>
      <c r="AI6" s="98" t="s">
        <v>37</v>
      </c>
      <c r="AJ6" s="90" t="s">
        <v>26</v>
      </c>
      <c r="AK6" s="91"/>
      <c r="AL6" s="89">
        <v>2</v>
      </c>
      <c r="AM6" s="88">
        <v>109.26</v>
      </c>
      <c r="AN6" s="75"/>
    </row>
    <row r="7" spans="1:40" ht="9" customHeight="1" x14ac:dyDescent="0.2">
      <c r="A7" s="97" t="s">
        <v>88</v>
      </c>
      <c r="B7" s="89">
        <v>3</v>
      </c>
      <c r="C7" s="92" t="s">
        <v>26</v>
      </c>
      <c r="D7" s="78"/>
      <c r="E7" s="76"/>
      <c r="F7" s="92" t="s">
        <v>26</v>
      </c>
      <c r="G7" s="92" t="s">
        <v>26</v>
      </c>
      <c r="H7" s="91"/>
      <c r="I7" s="91"/>
      <c r="J7" s="90" t="s">
        <v>26</v>
      </c>
      <c r="K7" s="90" t="s">
        <v>26</v>
      </c>
      <c r="L7" s="90" t="s">
        <v>26</v>
      </c>
      <c r="M7" s="92" t="s">
        <v>26</v>
      </c>
      <c r="N7" s="78"/>
      <c r="O7" s="76"/>
      <c r="P7" s="92" t="s">
        <v>26</v>
      </c>
      <c r="Q7" s="92" t="s">
        <v>26</v>
      </c>
      <c r="R7" s="92" t="s">
        <v>26</v>
      </c>
      <c r="S7" s="99" t="s">
        <v>26</v>
      </c>
      <c r="T7" s="101"/>
      <c r="U7" s="90" t="s">
        <v>26</v>
      </c>
      <c r="V7" s="98" t="s">
        <v>37</v>
      </c>
      <c r="W7" s="78"/>
      <c r="X7" s="77"/>
      <c r="Y7" s="76"/>
      <c r="Z7" s="90" t="s">
        <v>26</v>
      </c>
      <c r="AA7" s="92" t="s">
        <v>26</v>
      </c>
      <c r="AB7" s="92" t="s">
        <v>26</v>
      </c>
      <c r="AC7" s="91"/>
      <c r="AD7" s="92" t="s">
        <v>26</v>
      </c>
      <c r="AE7" s="92" t="s">
        <v>26</v>
      </c>
      <c r="AF7" s="92" t="s">
        <v>26</v>
      </c>
      <c r="AG7" s="91"/>
      <c r="AH7" s="90" t="s">
        <v>26</v>
      </c>
      <c r="AI7" s="90" t="s">
        <v>26</v>
      </c>
      <c r="AJ7" s="90" t="s">
        <v>26</v>
      </c>
      <c r="AK7" s="90" t="s">
        <v>26</v>
      </c>
      <c r="AL7" s="89">
        <v>1</v>
      </c>
      <c r="AM7" s="88">
        <v>8.31</v>
      </c>
      <c r="AN7" s="75"/>
    </row>
    <row r="8" spans="1:40" ht="9" customHeight="1" x14ac:dyDescent="0.2">
      <c r="A8" s="97" t="s">
        <v>87</v>
      </c>
      <c r="B8" s="89">
        <v>3</v>
      </c>
      <c r="C8" s="92" t="s">
        <v>26</v>
      </c>
      <c r="D8" s="96" t="s">
        <v>26</v>
      </c>
      <c r="E8" s="95"/>
      <c r="F8" s="92" t="s">
        <v>26</v>
      </c>
      <c r="G8" s="92" t="s">
        <v>26</v>
      </c>
      <c r="H8" s="98" t="s">
        <v>37</v>
      </c>
      <c r="I8" s="91"/>
      <c r="J8" s="90" t="s">
        <v>26</v>
      </c>
      <c r="K8" s="90" t="s">
        <v>26</v>
      </c>
      <c r="L8" s="90" t="s">
        <v>26</v>
      </c>
      <c r="M8" s="92" t="s">
        <v>26</v>
      </c>
      <c r="N8" s="78"/>
      <c r="O8" s="76"/>
      <c r="P8" s="91"/>
      <c r="Q8" s="91"/>
      <c r="R8" s="92" t="s">
        <v>27</v>
      </c>
      <c r="S8" s="99" t="s">
        <v>28</v>
      </c>
      <c r="T8" s="93" t="s">
        <v>27</v>
      </c>
      <c r="U8" s="90" t="s">
        <v>27</v>
      </c>
      <c r="V8" s="90" t="s">
        <v>27</v>
      </c>
      <c r="W8" s="96" t="s">
        <v>28</v>
      </c>
      <c r="X8" s="100"/>
      <c r="Y8" s="95"/>
      <c r="Z8" s="90" t="s">
        <v>28</v>
      </c>
      <c r="AA8" s="92" t="s">
        <v>27</v>
      </c>
      <c r="AB8" s="92" t="s">
        <v>27</v>
      </c>
      <c r="AC8" s="92" t="s">
        <v>27</v>
      </c>
      <c r="AD8" s="92" t="s">
        <v>27</v>
      </c>
      <c r="AE8" s="92" t="s">
        <v>27</v>
      </c>
      <c r="AF8" s="92" t="s">
        <v>28</v>
      </c>
      <c r="AG8" s="92" t="s">
        <v>28</v>
      </c>
      <c r="AH8" s="90" t="s">
        <v>26</v>
      </c>
      <c r="AI8" s="90" t="s">
        <v>26</v>
      </c>
      <c r="AJ8" s="98" t="s">
        <v>37</v>
      </c>
      <c r="AK8" s="98" t="s">
        <v>37</v>
      </c>
      <c r="AL8" s="89">
        <v>3</v>
      </c>
      <c r="AM8" s="88">
        <v>101.09</v>
      </c>
      <c r="AN8" s="75"/>
    </row>
    <row r="9" spans="1:40" ht="9" customHeight="1" x14ac:dyDescent="0.2">
      <c r="A9" s="97" t="s">
        <v>86</v>
      </c>
      <c r="B9" s="89">
        <v>3</v>
      </c>
      <c r="C9" s="92" t="s">
        <v>26</v>
      </c>
      <c r="D9" s="96" t="s">
        <v>26</v>
      </c>
      <c r="E9" s="95"/>
      <c r="F9" s="92" t="s">
        <v>26</v>
      </c>
      <c r="G9" s="92" t="s">
        <v>26</v>
      </c>
      <c r="H9" s="90" t="s">
        <v>26</v>
      </c>
      <c r="I9" s="91"/>
      <c r="J9" s="90" t="s">
        <v>26</v>
      </c>
      <c r="K9" s="98" t="s">
        <v>37</v>
      </c>
      <c r="L9" s="90" t="s">
        <v>26</v>
      </c>
      <c r="M9" s="91"/>
      <c r="N9" s="96" t="s">
        <v>26</v>
      </c>
      <c r="O9" s="95"/>
      <c r="P9" s="91"/>
      <c r="Q9" s="92" t="s">
        <v>26</v>
      </c>
      <c r="R9" s="92" t="s">
        <v>26</v>
      </c>
      <c r="S9" s="99" t="s">
        <v>37</v>
      </c>
      <c r="T9" s="93" t="s">
        <v>37</v>
      </c>
      <c r="U9" s="91"/>
      <c r="V9" s="91"/>
      <c r="W9" s="96" t="s">
        <v>28</v>
      </c>
      <c r="X9" s="100"/>
      <c r="Y9" s="95"/>
      <c r="Z9" s="90" t="s">
        <v>28</v>
      </c>
      <c r="AA9" s="92" t="s">
        <v>27</v>
      </c>
      <c r="AB9" s="92" t="s">
        <v>27</v>
      </c>
      <c r="AC9" s="92" t="s">
        <v>27</v>
      </c>
      <c r="AD9" s="92" t="s">
        <v>27</v>
      </c>
      <c r="AE9" s="92" t="s">
        <v>27</v>
      </c>
      <c r="AF9" s="92" t="s">
        <v>28</v>
      </c>
      <c r="AG9" s="92" t="s">
        <v>28</v>
      </c>
      <c r="AH9" s="90" t="s">
        <v>27</v>
      </c>
      <c r="AI9" s="90" t="s">
        <v>27</v>
      </c>
      <c r="AJ9" s="90" t="s">
        <v>27</v>
      </c>
      <c r="AK9" s="90" t="s">
        <v>27</v>
      </c>
      <c r="AL9" s="89">
        <v>3</v>
      </c>
      <c r="AM9" s="88">
        <v>101.09</v>
      </c>
      <c r="AN9" s="75"/>
    </row>
    <row r="10" spans="1:40" ht="9" customHeight="1" x14ac:dyDescent="0.2">
      <c r="A10" s="97" t="s">
        <v>85</v>
      </c>
      <c r="B10" s="89">
        <v>3</v>
      </c>
      <c r="C10" s="91"/>
      <c r="D10" s="96" t="s">
        <v>26</v>
      </c>
      <c r="E10" s="95"/>
      <c r="F10" s="92" t="s">
        <v>26</v>
      </c>
      <c r="G10" s="92" t="s">
        <v>37</v>
      </c>
      <c r="H10" s="90" t="s">
        <v>26</v>
      </c>
      <c r="I10" s="91"/>
      <c r="J10" s="90" t="s">
        <v>27</v>
      </c>
      <c r="K10" s="90" t="s">
        <v>27</v>
      </c>
      <c r="L10" s="90" t="s">
        <v>27</v>
      </c>
      <c r="M10" s="92" t="s">
        <v>27</v>
      </c>
      <c r="N10" s="96" t="s">
        <v>27</v>
      </c>
      <c r="O10" s="95"/>
      <c r="P10" s="92" t="s">
        <v>28</v>
      </c>
      <c r="Q10" s="92" t="s">
        <v>28</v>
      </c>
      <c r="R10" s="92" t="s">
        <v>27</v>
      </c>
      <c r="S10" s="99" t="s">
        <v>28</v>
      </c>
      <c r="T10" s="93" t="s">
        <v>27</v>
      </c>
      <c r="U10" s="90" t="s">
        <v>27</v>
      </c>
      <c r="V10" s="90" t="s">
        <v>27</v>
      </c>
      <c r="W10" s="96" t="s">
        <v>28</v>
      </c>
      <c r="X10" s="100"/>
      <c r="Y10" s="95"/>
      <c r="Z10" s="90" t="s">
        <v>28</v>
      </c>
      <c r="AA10" s="92" t="s">
        <v>27</v>
      </c>
      <c r="AB10" s="92" t="s">
        <v>27</v>
      </c>
      <c r="AC10" s="92" t="s">
        <v>27</v>
      </c>
      <c r="AD10" s="92" t="s">
        <v>27</v>
      </c>
      <c r="AE10" s="92" t="s">
        <v>27</v>
      </c>
      <c r="AF10" s="91"/>
      <c r="AG10" s="92" t="s">
        <v>26</v>
      </c>
      <c r="AH10" s="90" t="s">
        <v>26</v>
      </c>
      <c r="AI10" s="90" t="s">
        <v>26</v>
      </c>
      <c r="AJ10" s="90" t="s">
        <v>26</v>
      </c>
      <c r="AK10" s="90" t="s">
        <v>26</v>
      </c>
      <c r="AL10" s="89">
        <v>1</v>
      </c>
      <c r="AM10" s="88">
        <v>126.07</v>
      </c>
      <c r="AN10" s="75"/>
    </row>
    <row r="11" spans="1:40" ht="9" customHeight="1" x14ac:dyDescent="0.2">
      <c r="A11" s="97" t="s">
        <v>84</v>
      </c>
      <c r="B11" s="89">
        <v>3</v>
      </c>
      <c r="C11" s="92" t="s">
        <v>26</v>
      </c>
      <c r="D11" s="81" t="s">
        <v>37</v>
      </c>
      <c r="E11" s="79"/>
      <c r="F11" s="91"/>
      <c r="G11" s="92" t="s">
        <v>26</v>
      </c>
      <c r="H11" s="91"/>
      <c r="I11" s="90" t="s">
        <v>26</v>
      </c>
      <c r="J11" s="90" t="s">
        <v>26</v>
      </c>
      <c r="K11" s="90" t="s">
        <v>26</v>
      </c>
      <c r="L11" s="90" t="s">
        <v>26</v>
      </c>
      <c r="M11" s="92" t="s">
        <v>26</v>
      </c>
      <c r="N11" s="78"/>
      <c r="O11" s="76"/>
      <c r="P11" s="91"/>
      <c r="Q11" s="91"/>
      <c r="R11" s="92" t="s">
        <v>26</v>
      </c>
      <c r="S11" s="99" t="s">
        <v>26</v>
      </c>
      <c r="T11" s="93" t="s">
        <v>26</v>
      </c>
      <c r="U11" s="90" t="s">
        <v>26</v>
      </c>
      <c r="V11" s="90" t="s">
        <v>26</v>
      </c>
      <c r="W11" s="78"/>
      <c r="X11" s="77"/>
      <c r="Y11" s="76"/>
      <c r="Z11" s="91"/>
      <c r="AA11" s="92" t="s">
        <v>26</v>
      </c>
      <c r="AB11" s="92" t="s">
        <v>26</v>
      </c>
      <c r="AC11" s="92" t="s">
        <v>26</v>
      </c>
      <c r="AD11" s="92" t="s">
        <v>26</v>
      </c>
      <c r="AE11" s="92" t="s">
        <v>26</v>
      </c>
      <c r="AF11" s="91"/>
      <c r="AG11" s="92" t="s">
        <v>26</v>
      </c>
      <c r="AH11" s="90" t="s">
        <v>26</v>
      </c>
      <c r="AI11" s="90" t="s">
        <v>26</v>
      </c>
      <c r="AJ11" s="90" t="s">
        <v>26</v>
      </c>
      <c r="AK11" s="90" t="s">
        <v>26</v>
      </c>
      <c r="AL11" s="89">
        <v>1</v>
      </c>
      <c r="AM11" s="88">
        <v>8.31</v>
      </c>
      <c r="AN11" s="75"/>
    </row>
    <row r="12" spans="1:40" ht="9" customHeight="1" x14ac:dyDescent="0.2">
      <c r="A12" s="97" t="s">
        <v>55</v>
      </c>
      <c r="B12" s="89">
        <v>3</v>
      </c>
      <c r="C12" s="92" t="s">
        <v>26</v>
      </c>
      <c r="D12" s="96" t="s">
        <v>26</v>
      </c>
      <c r="E12" s="95"/>
      <c r="F12" s="92" t="s">
        <v>26</v>
      </c>
      <c r="G12" s="92" t="s">
        <v>26</v>
      </c>
      <c r="H12" s="90" t="s">
        <v>26</v>
      </c>
      <c r="I12" s="91"/>
      <c r="J12" s="91"/>
      <c r="K12" s="91"/>
      <c r="L12" s="90" t="s">
        <v>26</v>
      </c>
      <c r="M12" s="92" t="s">
        <v>26</v>
      </c>
      <c r="N12" s="81" t="s">
        <v>37</v>
      </c>
      <c r="O12" s="79"/>
      <c r="P12" s="92" t="s">
        <v>26</v>
      </c>
      <c r="Q12" s="92" t="s">
        <v>37</v>
      </c>
      <c r="R12" s="91"/>
      <c r="S12" s="94"/>
      <c r="T12" s="93" t="s">
        <v>26</v>
      </c>
      <c r="U12" s="91"/>
      <c r="V12" s="90" t="s">
        <v>26</v>
      </c>
      <c r="W12" s="78"/>
      <c r="X12" s="77"/>
      <c r="Y12" s="76"/>
      <c r="Z12" s="91"/>
      <c r="AA12" s="91"/>
      <c r="AB12" s="92" t="s">
        <v>26</v>
      </c>
      <c r="AC12" s="92" t="s">
        <v>37</v>
      </c>
      <c r="AD12" s="92" t="s">
        <v>26</v>
      </c>
      <c r="AE12" s="92" t="s">
        <v>26</v>
      </c>
      <c r="AF12" s="92" t="s">
        <v>37</v>
      </c>
      <c r="AG12" s="92" t="s">
        <v>26</v>
      </c>
      <c r="AH12" s="91"/>
      <c r="AI12" s="90" t="s">
        <v>26</v>
      </c>
      <c r="AJ12" s="90" t="s">
        <v>26</v>
      </c>
      <c r="AK12" s="90" t="s">
        <v>26</v>
      </c>
      <c r="AL12" s="89">
        <v>4</v>
      </c>
      <c r="AM12" s="88">
        <v>34.04</v>
      </c>
      <c r="AN12" s="75"/>
    </row>
    <row r="13" spans="1:40" ht="9" customHeight="1" x14ac:dyDescent="0.2">
      <c r="A13" s="97" t="s">
        <v>83</v>
      </c>
      <c r="B13" s="89">
        <v>3</v>
      </c>
      <c r="C13" s="92" t="s">
        <v>37</v>
      </c>
      <c r="D13" s="96" t="s">
        <v>26</v>
      </c>
      <c r="E13" s="95"/>
      <c r="F13" s="92" t="s">
        <v>26</v>
      </c>
      <c r="G13" s="91"/>
      <c r="H13" s="91"/>
      <c r="I13" s="98" t="s">
        <v>37</v>
      </c>
      <c r="J13" s="98" t="s">
        <v>37</v>
      </c>
      <c r="K13" s="90" t="s">
        <v>26</v>
      </c>
      <c r="L13" s="90" t="s">
        <v>26</v>
      </c>
      <c r="M13" s="91"/>
      <c r="N13" s="78"/>
      <c r="O13" s="76"/>
      <c r="P13" s="92" t="s">
        <v>26</v>
      </c>
      <c r="Q13" s="92" t="s">
        <v>26</v>
      </c>
      <c r="R13" s="92" t="s">
        <v>37</v>
      </c>
      <c r="S13" s="99" t="s">
        <v>26</v>
      </c>
      <c r="T13" s="93" t="s">
        <v>26</v>
      </c>
      <c r="U13" s="98" t="s">
        <v>37</v>
      </c>
      <c r="V13" s="91"/>
      <c r="W13" s="78"/>
      <c r="X13" s="77"/>
      <c r="Y13" s="76"/>
      <c r="Z13" s="90" t="s">
        <v>26</v>
      </c>
      <c r="AA13" s="92" t="s">
        <v>27</v>
      </c>
      <c r="AB13" s="92" t="s">
        <v>27</v>
      </c>
      <c r="AC13" s="92" t="s">
        <v>27</v>
      </c>
      <c r="AD13" s="92" t="s">
        <v>27</v>
      </c>
      <c r="AE13" s="92" t="s">
        <v>27</v>
      </c>
      <c r="AF13" s="92" t="s">
        <v>28</v>
      </c>
      <c r="AG13" s="92" t="s">
        <v>28</v>
      </c>
      <c r="AH13" s="90" t="s">
        <v>27</v>
      </c>
      <c r="AI13" s="90" t="s">
        <v>27</v>
      </c>
      <c r="AJ13" s="90" t="s">
        <v>27</v>
      </c>
      <c r="AK13" s="90" t="s">
        <v>27</v>
      </c>
      <c r="AL13" s="89">
        <v>5</v>
      </c>
      <c r="AM13" s="88">
        <v>118.11</v>
      </c>
      <c r="AN13" s="75"/>
    </row>
    <row r="14" spans="1:40" ht="9" customHeight="1" x14ac:dyDescent="0.2">
      <c r="A14" s="97" t="s">
        <v>58</v>
      </c>
      <c r="B14" s="89">
        <v>3</v>
      </c>
      <c r="C14" s="91"/>
      <c r="D14" s="96" t="s">
        <v>26</v>
      </c>
      <c r="E14" s="95"/>
      <c r="F14" s="92" t="s">
        <v>37</v>
      </c>
      <c r="G14" s="92" t="s">
        <v>26</v>
      </c>
      <c r="H14" s="90" t="s">
        <v>26</v>
      </c>
      <c r="I14" s="90" t="s">
        <v>26</v>
      </c>
      <c r="J14" s="91"/>
      <c r="K14" s="90" t="s">
        <v>26</v>
      </c>
      <c r="L14" s="98" t="s">
        <v>37</v>
      </c>
      <c r="M14" s="92" t="s">
        <v>37</v>
      </c>
      <c r="N14" s="96" t="s">
        <v>26</v>
      </c>
      <c r="O14" s="95"/>
      <c r="P14" s="91"/>
      <c r="Q14" s="91"/>
      <c r="R14" s="92" t="s">
        <v>26</v>
      </c>
      <c r="S14" s="99" t="s">
        <v>26</v>
      </c>
      <c r="T14" s="93" t="s">
        <v>26</v>
      </c>
      <c r="U14" s="90" t="s">
        <v>26</v>
      </c>
      <c r="V14" s="90" t="s">
        <v>26</v>
      </c>
      <c r="W14" s="96" t="s">
        <v>26</v>
      </c>
      <c r="X14" s="100"/>
      <c r="Y14" s="95"/>
      <c r="Z14" s="91"/>
      <c r="AA14" s="91"/>
      <c r="AB14" s="92" t="s">
        <v>37</v>
      </c>
      <c r="AC14" s="91"/>
      <c r="AD14" s="92" t="s">
        <v>37</v>
      </c>
      <c r="AE14" s="92" t="s">
        <v>37</v>
      </c>
      <c r="AF14" s="92" t="s">
        <v>26</v>
      </c>
      <c r="AG14" s="92" t="s">
        <v>26</v>
      </c>
      <c r="AH14" s="91"/>
      <c r="AI14" s="91"/>
      <c r="AJ14" s="90" t="s">
        <v>26</v>
      </c>
      <c r="AK14" s="91"/>
      <c r="AL14" s="89">
        <v>6</v>
      </c>
      <c r="AM14" s="88">
        <v>51.06</v>
      </c>
      <c r="AN14" s="75"/>
    </row>
    <row r="15" spans="1:40" ht="9" customHeight="1" x14ac:dyDescent="0.2">
      <c r="A15" s="97" t="s">
        <v>82</v>
      </c>
      <c r="B15" s="89">
        <v>3</v>
      </c>
      <c r="C15" s="92" t="s">
        <v>26</v>
      </c>
      <c r="D15" s="96" t="s">
        <v>26</v>
      </c>
      <c r="E15" s="95"/>
      <c r="F15" s="92" t="s">
        <v>26</v>
      </c>
      <c r="G15" s="91"/>
      <c r="H15" s="91"/>
      <c r="I15" s="90" t="s">
        <v>26</v>
      </c>
      <c r="J15" s="90" t="s">
        <v>26</v>
      </c>
      <c r="K15" s="90" t="s">
        <v>26</v>
      </c>
      <c r="L15" s="90" t="s">
        <v>26</v>
      </c>
      <c r="M15" s="92" t="s">
        <v>26</v>
      </c>
      <c r="N15" s="96" t="s">
        <v>26</v>
      </c>
      <c r="O15" s="95"/>
      <c r="P15" s="91"/>
      <c r="Q15" s="91"/>
      <c r="R15" s="92" t="s">
        <v>26</v>
      </c>
      <c r="S15" s="99" t="s">
        <v>26</v>
      </c>
      <c r="T15" s="93" t="s">
        <v>26</v>
      </c>
      <c r="U15" s="90" t="s">
        <v>26</v>
      </c>
      <c r="V15" s="90" t="s">
        <v>26</v>
      </c>
      <c r="W15" s="78"/>
      <c r="X15" s="77"/>
      <c r="Y15" s="76"/>
      <c r="Z15" s="98" t="s">
        <v>37</v>
      </c>
      <c r="AA15" s="92" t="s">
        <v>26</v>
      </c>
      <c r="AB15" s="92" t="s">
        <v>26</v>
      </c>
      <c r="AC15" s="92" t="s">
        <v>26</v>
      </c>
      <c r="AD15" s="92" t="s">
        <v>26</v>
      </c>
      <c r="AE15" s="92" t="s">
        <v>26</v>
      </c>
      <c r="AF15" s="91"/>
      <c r="AG15" s="92" t="s">
        <v>37</v>
      </c>
      <c r="AH15" s="90" t="s">
        <v>26</v>
      </c>
      <c r="AI15" s="90" t="s">
        <v>26</v>
      </c>
      <c r="AJ15" s="91"/>
      <c r="AK15" s="91"/>
      <c r="AL15" s="89">
        <v>2</v>
      </c>
      <c r="AM15" s="88">
        <v>17.02</v>
      </c>
      <c r="AN15" s="75"/>
    </row>
    <row r="16" spans="1:40" ht="9.9499999999999993" customHeight="1" x14ac:dyDescent="0.2">
      <c r="A16" s="97" t="s">
        <v>81</v>
      </c>
      <c r="B16" s="89">
        <v>0</v>
      </c>
      <c r="C16" s="92" t="s">
        <v>26</v>
      </c>
      <c r="D16" s="96" t="s">
        <v>26</v>
      </c>
      <c r="E16" s="95"/>
      <c r="F16" s="92" t="s">
        <v>26</v>
      </c>
      <c r="G16" s="91"/>
      <c r="H16" s="91"/>
      <c r="I16" s="90" t="s">
        <v>26</v>
      </c>
      <c r="J16" s="90" t="s">
        <v>26</v>
      </c>
      <c r="K16" s="90" t="s">
        <v>26</v>
      </c>
      <c r="L16" s="90" t="s">
        <v>26</v>
      </c>
      <c r="M16" s="92" t="s">
        <v>26</v>
      </c>
      <c r="N16" s="78"/>
      <c r="O16" s="76"/>
      <c r="P16" s="92" t="s">
        <v>37</v>
      </c>
      <c r="Q16" s="91"/>
      <c r="R16" s="92" t="s">
        <v>26</v>
      </c>
      <c r="S16" s="94"/>
      <c r="T16" s="93" t="s">
        <v>26</v>
      </c>
      <c r="U16" s="90" t="s">
        <v>26</v>
      </c>
      <c r="V16" s="91"/>
      <c r="W16" s="81" t="s">
        <v>37</v>
      </c>
      <c r="X16" s="80"/>
      <c r="Y16" s="79"/>
      <c r="Z16" s="90" t="s">
        <v>26</v>
      </c>
      <c r="AA16" s="92" t="s">
        <v>26</v>
      </c>
      <c r="AB16" s="92" t="s">
        <v>26</v>
      </c>
      <c r="AC16" s="92" t="s">
        <v>26</v>
      </c>
      <c r="AD16" s="92" t="s">
        <v>26</v>
      </c>
      <c r="AE16" s="91"/>
      <c r="AF16" s="91"/>
      <c r="AG16" s="91"/>
      <c r="AH16" s="90" t="s">
        <v>26</v>
      </c>
      <c r="AI16" s="90" t="s">
        <v>26</v>
      </c>
      <c r="AJ16" s="90" t="s">
        <v>26</v>
      </c>
      <c r="AK16" s="90" t="s">
        <v>26</v>
      </c>
      <c r="AL16" s="89">
        <v>2</v>
      </c>
      <c r="AM16" s="88">
        <v>17.02</v>
      </c>
      <c r="AN16" s="75"/>
    </row>
    <row r="17" spans="1:40" ht="10.5" customHeight="1" x14ac:dyDescent="0.2">
      <c r="A17" s="87" t="s">
        <v>7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5"/>
      <c r="AL17" s="84">
        <v>30</v>
      </c>
      <c r="AM17" s="83">
        <v>692.18</v>
      </c>
      <c r="AN17" s="75"/>
    </row>
    <row r="18" spans="1:40" ht="15" customHeight="1" x14ac:dyDescent="0.2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</row>
    <row r="19" spans="1:40" ht="9" customHeight="1" x14ac:dyDescent="0.2">
      <c r="A19" s="81" t="s">
        <v>80</v>
      </c>
      <c r="B19" s="80"/>
      <c r="C19" s="80"/>
      <c r="D19" s="80"/>
      <c r="E19" s="80"/>
      <c r="F19" s="79"/>
      <c r="G19" s="78"/>
      <c r="H19" s="77"/>
      <c r="I19" s="77"/>
      <c r="J19" s="77"/>
      <c r="K19" s="77"/>
      <c r="L19" s="77"/>
      <c r="M19" s="77"/>
      <c r="N19" s="76"/>
      <c r="O19" s="78"/>
      <c r="P19" s="77"/>
      <c r="Q19" s="77"/>
      <c r="R19" s="77"/>
      <c r="S19" s="77"/>
      <c r="T19" s="77"/>
      <c r="U19" s="77"/>
      <c r="V19" s="77"/>
      <c r="W19" s="76"/>
      <c r="X19" s="78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6"/>
      <c r="AN19" s="75"/>
    </row>
    <row r="20" spans="1:40" ht="370.5" customHeight="1" x14ac:dyDescent="0.2">
      <c r="A20" s="73" t="s">
        <v>76</v>
      </c>
      <c r="B20" s="73"/>
      <c r="C20" s="73"/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3" t="s">
        <v>79</v>
      </c>
      <c r="U20" s="73"/>
      <c r="V20" s="73"/>
      <c r="W20" s="73"/>
      <c r="X20" s="73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3" t="s">
        <v>78</v>
      </c>
      <c r="AN20" s="73"/>
    </row>
    <row r="21" spans="1:40" ht="48" customHeight="1" x14ac:dyDescent="0.2"/>
  </sheetData>
  <mergeCells count="58">
    <mergeCell ref="A1:F1"/>
    <mergeCell ref="G1:O1"/>
    <mergeCell ref="P1:W1"/>
    <mergeCell ref="X1:AG1"/>
    <mergeCell ref="AH1:AM1"/>
    <mergeCell ref="A2:F2"/>
    <mergeCell ref="G2:O2"/>
    <mergeCell ref="P2:W2"/>
    <mergeCell ref="X2:AM2"/>
    <mergeCell ref="D4:E4"/>
    <mergeCell ref="N4:O4"/>
    <mergeCell ref="W4:Y4"/>
    <mergeCell ref="AL4:AM4"/>
    <mergeCell ref="D5:E5"/>
    <mergeCell ref="N5:O5"/>
    <mergeCell ref="W5:Y5"/>
    <mergeCell ref="D6:E6"/>
    <mergeCell ref="N6:O6"/>
    <mergeCell ref="W6:Y6"/>
    <mergeCell ref="D7:E7"/>
    <mergeCell ref="N7:O7"/>
    <mergeCell ref="W7:Y7"/>
    <mergeCell ref="D8:E8"/>
    <mergeCell ref="N8:O8"/>
    <mergeCell ref="W8:Y8"/>
    <mergeCell ref="D9:E9"/>
    <mergeCell ref="N9:O9"/>
    <mergeCell ref="W9:Y9"/>
    <mergeCell ref="D10:E10"/>
    <mergeCell ref="N10:O10"/>
    <mergeCell ref="W10:Y10"/>
    <mergeCell ref="D11:E11"/>
    <mergeCell ref="N11:O11"/>
    <mergeCell ref="W11:Y11"/>
    <mergeCell ref="D12:E12"/>
    <mergeCell ref="N12:O12"/>
    <mergeCell ref="W12:Y12"/>
    <mergeCell ref="D13:E13"/>
    <mergeCell ref="N13:O13"/>
    <mergeCell ref="W13:Y13"/>
    <mergeCell ref="D14:E14"/>
    <mergeCell ref="N14:O14"/>
    <mergeCell ref="W14:Y14"/>
    <mergeCell ref="D15:E15"/>
    <mergeCell ref="N15:O15"/>
    <mergeCell ref="W15:Y15"/>
    <mergeCell ref="D16:E16"/>
    <mergeCell ref="N16:O16"/>
    <mergeCell ref="W16:Y16"/>
    <mergeCell ref="A20:D20"/>
    <mergeCell ref="T20:X20"/>
    <mergeCell ref="AM20:AN20"/>
    <mergeCell ref="A17:AK17"/>
    <mergeCell ref="A19:F19"/>
    <mergeCell ref="G19:N19"/>
    <mergeCell ref="O19:W19"/>
    <mergeCell ref="X19:AF19"/>
    <mergeCell ref="AG19:AM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56D4-4072-4B46-903F-AF19F398A535}">
  <dimension ref="A1:AN46"/>
  <sheetViews>
    <sheetView workbookViewId="0">
      <selection activeCell="A42" sqref="A42:XFD45"/>
    </sheetView>
  </sheetViews>
  <sheetFormatPr defaultRowHeight="12.75" x14ac:dyDescent="0.2"/>
  <cols>
    <col min="1" max="1" width="19.83203125" style="72" customWidth="1"/>
    <col min="2" max="2" width="2.1640625" style="72" customWidth="1"/>
    <col min="3" max="3" width="4.6640625" style="72" customWidth="1"/>
    <col min="4" max="5" width="2.1640625" style="72" customWidth="1"/>
    <col min="6" max="13" width="4.6640625" style="72" customWidth="1"/>
    <col min="14" max="15" width="2.1640625" style="72" customWidth="1"/>
    <col min="16" max="16" width="4.6640625" style="72" customWidth="1"/>
    <col min="17" max="17" width="3.33203125" style="72" customWidth="1"/>
    <col min="18" max="18" width="4.6640625" style="72" customWidth="1"/>
    <col min="19" max="19" width="3.33203125" style="72" customWidth="1"/>
    <col min="20" max="20" width="5.83203125" style="72" customWidth="1"/>
    <col min="21" max="22" width="4.6640625" style="72" customWidth="1"/>
    <col min="23" max="23" width="2.1640625" style="72" customWidth="1"/>
    <col min="24" max="25" width="1.1640625" style="72" customWidth="1"/>
    <col min="26" max="29" width="4.6640625" style="72" customWidth="1"/>
    <col min="30" max="30" width="3.33203125" style="72" customWidth="1"/>
    <col min="31" max="37" width="4.6640625" style="72" customWidth="1"/>
    <col min="38" max="38" width="5.83203125" style="72" customWidth="1"/>
    <col min="39" max="39" width="8" style="72" customWidth="1"/>
    <col min="40" max="40" width="9.33203125" style="72" customWidth="1"/>
    <col min="41" max="16384" width="9.33203125" style="72"/>
  </cols>
  <sheetData>
    <row r="1" spans="1:40" ht="22.5" customHeight="1" x14ac:dyDescent="0.2">
      <c r="A1" s="132" t="s">
        <v>145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42"/>
      <c r="AN1" s="82"/>
    </row>
    <row r="2" spans="1:40" ht="47.85" customHeight="1" x14ac:dyDescent="0.2">
      <c r="A2" s="35" t="s">
        <v>144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141"/>
      <c r="AN2" s="74"/>
    </row>
    <row r="3" spans="1:40" ht="6.75" customHeight="1" x14ac:dyDescent="0.2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</row>
    <row r="4" spans="1:40" ht="10.5" customHeight="1" x14ac:dyDescent="0.2">
      <c r="A4" s="103" t="s">
        <v>5</v>
      </c>
      <c r="B4" s="102" t="s">
        <v>6</v>
      </c>
      <c r="C4" s="84">
        <v>1</v>
      </c>
      <c r="D4" s="123">
        <v>2</v>
      </c>
      <c r="E4" s="122"/>
      <c r="F4" s="140">
        <v>3</v>
      </c>
      <c r="G4" s="120">
        <v>4</v>
      </c>
      <c r="H4" s="116">
        <v>5</v>
      </c>
      <c r="I4" s="116">
        <v>6</v>
      </c>
      <c r="J4" s="116">
        <v>7</v>
      </c>
      <c r="K4" s="116">
        <v>8</v>
      </c>
      <c r="L4" s="84">
        <v>9</v>
      </c>
      <c r="M4" s="84">
        <v>10</v>
      </c>
      <c r="N4" s="119">
        <v>11</v>
      </c>
      <c r="O4" s="117"/>
      <c r="P4" s="84">
        <v>12</v>
      </c>
      <c r="Q4" s="84">
        <v>13</v>
      </c>
      <c r="R4" s="84">
        <v>14</v>
      </c>
      <c r="S4" s="140">
        <v>15</v>
      </c>
      <c r="T4" s="120">
        <v>16</v>
      </c>
      <c r="U4" s="116">
        <v>17</v>
      </c>
      <c r="V4" s="116">
        <v>18</v>
      </c>
      <c r="W4" s="119">
        <v>19</v>
      </c>
      <c r="X4" s="118"/>
      <c r="Y4" s="117"/>
      <c r="Z4" s="116">
        <v>20</v>
      </c>
      <c r="AA4" s="84">
        <v>21</v>
      </c>
      <c r="AB4" s="84">
        <v>22</v>
      </c>
      <c r="AC4" s="84">
        <v>23</v>
      </c>
      <c r="AD4" s="84">
        <v>24</v>
      </c>
      <c r="AE4" s="84">
        <v>25</v>
      </c>
      <c r="AF4" s="84">
        <v>26</v>
      </c>
      <c r="AG4" s="116">
        <v>27</v>
      </c>
      <c r="AH4" s="116">
        <v>28</v>
      </c>
      <c r="AI4" s="116">
        <v>29</v>
      </c>
      <c r="AJ4" s="116">
        <v>30</v>
      </c>
      <c r="AK4" s="116">
        <v>31</v>
      </c>
      <c r="AL4" s="115" t="s">
        <v>7</v>
      </c>
      <c r="AM4" s="114"/>
      <c r="AN4" s="75"/>
    </row>
    <row r="5" spans="1:40" ht="9.9499999999999993" customHeight="1" x14ac:dyDescent="0.2">
      <c r="A5" s="103" t="s">
        <v>8</v>
      </c>
      <c r="B5" s="91"/>
      <c r="C5" s="102" t="s">
        <v>9</v>
      </c>
      <c r="D5" s="113" t="s">
        <v>10</v>
      </c>
      <c r="E5" s="112"/>
      <c r="F5" s="139" t="s">
        <v>11</v>
      </c>
      <c r="G5" s="108" t="s">
        <v>12</v>
      </c>
      <c r="H5" s="103" t="s">
        <v>13</v>
      </c>
      <c r="I5" s="103" t="s">
        <v>14</v>
      </c>
      <c r="J5" s="103" t="s">
        <v>15</v>
      </c>
      <c r="K5" s="104" t="s">
        <v>9</v>
      </c>
      <c r="L5" s="102" t="s">
        <v>10</v>
      </c>
      <c r="M5" s="102" t="s">
        <v>11</v>
      </c>
      <c r="N5" s="111" t="s">
        <v>12</v>
      </c>
      <c r="O5" s="110"/>
      <c r="P5" s="102" t="s">
        <v>13</v>
      </c>
      <c r="Q5" s="102" t="s">
        <v>14</v>
      </c>
      <c r="R5" s="102" t="s">
        <v>15</v>
      </c>
      <c r="S5" s="139" t="s">
        <v>9</v>
      </c>
      <c r="T5" s="108" t="s">
        <v>10</v>
      </c>
      <c r="U5" s="103" t="s">
        <v>11</v>
      </c>
      <c r="V5" s="104" t="s">
        <v>12</v>
      </c>
      <c r="W5" s="107" t="s">
        <v>13</v>
      </c>
      <c r="X5" s="106"/>
      <c r="Y5" s="105"/>
      <c r="Z5" s="103" t="s">
        <v>14</v>
      </c>
      <c r="AA5" s="102" t="s">
        <v>15</v>
      </c>
      <c r="AB5" s="102" t="s">
        <v>9</v>
      </c>
      <c r="AC5" s="102" t="s">
        <v>10</v>
      </c>
      <c r="AD5" s="102" t="s">
        <v>11</v>
      </c>
      <c r="AE5" s="102" t="s">
        <v>12</v>
      </c>
      <c r="AF5" s="102" t="s">
        <v>13</v>
      </c>
      <c r="AG5" s="103" t="s">
        <v>14</v>
      </c>
      <c r="AH5" s="103" t="s">
        <v>15</v>
      </c>
      <c r="AI5" s="104" t="s">
        <v>9</v>
      </c>
      <c r="AJ5" s="104" t="s">
        <v>10</v>
      </c>
      <c r="AK5" s="103" t="s">
        <v>11</v>
      </c>
      <c r="AL5" s="138" t="s">
        <v>16</v>
      </c>
      <c r="AM5" s="102" t="s">
        <v>17</v>
      </c>
      <c r="AN5" s="75"/>
    </row>
    <row r="6" spans="1:40" ht="9.9499999999999993" customHeight="1" x14ac:dyDescent="0.2">
      <c r="A6" s="97" t="s">
        <v>143</v>
      </c>
      <c r="B6" s="89">
        <v>1</v>
      </c>
      <c r="C6" s="92" t="s">
        <v>123</v>
      </c>
      <c r="D6" s="137" t="s">
        <v>20</v>
      </c>
      <c r="E6" s="133"/>
      <c r="F6" s="136" t="s">
        <v>123</v>
      </c>
      <c r="G6" s="93" t="s">
        <v>20</v>
      </c>
      <c r="H6" s="90" t="s">
        <v>28</v>
      </c>
      <c r="I6" s="90" t="s">
        <v>28</v>
      </c>
      <c r="J6" s="90" t="s">
        <v>27</v>
      </c>
      <c r="K6" s="90" t="s">
        <v>27</v>
      </c>
      <c r="L6" s="92" t="s">
        <v>27</v>
      </c>
      <c r="M6" s="92" t="s">
        <v>27</v>
      </c>
      <c r="N6" s="96" t="s">
        <v>27</v>
      </c>
      <c r="O6" s="95"/>
      <c r="P6" s="92" t="s">
        <v>28</v>
      </c>
      <c r="Q6" s="92" t="s">
        <v>28</v>
      </c>
      <c r="R6" s="92" t="s">
        <v>27</v>
      </c>
      <c r="S6" s="136" t="s">
        <v>28</v>
      </c>
      <c r="T6" s="93" t="s">
        <v>27</v>
      </c>
      <c r="U6" s="90" t="s">
        <v>27</v>
      </c>
      <c r="V6" s="90" t="s">
        <v>27</v>
      </c>
      <c r="W6" s="78"/>
      <c r="X6" s="77"/>
      <c r="Y6" s="76"/>
      <c r="Z6" s="91"/>
      <c r="AA6" s="92" t="s">
        <v>25</v>
      </c>
      <c r="AB6" s="92" t="s">
        <v>25</v>
      </c>
      <c r="AC6" s="92" t="s">
        <v>25</v>
      </c>
      <c r="AD6" s="92" t="s">
        <v>25</v>
      </c>
      <c r="AE6" s="92" t="s">
        <v>25</v>
      </c>
      <c r="AF6" s="91"/>
      <c r="AG6" s="91"/>
      <c r="AH6" s="98" t="s">
        <v>25</v>
      </c>
      <c r="AI6" s="98" t="s">
        <v>25</v>
      </c>
      <c r="AJ6" s="98" t="s">
        <v>25</v>
      </c>
      <c r="AK6" s="98" t="s">
        <v>25</v>
      </c>
      <c r="AL6" s="89">
        <v>13</v>
      </c>
      <c r="AM6" s="88">
        <v>180.06</v>
      </c>
      <c r="AN6" s="75"/>
    </row>
    <row r="7" spans="1:40" ht="9" customHeight="1" x14ac:dyDescent="0.2">
      <c r="A7" s="97" t="s">
        <v>23</v>
      </c>
      <c r="B7" s="89">
        <v>1</v>
      </c>
      <c r="C7" s="92" t="s">
        <v>26</v>
      </c>
      <c r="D7" s="96" t="s">
        <v>26</v>
      </c>
      <c r="E7" s="95"/>
      <c r="F7" s="94"/>
      <c r="G7" s="101"/>
      <c r="H7" s="98" t="s">
        <v>37</v>
      </c>
      <c r="I7" s="91"/>
      <c r="J7" s="90" t="s">
        <v>26</v>
      </c>
      <c r="K7" s="90" t="s">
        <v>26</v>
      </c>
      <c r="L7" s="92" t="s">
        <v>26</v>
      </c>
      <c r="M7" s="92" t="s">
        <v>27</v>
      </c>
      <c r="N7" s="96" t="s">
        <v>27</v>
      </c>
      <c r="O7" s="95"/>
      <c r="P7" s="92" t="s">
        <v>28</v>
      </c>
      <c r="Q7" s="92" t="s">
        <v>28</v>
      </c>
      <c r="R7" s="92" t="s">
        <v>27</v>
      </c>
      <c r="S7" s="136" t="s">
        <v>28</v>
      </c>
      <c r="T7" s="93" t="s">
        <v>27</v>
      </c>
      <c r="U7" s="90" t="s">
        <v>27</v>
      </c>
      <c r="V7" s="90" t="s">
        <v>27</v>
      </c>
      <c r="W7" s="96" t="s">
        <v>28</v>
      </c>
      <c r="X7" s="100"/>
      <c r="Y7" s="95"/>
      <c r="Z7" s="90" t="s">
        <v>28</v>
      </c>
      <c r="AA7" s="92" t="s">
        <v>27</v>
      </c>
      <c r="AB7" s="92" t="s">
        <v>27</v>
      </c>
      <c r="AC7" s="92" t="s">
        <v>27</v>
      </c>
      <c r="AD7" s="92" t="s">
        <v>27</v>
      </c>
      <c r="AE7" s="92" t="s">
        <v>27</v>
      </c>
      <c r="AF7" s="91"/>
      <c r="AG7" s="90" t="s">
        <v>24</v>
      </c>
      <c r="AH7" s="90" t="s">
        <v>26</v>
      </c>
      <c r="AI7" s="90" t="s">
        <v>26</v>
      </c>
      <c r="AJ7" s="90" t="s">
        <v>26</v>
      </c>
      <c r="AK7" s="91"/>
      <c r="AL7" s="89">
        <v>2</v>
      </c>
      <c r="AM7" s="88">
        <v>109.24</v>
      </c>
      <c r="AN7" s="75"/>
    </row>
    <row r="8" spans="1:40" ht="9" customHeight="1" x14ac:dyDescent="0.2">
      <c r="A8" s="97" t="s">
        <v>142</v>
      </c>
      <c r="B8" s="89">
        <v>1</v>
      </c>
      <c r="C8" s="92" t="s">
        <v>26</v>
      </c>
      <c r="D8" s="96" t="s">
        <v>26</v>
      </c>
      <c r="E8" s="95"/>
      <c r="F8" s="136" t="s">
        <v>26</v>
      </c>
      <c r="G8" s="93" t="s">
        <v>26</v>
      </c>
      <c r="H8" s="90" t="s">
        <v>124</v>
      </c>
      <c r="I8" s="90" t="s">
        <v>28</v>
      </c>
      <c r="J8" s="90" t="s">
        <v>27</v>
      </c>
      <c r="K8" s="90" t="s">
        <v>27</v>
      </c>
      <c r="L8" s="92" t="s">
        <v>27</v>
      </c>
      <c r="M8" s="92" t="s">
        <v>27</v>
      </c>
      <c r="N8" s="96" t="s">
        <v>27</v>
      </c>
      <c r="O8" s="95"/>
      <c r="P8" s="92" t="s">
        <v>28</v>
      </c>
      <c r="Q8" s="92" t="s">
        <v>28</v>
      </c>
      <c r="R8" s="92" t="s">
        <v>27</v>
      </c>
      <c r="S8" s="94"/>
      <c r="T8" s="93" t="s">
        <v>26</v>
      </c>
      <c r="U8" s="90" t="s">
        <v>26</v>
      </c>
      <c r="V8" s="90" t="s">
        <v>26</v>
      </c>
      <c r="W8" s="137" t="s">
        <v>124</v>
      </c>
      <c r="X8" s="134"/>
      <c r="Y8" s="133"/>
      <c r="Z8" s="90" t="s">
        <v>124</v>
      </c>
      <c r="AA8" s="91"/>
      <c r="AB8" s="91"/>
      <c r="AC8" s="92" t="s">
        <v>26</v>
      </c>
      <c r="AD8" s="92" t="s">
        <v>26</v>
      </c>
      <c r="AE8" s="92" t="s">
        <v>26</v>
      </c>
      <c r="AF8" s="91"/>
      <c r="AG8" s="91"/>
      <c r="AH8" s="90" t="s">
        <v>26</v>
      </c>
      <c r="AI8" s="90" t="s">
        <v>26</v>
      </c>
      <c r="AJ8" s="91"/>
      <c r="AK8" s="90" t="s">
        <v>26</v>
      </c>
      <c r="AL8" s="89">
        <v>3</v>
      </c>
      <c r="AM8" s="88">
        <v>72.540000000000006</v>
      </c>
      <c r="AN8" s="75"/>
    </row>
    <row r="9" spans="1:40" ht="9" customHeight="1" x14ac:dyDescent="0.2">
      <c r="A9" s="97" t="s">
        <v>141</v>
      </c>
      <c r="B9" s="89">
        <v>1</v>
      </c>
      <c r="C9" s="92" t="s">
        <v>27</v>
      </c>
      <c r="D9" s="96" t="s">
        <v>27</v>
      </c>
      <c r="E9" s="95"/>
      <c r="F9" s="136" t="s">
        <v>28</v>
      </c>
      <c r="G9" s="93" t="s">
        <v>28</v>
      </c>
      <c r="H9" s="90" t="s">
        <v>28</v>
      </c>
      <c r="I9" s="90" t="s">
        <v>28</v>
      </c>
      <c r="J9" s="90" t="s">
        <v>28</v>
      </c>
      <c r="K9" s="90" t="s">
        <v>28</v>
      </c>
      <c r="L9" s="92" t="s">
        <v>28</v>
      </c>
      <c r="M9" s="92" t="s">
        <v>28</v>
      </c>
      <c r="N9" s="96" t="s">
        <v>28</v>
      </c>
      <c r="O9" s="95"/>
      <c r="P9" s="91"/>
      <c r="Q9" s="91"/>
      <c r="R9" s="92" t="s">
        <v>22</v>
      </c>
      <c r="S9" s="136" t="s">
        <v>24</v>
      </c>
      <c r="T9" s="93" t="s">
        <v>24</v>
      </c>
      <c r="U9" s="90" t="s">
        <v>24</v>
      </c>
      <c r="V9" s="90" t="s">
        <v>24</v>
      </c>
      <c r="W9" s="137" t="s">
        <v>24</v>
      </c>
      <c r="X9" s="134"/>
      <c r="Y9" s="133"/>
      <c r="Z9" s="91"/>
      <c r="AA9" s="92" t="s">
        <v>22</v>
      </c>
      <c r="AB9" s="92" t="s">
        <v>24</v>
      </c>
      <c r="AC9" s="92" t="s">
        <v>24</v>
      </c>
      <c r="AD9" s="92" t="s">
        <v>24</v>
      </c>
      <c r="AE9" s="92" t="s">
        <v>24</v>
      </c>
      <c r="AF9" s="92" t="s">
        <v>24</v>
      </c>
      <c r="AG9" s="91"/>
      <c r="AH9" s="90" t="s">
        <v>24</v>
      </c>
      <c r="AI9" s="90" t="s">
        <v>24</v>
      </c>
      <c r="AJ9" s="90" t="s">
        <v>24</v>
      </c>
      <c r="AK9" s="90" t="s">
        <v>24</v>
      </c>
      <c r="AL9" s="89">
        <v>16</v>
      </c>
      <c r="AM9" s="88">
        <v>152.47999999999999</v>
      </c>
      <c r="AN9" s="75"/>
    </row>
    <row r="10" spans="1:40" ht="9" customHeight="1" x14ac:dyDescent="0.2">
      <c r="A10" s="97" t="s">
        <v>140</v>
      </c>
      <c r="B10" s="89">
        <v>1</v>
      </c>
      <c r="C10" s="91"/>
      <c r="D10" s="96" t="s">
        <v>26</v>
      </c>
      <c r="E10" s="95"/>
      <c r="F10" s="136" t="s">
        <v>26</v>
      </c>
      <c r="G10" s="93" t="s">
        <v>26</v>
      </c>
      <c r="H10" s="90" t="s">
        <v>26</v>
      </c>
      <c r="I10" s="90" t="s">
        <v>26</v>
      </c>
      <c r="J10" s="91"/>
      <c r="K10" s="91"/>
      <c r="L10" s="92" t="s">
        <v>26</v>
      </c>
      <c r="M10" s="92" t="s">
        <v>26</v>
      </c>
      <c r="N10" s="96" t="s">
        <v>26</v>
      </c>
      <c r="O10" s="95"/>
      <c r="P10" s="92" t="s">
        <v>26</v>
      </c>
      <c r="Q10" s="92" t="s">
        <v>128</v>
      </c>
      <c r="R10" s="92" t="s">
        <v>128</v>
      </c>
      <c r="S10" s="94"/>
      <c r="T10" s="93" t="s">
        <v>26</v>
      </c>
      <c r="U10" s="90" t="s">
        <v>26</v>
      </c>
      <c r="V10" s="90" t="s">
        <v>26</v>
      </c>
      <c r="W10" s="78"/>
      <c r="X10" s="77"/>
      <c r="Y10" s="76"/>
      <c r="Z10" s="90" t="s">
        <v>28</v>
      </c>
      <c r="AA10" s="92" t="s">
        <v>117</v>
      </c>
      <c r="AB10" s="92" t="s">
        <v>117</v>
      </c>
      <c r="AC10" s="92" t="s">
        <v>117</v>
      </c>
      <c r="AD10" s="92" t="s">
        <v>26</v>
      </c>
      <c r="AE10" s="92" t="s">
        <v>26</v>
      </c>
      <c r="AF10" s="92" t="s">
        <v>124</v>
      </c>
      <c r="AG10" s="91"/>
      <c r="AH10" s="90" t="s">
        <v>26</v>
      </c>
      <c r="AI10" s="90" t="s">
        <v>123</v>
      </c>
      <c r="AJ10" s="90" t="s">
        <v>28</v>
      </c>
      <c r="AK10" s="90" t="s">
        <v>28</v>
      </c>
      <c r="AL10" s="89">
        <v>7</v>
      </c>
      <c r="AM10" s="88">
        <v>55.3</v>
      </c>
      <c r="AN10" s="75"/>
    </row>
    <row r="11" spans="1:40" ht="9" customHeight="1" x14ac:dyDescent="0.2">
      <c r="A11" s="97" t="s">
        <v>139</v>
      </c>
      <c r="B11" s="89">
        <v>3</v>
      </c>
      <c r="C11" s="92" t="s">
        <v>31</v>
      </c>
      <c r="D11" s="78"/>
      <c r="E11" s="76"/>
      <c r="F11" s="94"/>
      <c r="G11" s="93" t="s">
        <v>37</v>
      </c>
      <c r="H11" s="91"/>
      <c r="I11" s="98" t="s">
        <v>37</v>
      </c>
      <c r="J11" s="90" t="s">
        <v>31</v>
      </c>
      <c r="K11" s="90" t="s">
        <v>31</v>
      </c>
      <c r="L11" s="92" t="s">
        <v>20</v>
      </c>
      <c r="M11" s="92" t="s">
        <v>123</v>
      </c>
      <c r="N11" s="137" t="s">
        <v>20</v>
      </c>
      <c r="O11" s="133"/>
      <c r="P11" s="91"/>
      <c r="Q11" s="92" t="s">
        <v>19</v>
      </c>
      <c r="R11" s="92" t="s">
        <v>31</v>
      </c>
      <c r="S11" s="136" t="s">
        <v>31</v>
      </c>
      <c r="T11" s="93" t="s">
        <v>20</v>
      </c>
      <c r="U11" s="90" t="s">
        <v>123</v>
      </c>
      <c r="V11" s="90" t="s">
        <v>20</v>
      </c>
      <c r="W11" s="78"/>
      <c r="X11" s="77"/>
      <c r="Y11" s="76"/>
      <c r="Z11" s="90" t="s">
        <v>28</v>
      </c>
      <c r="AA11" s="92" t="s">
        <v>27</v>
      </c>
      <c r="AB11" s="92" t="s">
        <v>27</v>
      </c>
      <c r="AC11" s="92" t="s">
        <v>27</v>
      </c>
      <c r="AD11" s="92" t="s">
        <v>27</v>
      </c>
      <c r="AE11" s="92" t="s">
        <v>27</v>
      </c>
      <c r="AF11" s="92" t="s">
        <v>28</v>
      </c>
      <c r="AG11" s="90" t="s">
        <v>28</v>
      </c>
      <c r="AH11" s="90" t="s">
        <v>27</v>
      </c>
      <c r="AI11" s="90" t="s">
        <v>27</v>
      </c>
      <c r="AJ11" s="90" t="s">
        <v>20</v>
      </c>
      <c r="AK11" s="90" t="s">
        <v>123</v>
      </c>
      <c r="AL11" s="89">
        <v>16</v>
      </c>
      <c r="AM11" s="88">
        <v>185.48</v>
      </c>
      <c r="AN11" s="75"/>
    </row>
    <row r="12" spans="1:40" ht="9" customHeight="1" x14ac:dyDescent="0.2">
      <c r="A12" s="97" t="s">
        <v>88</v>
      </c>
      <c r="B12" s="89">
        <v>3</v>
      </c>
      <c r="C12" s="92" t="s">
        <v>110</v>
      </c>
      <c r="D12" s="78"/>
      <c r="E12" s="76"/>
      <c r="F12" s="136" t="s">
        <v>26</v>
      </c>
      <c r="G12" s="93" t="s">
        <v>114</v>
      </c>
      <c r="H12" s="91"/>
      <c r="I12" s="91"/>
      <c r="J12" s="90" t="s">
        <v>26</v>
      </c>
      <c r="K12" s="90" t="s">
        <v>26</v>
      </c>
      <c r="L12" s="92" t="s">
        <v>26</v>
      </c>
      <c r="M12" s="92" t="s">
        <v>26</v>
      </c>
      <c r="N12" s="78"/>
      <c r="O12" s="76"/>
      <c r="P12" s="92" t="s">
        <v>37</v>
      </c>
      <c r="Q12" s="92" t="s">
        <v>124</v>
      </c>
      <c r="R12" s="92" t="s">
        <v>110</v>
      </c>
      <c r="S12" s="136" t="s">
        <v>123</v>
      </c>
      <c r="T12" s="101"/>
      <c r="U12" s="90" t="s">
        <v>26</v>
      </c>
      <c r="V12" s="90" t="s">
        <v>26</v>
      </c>
      <c r="W12" s="78"/>
      <c r="X12" s="77"/>
      <c r="Y12" s="76"/>
      <c r="Z12" s="98" t="s">
        <v>37</v>
      </c>
      <c r="AA12" s="92" t="s">
        <v>26</v>
      </c>
      <c r="AB12" s="92" t="s">
        <v>110</v>
      </c>
      <c r="AC12" s="91"/>
      <c r="AD12" s="92" t="s">
        <v>26</v>
      </c>
      <c r="AE12" s="92" t="s">
        <v>26</v>
      </c>
      <c r="AF12" s="92" t="s">
        <v>37</v>
      </c>
      <c r="AG12" s="91"/>
      <c r="AH12" s="90" t="s">
        <v>26</v>
      </c>
      <c r="AI12" s="90" t="s">
        <v>26</v>
      </c>
      <c r="AJ12" s="98" t="s">
        <v>117</v>
      </c>
      <c r="AK12" s="90" t="s">
        <v>26</v>
      </c>
      <c r="AL12" s="89">
        <v>10</v>
      </c>
      <c r="AM12" s="88">
        <v>72</v>
      </c>
      <c r="AN12" s="75"/>
    </row>
    <row r="13" spans="1:40" ht="9" customHeight="1" x14ac:dyDescent="0.2">
      <c r="A13" s="97" t="s">
        <v>87</v>
      </c>
      <c r="B13" s="89">
        <v>3</v>
      </c>
      <c r="C13" s="92" t="s">
        <v>26</v>
      </c>
      <c r="D13" s="96" t="s">
        <v>26</v>
      </c>
      <c r="E13" s="95"/>
      <c r="F13" s="136" t="s">
        <v>26</v>
      </c>
      <c r="G13" s="93" t="s">
        <v>26</v>
      </c>
      <c r="H13" s="90" t="s">
        <v>26</v>
      </c>
      <c r="I13" s="91"/>
      <c r="J13" s="90" t="s">
        <v>24</v>
      </c>
      <c r="K13" s="90" t="s">
        <v>24</v>
      </c>
      <c r="L13" s="92" t="s">
        <v>24</v>
      </c>
      <c r="M13" s="92" t="s">
        <v>24</v>
      </c>
      <c r="N13" s="78"/>
      <c r="O13" s="76"/>
      <c r="P13" s="91"/>
      <c r="Q13" s="91"/>
      <c r="R13" s="92" t="s">
        <v>27</v>
      </c>
      <c r="S13" s="136" t="s">
        <v>28</v>
      </c>
      <c r="T13" s="93" t="s">
        <v>27</v>
      </c>
      <c r="U13" s="90" t="s">
        <v>27</v>
      </c>
      <c r="V13" s="90" t="s">
        <v>27</v>
      </c>
      <c r="W13" s="96" t="s">
        <v>28</v>
      </c>
      <c r="X13" s="100"/>
      <c r="Y13" s="95"/>
      <c r="Z13" s="90" t="s">
        <v>28</v>
      </c>
      <c r="AA13" s="92" t="s">
        <v>27</v>
      </c>
      <c r="AB13" s="92" t="s">
        <v>27</v>
      </c>
      <c r="AC13" s="92" t="s">
        <v>27</v>
      </c>
      <c r="AD13" s="92" t="s">
        <v>27</v>
      </c>
      <c r="AE13" s="92" t="s">
        <v>27</v>
      </c>
      <c r="AF13" s="92" t="s">
        <v>28</v>
      </c>
      <c r="AG13" s="90" t="s">
        <v>28</v>
      </c>
      <c r="AH13" s="90" t="s">
        <v>26</v>
      </c>
      <c r="AI13" s="90" t="s">
        <v>26</v>
      </c>
      <c r="AJ13" s="90" t="s">
        <v>26</v>
      </c>
      <c r="AK13" s="90" t="s">
        <v>26</v>
      </c>
      <c r="AL13" s="89">
        <v>4</v>
      </c>
      <c r="AM13" s="88">
        <v>109.36</v>
      </c>
      <c r="AN13" s="75"/>
    </row>
    <row r="14" spans="1:40" ht="9" customHeight="1" x14ac:dyDescent="0.2">
      <c r="A14" s="97" t="s">
        <v>86</v>
      </c>
      <c r="B14" s="89">
        <v>3</v>
      </c>
      <c r="C14" s="92" t="s">
        <v>24</v>
      </c>
      <c r="D14" s="137" t="s">
        <v>24</v>
      </c>
      <c r="E14" s="133"/>
      <c r="F14" s="136" t="s">
        <v>24</v>
      </c>
      <c r="G14" s="93" t="s">
        <v>24</v>
      </c>
      <c r="H14" s="90" t="s">
        <v>24</v>
      </c>
      <c r="I14" s="91"/>
      <c r="J14" s="90" t="s">
        <v>26</v>
      </c>
      <c r="K14" s="90" t="s">
        <v>26</v>
      </c>
      <c r="L14" s="92" t="s">
        <v>26</v>
      </c>
      <c r="M14" s="91"/>
      <c r="N14" s="137" t="s">
        <v>24</v>
      </c>
      <c r="O14" s="133"/>
      <c r="P14" s="91"/>
      <c r="Q14" s="92" t="s">
        <v>24</v>
      </c>
      <c r="R14" s="92" t="s">
        <v>24</v>
      </c>
      <c r="S14" s="136" t="s">
        <v>26</v>
      </c>
      <c r="T14" s="93" t="s">
        <v>26</v>
      </c>
      <c r="U14" s="91"/>
      <c r="V14" s="91"/>
      <c r="W14" s="96" t="s">
        <v>28</v>
      </c>
      <c r="X14" s="100"/>
      <c r="Y14" s="95"/>
      <c r="Z14" s="90" t="s">
        <v>28</v>
      </c>
      <c r="AA14" s="92" t="s">
        <v>27</v>
      </c>
      <c r="AB14" s="92" t="s">
        <v>27</v>
      </c>
      <c r="AC14" s="92" t="s">
        <v>27</v>
      </c>
      <c r="AD14" s="92" t="s">
        <v>27</v>
      </c>
      <c r="AE14" s="92" t="s">
        <v>27</v>
      </c>
      <c r="AF14" s="92" t="s">
        <v>28</v>
      </c>
      <c r="AG14" s="90" t="s">
        <v>28</v>
      </c>
      <c r="AH14" s="90" t="s">
        <v>27</v>
      </c>
      <c r="AI14" s="90" t="s">
        <v>27</v>
      </c>
      <c r="AJ14" s="90" t="s">
        <v>27</v>
      </c>
      <c r="AK14" s="90" t="s">
        <v>27</v>
      </c>
      <c r="AL14" s="89">
        <v>8</v>
      </c>
      <c r="AM14" s="88">
        <v>143.36000000000001</v>
      </c>
      <c r="AN14" s="75"/>
    </row>
    <row r="15" spans="1:40" ht="9" customHeight="1" x14ac:dyDescent="0.2">
      <c r="A15" s="97" t="s">
        <v>138</v>
      </c>
      <c r="B15" s="89">
        <v>3</v>
      </c>
      <c r="C15" s="92" t="s">
        <v>134</v>
      </c>
      <c r="D15" s="81" t="s">
        <v>134</v>
      </c>
      <c r="E15" s="79"/>
      <c r="F15" s="136" t="s">
        <v>134</v>
      </c>
      <c r="G15" s="101"/>
      <c r="H15" s="98" t="s">
        <v>134</v>
      </c>
      <c r="I15" s="91"/>
      <c r="J15" s="90" t="s">
        <v>22</v>
      </c>
      <c r="K15" s="90" t="s">
        <v>27</v>
      </c>
      <c r="L15" s="92" t="s">
        <v>27</v>
      </c>
      <c r="M15" s="92" t="s">
        <v>27</v>
      </c>
      <c r="N15" s="96" t="s">
        <v>27</v>
      </c>
      <c r="O15" s="95"/>
      <c r="P15" s="92" t="s">
        <v>28</v>
      </c>
      <c r="Q15" s="92" t="s">
        <v>28</v>
      </c>
      <c r="R15" s="92" t="s">
        <v>27</v>
      </c>
      <c r="S15" s="136" t="s">
        <v>28</v>
      </c>
      <c r="T15" s="93" t="s">
        <v>27</v>
      </c>
      <c r="U15" s="90" t="s">
        <v>27</v>
      </c>
      <c r="V15" s="90" t="s">
        <v>27</v>
      </c>
      <c r="W15" s="96" t="s">
        <v>28</v>
      </c>
      <c r="X15" s="100"/>
      <c r="Y15" s="95"/>
      <c r="Z15" s="90" t="s">
        <v>28</v>
      </c>
      <c r="AA15" s="92" t="s">
        <v>27</v>
      </c>
      <c r="AB15" s="92" t="s">
        <v>27</v>
      </c>
      <c r="AC15" s="92" t="s">
        <v>27</v>
      </c>
      <c r="AD15" s="92" t="s">
        <v>27</v>
      </c>
      <c r="AE15" s="92" t="s">
        <v>27</v>
      </c>
      <c r="AF15" s="92" t="s">
        <v>28</v>
      </c>
      <c r="AG15" s="90" t="s">
        <v>28</v>
      </c>
      <c r="AH15" s="90" t="s">
        <v>27</v>
      </c>
      <c r="AI15" s="90" t="s">
        <v>27</v>
      </c>
      <c r="AJ15" s="90" t="s">
        <v>27</v>
      </c>
      <c r="AK15" s="90" t="s">
        <v>27</v>
      </c>
      <c r="AL15" s="89">
        <v>5</v>
      </c>
      <c r="AM15" s="88">
        <v>185.18</v>
      </c>
      <c r="AN15" s="75"/>
    </row>
    <row r="16" spans="1:40" ht="9" customHeight="1" x14ac:dyDescent="0.2">
      <c r="A16" s="97" t="s">
        <v>137</v>
      </c>
      <c r="B16" s="89">
        <v>3</v>
      </c>
      <c r="C16" s="91"/>
      <c r="D16" s="137" t="s">
        <v>31</v>
      </c>
      <c r="E16" s="133"/>
      <c r="F16" s="136" t="s">
        <v>31</v>
      </c>
      <c r="G16" s="93" t="s">
        <v>31</v>
      </c>
      <c r="H16" s="90" t="s">
        <v>31</v>
      </c>
      <c r="I16" s="90" t="s">
        <v>31</v>
      </c>
      <c r="J16" s="91"/>
      <c r="K16" s="91"/>
      <c r="L16" s="92" t="s">
        <v>31</v>
      </c>
      <c r="M16" s="92" t="s">
        <v>31</v>
      </c>
      <c r="N16" s="137" t="s">
        <v>31</v>
      </c>
      <c r="O16" s="133"/>
      <c r="P16" s="92" t="s">
        <v>31</v>
      </c>
      <c r="Q16" s="92" t="s">
        <v>31</v>
      </c>
      <c r="R16" s="91"/>
      <c r="S16" s="94"/>
      <c r="T16" s="93" t="s">
        <v>31</v>
      </c>
      <c r="U16" s="90" t="s">
        <v>31</v>
      </c>
      <c r="V16" s="90" t="s">
        <v>31</v>
      </c>
      <c r="W16" s="137" t="s">
        <v>31</v>
      </c>
      <c r="X16" s="134"/>
      <c r="Y16" s="133"/>
      <c r="Z16" s="90" t="s">
        <v>31</v>
      </c>
      <c r="AA16" s="91"/>
      <c r="AB16" s="91"/>
      <c r="AC16" s="92" t="s">
        <v>31</v>
      </c>
      <c r="AD16" s="92" t="s">
        <v>31</v>
      </c>
      <c r="AE16" s="92" t="s">
        <v>31</v>
      </c>
      <c r="AF16" s="92" t="s">
        <v>31</v>
      </c>
      <c r="AG16" s="90" t="s">
        <v>31</v>
      </c>
      <c r="AH16" s="91"/>
      <c r="AI16" s="91"/>
      <c r="AJ16" s="90" t="s">
        <v>31</v>
      </c>
      <c r="AK16" s="90" t="s">
        <v>31</v>
      </c>
      <c r="AL16" s="89">
        <v>22</v>
      </c>
      <c r="AM16" s="88">
        <v>187</v>
      </c>
      <c r="AN16" s="75"/>
    </row>
    <row r="17" spans="1:40" ht="9" customHeight="1" x14ac:dyDescent="0.2">
      <c r="A17" s="97" t="s">
        <v>85</v>
      </c>
      <c r="B17" s="89">
        <v>3</v>
      </c>
      <c r="C17" s="91"/>
      <c r="D17" s="96" t="s">
        <v>26</v>
      </c>
      <c r="E17" s="95"/>
      <c r="F17" s="136" t="s">
        <v>26</v>
      </c>
      <c r="G17" s="93" t="s">
        <v>26</v>
      </c>
      <c r="H17" s="98" t="s">
        <v>19</v>
      </c>
      <c r="I17" s="91"/>
      <c r="J17" s="90" t="s">
        <v>27</v>
      </c>
      <c r="K17" s="90" t="s">
        <v>27</v>
      </c>
      <c r="L17" s="92" t="s">
        <v>27</v>
      </c>
      <c r="M17" s="92" t="s">
        <v>27</v>
      </c>
      <c r="N17" s="96" t="s">
        <v>27</v>
      </c>
      <c r="O17" s="95"/>
      <c r="P17" s="92" t="s">
        <v>28</v>
      </c>
      <c r="Q17" s="92" t="s">
        <v>28</v>
      </c>
      <c r="R17" s="92" t="s">
        <v>27</v>
      </c>
      <c r="S17" s="136" t="s">
        <v>28</v>
      </c>
      <c r="T17" s="93" t="s">
        <v>27</v>
      </c>
      <c r="U17" s="90" t="s">
        <v>27</v>
      </c>
      <c r="V17" s="90" t="s">
        <v>27</v>
      </c>
      <c r="W17" s="96" t="s">
        <v>28</v>
      </c>
      <c r="X17" s="100"/>
      <c r="Y17" s="95"/>
      <c r="Z17" s="90" t="s">
        <v>28</v>
      </c>
      <c r="AA17" s="92" t="s">
        <v>27</v>
      </c>
      <c r="AB17" s="92" t="s">
        <v>27</v>
      </c>
      <c r="AC17" s="92" t="s">
        <v>27</v>
      </c>
      <c r="AD17" s="92" t="s">
        <v>27</v>
      </c>
      <c r="AE17" s="92" t="s">
        <v>27</v>
      </c>
      <c r="AF17" s="91"/>
      <c r="AG17" s="90" t="s">
        <v>37</v>
      </c>
      <c r="AH17" s="90" t="s">
        <v>22</v>
      </c>
      <c r="AI17" s="90" t="s">
        <v>26</v>
      </c>
      <c r="AJ17" s="90" t="s">
        <v>26</v>
      </c>
      <c r="AK17" s="90" t="s">
        <v>26</v>
      </c>
      <c r="AL17" s="89">
        <v>3</v>
      </c>
      <c r="AM17" s="88">
        <v>143.06</v>
      </c>
      <c r="AN17" s="75"/>
    </row>
    <row r="18" spans="1:40" ht="9" customHeight="1" x14ac:dyDescent="0.2">
      <c r="A18" s="97" t="s">
        <v>84</v>
      </c>
      <c r="B18" s="89">
        <v>3</v>
      </c>
      <c r="C18" s="92" t="s">
        <v>121</v>
      </c>
      <c r="D18" s="96" t="s">
        <v>26</v>
      </c>
      <c r="E18" s="95"/>
      <c r="F18" s="94"/>
      <c r="G18" s="93" t="s">
        <v>134</v>
      </c>
      <c r="H18" s="91"/>
      <c r="I18" s="98" t="s">
        <v>134</v>
      </c>
      <c r="J18" s="98" t="s">
        <v>134</v>
      </c>
      <c r="K18" s="98" t="s">
        <v>134</v>
      </c>
      <c r="L18" s="92" t="s">
        <v>134</v>
      </c>
      <c r="M18" s="92" t="s">
        <v>134</v>
      </c>
      <c r="N18" s="78"/>
      <c r="O18" s="76"/>
      <c r="P18" s="91"/>
      <c r="Q18" s="91"/>
      <c r="R18" s="92" t="s">
        <v>134</v>
      </c>
      <c r="S18" s="136" t="s">
        <v>116</v>
      </c>
      <c r="T18" s="93" t="s">
        <v>134</v>
      </c>
      <c r="U18" s="98" t="s">
        <v>134</v>
      </c>
      <c r="V18" s="98" t="s">
        <v>134</v>
      </c>
      <c r="W18" s="78"/>
      <c r="X18" s="77"/>
      <c r="Y18" s="76"/>
      <c r="Z18" s="91"/>
      <c r="AA18" s="92" t="s">
        <v>134</v>
      </c>
      <c r="AB18" s="92" t="s">
        <v>134</v>
      </c>
      <c r="AC18" s="92" t="s">
        <v>134</v>
      </c>
      <c r="AD18" s="92" t="s">
        <v>134</v>
      </c>
      <c r="AE18" s="92" t="s">
        <v>134</v>
      </c>
      <c r="AF18" s="91"/>
      <c r="AG18" s="98" t="s">
        <v>134</v>
      </c>
      <c r="AH18" s="98" t="s">
        <v>134</v>
      </c>
      <c r="AI18" s="98" t="s">
        <v>134</v>
      </c>
      <c r="AJ18" s="98" t="s">
        <v>134</v>
      </c>
      <c r="AK18" s="98" t="s">
        <v>134</v>
      </c>
      <c r="AL18" s="89">
        <v>22</v>
      </c>
      <c r="AM18" s="88">
        <v>187</v>
      </c>
      <c r="AN18" s="75"/>
    </row>
    <row r="19" spans="1:40" ht="9" customHeight="1" x14ac:dyDescent="0.2">
      <c r="A19" s="97" t="s">
        <v>136</v>
      </c>
      <c r="B19" s="89">
        <v>3</v>
      </c>
      <c r="C19" s="92" t="s">
        <v>27</v>
      </c>
      <c r="D19" s="96" t="s">
        <v>27</v>
      </c>
      <c r="E19" s="95"/>
      <c r="F19" s="136" t="s">
        <v>27</v>
      </c>
      <c r="G19" s="93" t="s">
        <v>27</v>
      </c>
      <c r="H19" s="90" t="s">
        <v>28</v>
      </c>
      <c r="I19" s="90" t="s">
        <v>28</v>
      </c>
      <c r="J19" s="90" t="s">
        <v>27</v>
      </c>
      <c r="K19" s="90" t="s">
        <v>27</v>
      </c>
      <c r="L19" s="92" t="s">
        <v>27</v>
      </c>
      <c r="M19" s="92" t="s">
        <v>27</v>
      </c>
      <c r="N19" s="96" t="s">
        <v>27</v>
      </c>
      <c r="O19" s="95"/>
      <c r="P19" s="92" t="s">
        <v>28</v>
      </c>
      <c r="Q19" s="92" t="s">
        <v>28</v>
      </c>
      <c r="R19" s="92" t="s">
        <v>27</v>
      </c>
      <c r="S19" s="136" t="s">
        <v>28</v>
      </c>
      <c r="T19" s="93" t="s">
        <v>27</v>
      </c>
      <c r="U19" s="90" t="s">
        <v>27</v>
      </c>
      <c r="V19" s="90" t="s">
        <v>27</v>
      </c>
      <c r="W19" s="81" t="s">
        <v>134</v>
      </c>
      <c r="X19" s="80"/>
      <c r="Y19" s="79"/>
      <c r="Z19" s="98" t="s">
        <v>134</v>
      </c>
      <c r="AA19" s="92" t="s">
        <v>24</v>
      </c>
      <c r="AB19" s="92" t="s">
        <v>121</v>
      </c>
      <c r="AC19" s="92" t="s">
        <v>37</v>
      </c>
      <c r="AD19" s="91"/>
      <c r="AE19" s="92" t="s">
        <v>37</v>
      </c>
      <c r="AF19" s="92" t="s">
        <v>134</v>
      </c>
      <c r="AG19" s="91"/>
      <c r="AH19" s="91"/>
      <c r="AI19" s="98" t="s">
        <v>121</v>
      </c>
      <c r="AJ19" s="98" t="s">
        <v>37</v>
      </c>
      <c r="AK19" s="91"/>
      <c r="AL19" s="89">
        <v>9</v>
      </c>
      <c r="AM19" s="88">
        <v>185.42</v>
      </c>
      <c r="AN19" s="75"/>
    </row>
    <row r="20" spans="1:40" ht="9" customHeight="1" x14ac:dyDescent="0.2">
      <c r="A20" s="97" t="s">
        <v>135</v>
      </c>
      <c r="B20" s="89">
        <v>3</v>
      </c>
      <c r="C20" s="91"/>
      <c r="D20" s="78"/>
      <c r="E20" s="76"/>
      <c r="F20" s="94"/>
      <c r="G20" s="101"/>
      <c r="H20" s="91"/>
      <c r="I20" s="90" t="s">
        <v>24</v>
      </c>
      <c r="J20" s="91"/>
      <c r="K20" s="91"/>
      <c r="L20" s="91"/>
      <c r="M20" s="91"/>
      <c r="N20" s="81" t="s">
        <v>134</v>
      </c>
      <c r="O20" s="79"/>
      <c r="P20" s="92" t="s">
        <v>134</v>
      </c>
      <c r="Q20" s="92" t="s">
        <v>134</v>
      </c>
      <c r="R20" s="91"/>
      <c r="S20" s="136" t="s">
        <v>134</v>
      </c>
      <c r="T20" s="101"/>
      <c r="U20" s="91"/>
      <c r="V20" s="91"/>
      <c r="W20" s="137" t="s">
        <v>116</v>
      </c>
      <c r="X20" s="134"/>
      <c r="Y20" s="133"/>
      <c r="Z20" s="91"/>
      <c r="AA20" s="92" t="s">
        <v>27</v>
      </c>
      <c r="AB20" s="92" t="s">
        <v>27</v>
      </c>
      <c r="AC20" s="92" t="s">
        <v>27</v>
      </c>
      <c r="AD20" s="92" t="s">
        <v>27</v>
      </c>
      <c r="AE20" s="92" t="s">
        <v>27</v>
      </c>
      <c r="AF20" s="92" t="s">
        <v>28</v>
      </c>
      <c r="AG20" s="90" t="s">
        <v>28</v>
      </c>
      <c r="AH20" s="90" t="s">
        <v>27</v>
      </c>
      <c r="AI20" s="90" t="s">
        <v>27</v>
      </c>
      <c r="AJ20" s="90" t="s">
        <v>27</v>
      </c>
      <c r="AK20" s="90" t="s">
        <v>27</v>
      </c>
      <c r="AL20" s="89">
        <v>6</v>
      </c>
      <c r="AM20" s="88">
        <v>87</v>
      </c>
      <c r="AN20" s="75"/>
    </row>
    <row r="21" spans="1:40" ht="9.9499999999999993" customHeight="1" x14ac:dyDescent="0.2">
      <c r="A21" s="97" t="s">
        <v>55</v>
      </c>
      <c r="B21" s="89">
        <v>3</v>
      </c>
      <c r="C21" s="92" t="s">
        <v>26</v>
      </c>
      <c r="D21" s="96" t="s">
        <v>26</v>
      </c>
      <c r="E21" s="95"/>
      <c r="F21" s="136" t="s">
        <v>26</v>
      </c>
      <c r="G21" s="93" t="s">
        <v>26</v>
      </c>
      <c r="H21" s="90" t="s">
        <v>26</v>
      </c>
      <c r="I21" s="91"/>
      <c r="J21" s="91"/>
      <c r="K21" s="91"/>
      <c r="L21" s="92" t="s">
        <v>26</v>
      </c>
      <c r="M21" s="92" t="s">
        <v>26</v>
      </c>
      <c r="N21" s="96" t="s">
        <v>26</v>
      </c>
      <c r="O21" s="95"/>
      <c r="P21" s="92" t="s">
        <v>24</v>
      </c>
      <c r="Q21" s="92" t="s">
        <v>26</v>
      </c>
      <c r="R21" s="91"/>
      <c r="S21" s="94"/>
      <c r="T21" s="93" t="s">
        <v>26</v>
      </c>
      <c r="U21" s="91"/>
      <c r="V21" s="90" t="s">
        <v>26</v>
      </c>
      <c r="W21" s="78"/>
      <c r="X21" s="77"/>
      <c r="Y21" s="76"/>
      <c r="Z21" s="91"/>
      <c r="AA21" s="91"/>
      <c r="AB21" s="92" t="s">
        <v>26</v>
      </c>
      <c r="AC21" s="92" t="s">
        <v>26</v>
      </c>
      <c r="AD21" s="92" t="s">
        <v>26</v>
      </c>
      <c r="AE21" s="92" t="s">
        <v>26</v>
      </c>
      <c r="AF21" s="92" t="s">
        <v>26</v>
      </c>
      <c r="AG21" s="90" t="s">
        <v>19</v>
      </c>
      <c r="AH21" s="91"/>
      <c r="AI21" s="90" t="s">
        <v>26</v>
      </c>
      <c r="AJ21" s="90" t="s">
        <v>26</v>
      </c>
      <c r="AK21" s="90" t="s">
        <v>26</v>
      </c>
      <c r="AL21" s="89">
        <v>2</v>
      </c>
      <c r="AM21" s="88">
        <v>17</v>
      </c>
      <c r="AN21" s="75"/>
    </row>
    <row r="22" spans="1:40" ht="9" customHeight="1" x14ac:dyDescent="0.2">
      <c r="A22" s="97" t="s">
        <v>133</v>
      </c>
      <c r="B22" s="89">
        <v>3</v>
      </c>
      <c r="C22" s="91"/>
      <c r="D22" s="81" t="s">
        <v>117</v>
      </c>
      <c r="E22" s="79"/>
      <c r="F22" s="136" t="s">
        <v>110</v>
      </c>
      <c r="G22" s="93" t="s">
        <v>117</v>
      </c>
      <c r="H22" s="91"/>
      <c r="I22" s="98" t="s">
        <v>117</v>
      </c>
      <c r="J22" s="98" t="s">
        <v>110</v>
      </c>
      <c r="K22" s="98" t="s">
        <v>110</v>
      </c>
      <c r="L22" s="92" t="s">
        <v>117</v>
      </c>
      <c r="M22" s="92" t="s">
        <v>117</v>
      </c>
      <c r="N22" s="81" t="s">
        <v>117</v>
      </c>
      <c r="O22" s="79"/>
      <c r="P22" s="91"/>
      <c r="Q22" s="91"/>
      <c r="R22" s="91"/>
      <c r="S22" s="136" t="s">
        <v>111</v>
      </c>
      <c r="T22" s="93" t="s">
        <v>114</v>
      </c>
      <c r="U22" s="98" t="s">
        <v>110</v>
      </c>
      <c r="V22" s="98" t="s">
        <v>114</v>
      </c>
      <c r="W22" s="81" t="s">
        <v>117</v>
      </c>
      <c r="X22" s="80"/>
      <c r="Y22" s="79"/>
      <c r="Z22" s="98" t="s">
        <v>117</v>
      </c>
      <c r="AA22" s="91"/>
      <c r="AB22" s="91"/>
      <c r="AC22" s="91"/>
      <c r="AD22" s="92" t="s">
        <v>117</v>
      </c>
      <c r="AE22" s="92" t="s">
        <v>117</v>
      </c>
      <c r="AF22" s="92" t="s">
        <v>117</v>
      </c>
      <c r="AG22" s="90" t="s">
        <v>117</v>
      </c>
      <c r="AH22" s="98" t="s">
        <v>117</v>
      </c>
      <c r="AI22" s="98" t="s">
        <v>117</v>
      </c>
      <c r="AJ22" s="91"/>
      <c r="AK22" s="98" t="s">
        <v>117</v>
      </c>
      <c r="AL22" s="89">
        <v>22</v>
      </c>
      <c r="AM22" s="88">
        <v>174</v>
      </c>
      <c r="AN22" s="75"/>
    </row>
    <row r="23" spans="1:40" ht="9" customHeight="1" x14ac:dyDescent="0.2">
      <c r="A23" s="97" t="s">
        <v>83</v>
      </c>
      <c r="B23" s="89">
        <v>3</v>
      </c>
      <c r="C23" s="92" t="s">
        <v>26</v>
      </c>
      <c r="D23" s="81" t="s">
        <v>37</v>
      </c>
      <c r="E23" s="79"/>
      <c r="F23" s="136" t="s">
        <v>26</v>
      </c>
      <c r="G23" s="101"/>
      <c r="H23" s="91"/>
      <c r="I23" s="90" t="s">
        <v>26</v>
      </c>
      <c r="J23" s="90" t="s">
        <v>26</v>
      </c>
      <c r="K23" s="90" t="s">
        <v>26</v>
      </c>
      <c r="L23" s="92" t="s">
        <v>37</v>
      </c>
      <c r="M23" s="91"/>
      <c r="N23" s="78"/>
      <c r="O23" s="76"/>
      <c r="P23" s="92" t="s">
        <v>19</v>
      </c>
      <c r="Q23" s="92" t="s">
        <v>37</v>
      </c>
      <c r="R23" s="92" t="s">
        <v>26</v>
      </c>
      <c r="S23" s="136" t="s">
        <v>19</v>
      </c>
      <c r="T23" s="93" t="s">
        <v>37</v>
      </c>
      <c r="U23" s="90" t="s">
        <v>26</v>
      </c>
      <c r="V23" s="91"/>
      <c r="W23" s="78"/>
      <c r="X23" s="77"/>
      <c r="Y23" s="76"/>
      <c r="Z23" s="90" t="s">
        <v>24</v>
      </c>
      <c r="AA23" s="92" t="s">
        <v>27</v>
      </c>
      <c r="AB23" s="92" t="s">
        <v>27</v>
      </c>
      <c r="AC23" s="92" t="s">
        <v>27</v>
      </c>
      <c r="AD23" s="92" t="s">
        <v>27</v>
      </c>
      <c r="AE23" s="92" t="s">
        <v>27</v>
      </c>
      <c r="AF23" s="92" t="s">
        <v>28</v>
      </c>
      <c r="AG23" s="90" t="s">
        <v>28</v>
      </c>
      <c r="AH23" s="90" t="s">
        <v>27</v>
      </c>
      <c r="AI23" s="90" t="s">
        <v>27</v>
      </c>
      <c r="AJ23" s="90" t="s">
        <v>27</v>
      </c>
      <c r="AK23" s="90" t="s">
        <v>27</v>
      </c>
      <c r="AL23" s="89">
        <v>7</v>
      </c>
      <c r="AM23" s="88">
        <v>135.06</v>
      </c>
      <c r="AN23" s="75"/>
    </row>
    <row r="24" spans="1:40" ht="9" customHeight="1" x14ac:dyDescent="0.2">
      <c r="A24" s="97" t="s">
        <v>132</v>
      </c>
      <c r="B24" s="89">
        <v>3</v>
      </c>
      <c r="C24" s="92" t="s">
        <v>128</v>
      </c>
      <c r="D24" s="81" t="s">
        <v>128</v>
      </c>
      <c r="E24" s="79"/>
      <c r="F24" s="136" t="s">
        <v>128</v>
      </c>
      <c r="G24" s="93" t="s">
        <v>128</v>
      </c>
      <c r="H24" s="91"/>
      <c r="I24" s="91"/>
      <c r="J24" s="98" t="s">
        <v>117</v>
      </c>
      <c r="K24" s="98" t="s">
        <v>117</v>
      </c>
      <c r="L24" s="92" t="s">
        <v>28</v>
      </c>
      <c r="M24" s="92" t="s">
        <v>128</v>
      </c>
      <c r="N24" s="81" t="s">
        <v>128</v>
      </c>
      <c r="O24" s="79"/>
      <c r="P24" s="92" t="s">
        <v>128</v>
      </c>
      <c r="Q24" s="91"/>
      <c r="R24" s="91"/>
      <c r="S24" s="136" t="s">
        <v>128</v>
      </c>
      <c r="T24" s="93" t="s">
        <v>128</v>
      </c>
      <c r="U24" s="98" t="s">
        <v>128</v>
      </c>
      <c r="V24" s="98" t="s">
        <v>128</v>
      </c>
      <c r="W24" s="81" t="s">
        <v>128</v>
      </c>
      <c r="X24" s="80"/>
      <c r="Y24" s="79"/>
      <c r="Z24" s="98" t="s">
        <v>128</v>
      </c>
      <c r="AA24" s="91"/>
      <c r="AB24" s="91"/>
      <c r="AC24" s="92" t="s">
        <v>114</v>
      </c>
      <c r="AD24" s="92" t="s">
        <v>110</v>
      </c>
      <c r="AE24" s="92" t="s">
        <v>114</v>
      </c>
      <c r="AF24" s="92" t="s">
        <v>111</v>
      </c>
      <c r="AG24" s="98" t="s">
        <v>111</v>
      </c>
      <c r="AH24" s="91"/>
      <c r="AI24" s="98" t="s">
        <v>128</v>
      </c>
      <c r="AJ24" s="98" t="s">
        <v>128</v>
      </c>
      <c r="AK24" s="98" t="s">
        <v>128</v>
      </c>
      <c r="AL24" s="89">
        <v>23</v>
      </c>
      <c r="AM24" s="88">
        <v>190.3</v>
      </c>
      <c r="AN24" s="75"/>
    </row>
    <row r="25" spans="1:40" ht="9" customHeight="1" x14ac:dyDescent="0.2">
      <c r="A25" s="97" t="s">
        <v>58</v>
      </c>
      <c r="B25" s="89">
        <v>3</v>
      </c>
      <c r="C25" s="91"/>
      <c r="D25" s="96" t="s">
        <v>26</v>
      </c>
      <c r="E25" s="95"/>
      <c r="F25" s="136" t="s">
        <v>26</v>
      </c>
      <c r="G25" s="93" t="s">
        <v>26</v>
      </c>
      <c r="H25" s="90" t="s">
        <v>116</v>
      </c>
      <c r="I25" s="90" t="s">
        <v>116</v>
      </c>
      <c r="J25" s="91"/>
      <c r="K25" s="98" t="s">
        <v>121</v>
      </c>
      <c r="L25" s="92" t="s">
        <v>26</v>
      </c>
      <c r="M25" s="92" t="s">
        <v>26</v>
      </c>
      <c r="N25" s="81" t="s">
        <v>37</v>
      </c>
      <c r="O25" s="79"/>
      <c r="P25" s="91"/>
      <c r="Q25" s="91"/>
      <c r="R25" s="92" t="s">
        <v>26</v>
      </c>
      <c r="S25" s="136" t="s">
        <v>26</v>
      </c>
      <c r="T25" s="93" t="s">
        <v>26</v>
      </c>
      <c r="U25" s="90" t="s">
        <v>26</v>
      </c>
      <c r="V25" s="98" t="s">
        <v>37</v>
      </c>
      <c r="W25" s="81" t="s">
        <v>19</v>
      </c>
      <c r="X25" s="80"/>
      <c r="Y25" s="79"/>
      <c r="Z25" s="91"/>
      <c r="AA25" s="91"/>
      <c r="AB25" s="92" t="s">
        <v>26</v>
      </c>
      <c r="AC25" s="91"/>
      <c r="AD25" s="92" t="s">
        <v>26</v>
      </c>
      <c r="AE25" s="92" t="s">
        <v>26</v>
      </c>
      <c r="AF25" s="92" t="s">
        <v>116</v>
      </c>
      <c r="AG25" s="90" t="s">
        <v>116</v>
      </c>
      <c r="AH25" s="91"/>
      <c r="AI25" s="91"/>
      <c r="AJ25" s="90" t="s">
        <v>26</v>
      </c>
      <c r="AK25" s="91"/>
      <c r="AL25" s="89">
        <v>8</v>
      </c>
      <c r="AM25" s="88">
        <v>68</v>
      </c>
      <c r="AN25" s="75"/>
    </row>
    <row r="26" spans="1:40" ht="9" customHeight="1" x14ac:dyDescent="0.2">
      <c r="A26" s="97" t="s">
        <v>131</v>
      </c>
      <c r="B26" s="89">
        <v>3</v>
      </c>
      <c r="C26" s="91"/>
      <c r="D26" s="96" t="s">
        <v>26</v>
      </c>
      <c r="E26" s="95"/>
      <c r="F26" s="94"/>
      <c r="G26" s="101"/>
      <c r="H26" s="98" t="s">
        <v>117</v>
      </c>
      <c r="I26" s="90" t="s">
        <v>124</v>
      </c>
      <c r="J26" s="91"/>
      <c r="K26" s="91"/>
      <c r="L26" s="91"/>
      <c r="M26" s="92" t="s">
        <v>110</v>
      </c>
      <c r="N26" s="78"/>
      <c r="O26" s="76"/>
      <c r="P26" s="92" t="s">
        <v>124</v>
      </c>
      <c r="Q26" s="92" t="s">
        <v>111</v>
      </c>
      <c r="R26" s="91"/>
      <c r="S26" s="136" t="s">
        <v>37</v>
      </c>
      <c r="T26" s="93" t="s">
        <v>26</v>
      </c>
      <c r="U26" s="90" t="s">
        <v>26</v>
      </c>
      <c r="V26" s="91"/>
      <c r="W26" s="81" t="s">
        <v>111</v>
      </c>
      <c r="X26" s="80"/>
      <c r="Y26" s="79"/>
      <c r="Z26" s="98" t="s">
        <v>111</v>
      </c>
      <c r="AA26" s="91"/>
      <c r="AB26" s="92" t="s">
        <v>26</v>
      </c>
      <c r="AC26" s="91"/>
      <c r="AD26" s="92" t="s">
        <v>26</v>
      </c>
      <c r="AE26" s="92" t="s">
        <v>26</v>
      </c>
      <c r="AF26" s="91"/>
      <c r="AG26" s="98" t="s">
        <v>128</v>
      </c>
      <c r="AH26" s="98" t="s">
        <v>128</v>
      </c>
      <c r="AI26" s="90" t="s">
        <v>26</v>
      </c>
      <c r="AJ26" s="91"/>
      <c r="AK26" s="91"/>
      <c r="AL26" s="89">
        <v>10</v>
      </c>
      <c r="AM26" s="88">
        <v>77</v>
      </c>
      <c r="AN26" s="75"/>
    </row>
    <row r="27" spans="1:40" ht="9" customHeight="1" x14ac:dyDescent="0.2">
      <c r="A27" s="97" t="s">
        <v>130</v>
      </c>
      <c r="B27" s="89">
        <v>3</v>
      </c>
      <c r="C27" s="92" t="s">
        <v>117</v>
      </c>
      <c r="D27" s="81" t="s">
        <v>114</v>
      </c>
      <c r="E27" s="79"/>
      <c r="F27" s="136" t="s">
        <v>117</v>
      </c>
      <c r="G27" s="101"/>
      <c r="H27" s="98" t="s">
        <v>128</v>
      </c>
      <c r="I27" s="98" t="s">
        <v>128</v>
      </c>
      <c r="J27" s="98" t="s">
        <v>128</v>
      </c>
      <c r="K27" s="98" t="s">
        <v>128</v>
      </c>
      <c r="L27" s="92" t="s">
        <v>128</v>
      </c>
      <c r="M27" s="91"/>
      <c r="N27" s="78"/>
      <c r="O27" s="76"/>
      <c r="P27" s="91"/>
      <c r="Q27" s="92" t="s">
        <v>117</v>
      </c>
      <c r="R27" s="92" t="s">
        <v>117</v>
      </c>
      <c r="S27" s="136" t="s">
        <v>117</v>
      </c>
      <c r="T27" s="93" t="s">
        <v>117</v>
      </c>
      <c r="U27" s="98" t="s">
        <v>117</v>
      </c>
      <c r="V27" s="98" t="s">
        <v>117</v>
      </c>
      <c r="W27" s="78"/>
      <c r="X27" s="77"/>
      <c r="Y27" s="76"/>
      <c r="Z27" s="91"/>
      <c r="AA27" s="92" t="s">
        <v>128</v>
      </c>
      <c r="AB27" s="92" t="s">
        <v>128</v>
      </c>
      <c r="AC27" s="92" t="s">
        <v>128</v>
      </c>
      <c r="AD27" s="92" t="s">
        <v>128</v>
      </c>
      <c r="AE27" s="92" t="s">
        <v>128</v>
      </c>
      <c r="AF27" s="91"/>
      <c r="AG27" s="91"/>
      <c r="AH27" s="98" t="s">
        <v>110</v>
      </c>
      <c r="AI27" s="98" t="s">
        <v>110</v>
      </c>
      <c r="AJ27" s="98" t="s">
        <v>114</v>
      </c>
      <c r="AK27" s="98" t="s">
        <v>110</v>
      </c>
      <c r="AL27" s="89">
        <v>23</v>
      </c>
      <c r="AM27" s="88">
        <v>186.3</v>
      </c>
      <c r="AN27" s="75"/>
    </row>
    <row r="28" spans="1:40" ht="9" customHeight="1" x14ac:dyDescent="0.2">
      <c r="A28" s="97" t="s">
        <v>129</v>
      </c>
      <c r="B28" s="89">
        <v>3</v>
      </c>
      <c r="C28" s="91"/>
      <c r="D28" s="96" t="s">
        <v>26</v>
      </c>
      <c r="E28" s="95"/>
      <c r="F28" s="136" t="s">
        <v>26</v>
      </c>
      <c r="G28" s="93" t="s">
        <v>25</v>
      </c>
      <c r="H28" s="98" t="s">
        <v>25</v>
      </c>
      <c r="I28" s="91"/>
      <c r="J28" s="90" t="s">
        <v>26</v>
      </c>
      <c r="K28" s="90" t="s">
        <v>26</v>
      </c>
      <c r="L28" s="92" t="s">
        <v>26</v>
      </c>
      <c r="M28" s="92" t="s">
        <v>26</v>
      </c>
      <c r="N28" s="96" t="s">
        <v>26</v>
      </c>
      <c r="O28" s="95"/>
      <c r="P28" s="91"/>
      <c r="Q28" s="91"/>
      <c r="R28" s="91"/>
      <c r="S28" s="136" t="s">
        <v>26</v>
      </c>
      <c r="T28" s="93" t="s">
        <v>26</v>
      </c>
      <c r="U28" s="90" t="s">
        <v>26</v>
      </c>
      <c r="V28" s="90" t="s">
        <v>26</v>
      </c>
      <c r="W28" s="81" t="s">
        <v>25</v>
      </c>
      <c r="X28" s="80"/>
      <c r="Y28" s="79"/>
      <c r="Z28" s="98" t="s">
        <v>25</v>
      </c>
      <c r="AA28" s="91"/>
      <c r="AB28" s="91"/>
      <c r="AC28" s="92" t="s">
        <v>26</v>
      </c>
      <c r="AD28" s="92" t="s">
        <v>26</v>
      </c>
      <c r="AE28" s="92" t="s">
        <v>26</v>
      </c>
      <c r="AF28" s="92" t="s">
        <v>128</v>
      </c>
      <c r="AG28" s="90" t="s">
        <v>25</v>
      </c>
      <c r="AH28" s="91"/>
      <c r="AI28" s="91"/>
      <c r="AJ28" s="91"/>
      <c r="AK28" s="90" t="s">
        <v>26</v>
      </c>
      <c r="AL28" s="89">
        <v>6</v>
      </c>
      <c r="AM28" s="88">
        <v>51</v>
      </c>
      <c r="AN28" s="75"/>
    </row>
    <row r="29" spans="1:40" ht="9" customHeight="1" x14ac:dyDescent="0.2">
      <c r="A29" s="97" t="s">
        <v>127</v>
      </c>
      <c r="B29" s="89">
        <v>3</v>
      </c>
      <c r="C29" s="91"/>
      <c r="D29" s="78"/>
      <c r="E29" s="76"/>
      <c r="F29" s="94"/>
      <c r="G29" s="101"/>
      <c r="H29" s="98" t="s">
        <v>111</v>
      </c>
      <c r="I29" s="90" t="s">
        <v>26</v>
      </c>
      <c r="J29" s="90" t="s">
        <v>26</v>
      </c>
      <c r="K29" s="91"/>
      <c r="L29" s="91"/>
      <c r="M29" s="92" t="s">
        <v>26</v>
      </c>
      <c r="N29" s="96" t="s">
        <v>26</v>
      </c>
      <c r="O29" s="95"/>
      <c r="P29" s="92" t="s">
        <v>25</v>
      </c>
      <c r="Q29" s="92" t="s">
        <v>25</v>
      </c>
      <c r="R29" s="91"/>
      <c r="S29" s="94"/>
      <c r="T29" s="93" t="s">
        <v>26</v>
      </c>
      <c r="U29" s="91"/>
      <c r="V29" s="90" t="s">
        <v>26</v>
      </c>
      <c r="W29" s="96" t="s">
        <v>26</v>
      </c>
      <c r="X29" s="100"/>
      <c r="Y29" s="95"/>
      <c r="Z29" s="91"/>
      <c r="AA29" s="92" t="s">
        <v>26</v>
      </c>
      <c r="AB29" s="92" t="s">
        <v>26</v>
      </c>
      <c r="AC29" s="91"/>
      <c r="AD29" s="91"/>
      <c r="AE29" s="92" t="s">
        <v>26</v>
      </c>
      <c r="AF29" s="92" t="s">
        <v>25</v>
      </c>
      <c r="AG29" s="90" t="s">
        <v>26</v>
      </c>
      <c r="AH29" s="90" t="s">
        <v>26</v>
      </c>
      <c r="AI29" s="91"/>
      <c r="AJ29" s="91"/>
      <c r="AK29" s="91"/>
      <c r="AL29" s="89">
        <v>4</v>
      </c>
      <c r="AM29" s="88">
        <v>33</v>
      </c>
      <c r="AN29" s="75"/>
    </row>
    <row r="30" spans="1:40" ht="9" customHeight="1" x14ac:dyDescent="0.2">
      <c r="A30" s="97" t="s">
        <v>82</v>
      </c>
      <c r="B30" s="89">
        <v>3</v>
      </c>
      <c r="C30" s="92" t="s">
        <v>25</v>
      </c>
      <c r="D30" s="81" t="s">
        <v>25</v>
      </c>
      <c r="E30" s="79"/>
      <c r="F30" s="136" t="s">
        <v>25</v>
      </c>
      <c r="G30" s="101"/>
      <c r="H30" s="91"/>
      <c r="I30" s="98" t="s">
        <v>25</v>
      </c>
      <c r="J30" s="98" t="s">
        <v>25</v>
      </c>
      <c r="K30" s="98" t="s">
        <v>25</v>
      </c>
      <c r="L30" s="92" t="s">
        <v>25</v>
      </c>
      <c r="M30" s="92" t="s">
        <v>25</v>
      </c>
      <c r="N30" s="81" t="s">
        <v>25</v>
      </c>
      <c r="O30" s="79"/>
      <c r="P30" s="91"/>
      <c r="Q30" s="91"/>
      <c r="R30" s="92" t="s">
        <v>25</v>
      </c>
      <c r="S30" s="136" t="s">
        <v>25</v>
      </c>
      <c r="T30" s="93" t="s">
        <v>25</v>
      </c>
      <c r="U30" s="98" t="s">
        <v>25</v>
      </c>
      <c r="V30" s="98" t="s">
        <v>25</v>
      </c>
      <c r="W30" s="78"/>
      <c r="X30" s="77"/>
      <c r="Y30" s="76"/>
      <c r="Z30" s="90" t="s">
        <v>26</v>
      </c>
      <c r="AA30" s="92" t="s">
        <v>31</v>
      </c>
      <c r="AB30" s="92" t="s">
        <v>31</v>
      </c>
      <c r="AC30" s="92" t="s">
        <v>20</v>
      </c>
      <c r="AD30" s="92" t="s">
        <v>123</v>
      </c>
      <c r="AE30" s="92" t="s">
        <v>20</v>
      </c>
      <c r="AF30" s="91"/>
      <c r="AG30" s="90" t="s">
        <v>26</v>
      </c>
      <c r="AH30" s="90" t="s">
        <v>31</v>
      </c>
      <c r="AI30" s="90" t="s">
        <v>31</v>
      </c>
      <c r="AJ30" s="91"/>
      <c r="AK30" s="91"/>
      <c r="AL30" s="89">
        <v>21</v>
      </c>
      <c r="AM30" s="88">
        <v>175.3</v>
      </c>
      <c r="AN30" s="75"/>
    </row>
    <row r="31" spans="1:40" ht="9" customHeight="1" x14ac:dyDescent="0.2">
      <c r="A31" s="97" t="s">
        <v>126</v>
      </c>
      <c r="B31" s="89">
        <v>4</v>
      </c>
      <c r="C31" s="91"/>
      <c r="D31" s="78"/>
      <c r="E31" s="76"/>
      <c r="F31" s="94"/>
      <c r="G31" s="101"/>
      <c r="H31" s="91"/>
      <c r="I31" s="91"/>
      <c r="J31" s="91"/>
      <c r="K31" s="91"/>
      <c r="L31" s="91"/>
      <c r="M31" s="91"/>
      <c r="N31" s="78"/>
      <c r="O31" s="76"/>
      <c r="P31" s="91"/>
      <c r="Q31" s="91"/>
      <c r="R31" s="91"/>
      <c r="S31" s="94"/>
      <c r="T31" s="101"/>
      <c r="U31" s="91"/>
      <c r="V31" s="91"/>
      <c r="W31" s="78"/>
      <c r="X31" s="77"/>
      <c r="Y31" s="76"/>
      <c r="Z31" s="91"/>
      <c r="AA31" s="92" t="s">
        <v>123</v>
      </c>
      <c r="AB31" s="92" t="s">
        <v>123</v>
      </c>
      <c r="AC31" s="91"/>
      <c r="AD31" s="91"/>
      <c r="AE31" s="91"/>
      <c r="AF31" s="91"/>
      <c r="AG31" s="91"/>
      <c r="AH31" s="91"/>
      <c r="AI31" s="91"/>
      <c r="AJ31" s="91"/>
      <c r="AK31" s="91"/>
      <c r="AL31" s="89">
        <v>2</v>
      </c>
      <c r="AM31" s="88">
        <v>11</v>
      </c>
      <c r="AN31" s="75"/>
    </row>
    <row r="32" spans="1:40" ht="9" customHeight="1" x14ac:dyDescent="0.2">
      <c r="A32" s="97" t="s">
        <v>125</v>
      </c>
      <c r="B32" s="89">
        <v>4</v>
      </c>
      <c r="C32" s="91"/>
      <c r="D32" s="78"/>
      <c r="E32" s="76"/>
      <c r="F32" s="94"/>
      <c r="G32" s="101"/>
      <c r="H32" s="91"/>
      <c r="I32" s="91"/>
      <c r="J32" s="90" t="s">
        <v>123</v>
      </c>
      <c r="K32" s="90" t="s">
        <v>123</v>
      </c>
      <c r="L32" s="91"/>
      <c r="M32" s="91"/>
      <c r="N32" s="78"/>
      <c r="O32" s="76"/>
      <c r="P32" s="91"/>
      <c r="Q32" s="91"/>
      <c r="R32" s="92" t="s">
        <v>123</v>
      </c>
      <c r="S32" s="136" t="s">
        <v>124</v>
      </c>
      <c r="T32" s="101"/>
      <c r="U32" s="91"/>
      <c r="V32" s="91"/>
      <c r="W32" s="78"/>
      <c r="X32" s="77"/>
      <c r="Y32" s="76"/>
      <c r="Z32" s="91"/>
      <c r="AA32" s="91"/>
      <c r="AB32" s="91"/>
      <c r="AC32" s="91"/>
      <c r="AD32" s="91"/>
      <c r="AE32" s="91"/>
      <c r="AF32" s="91"/>
      <c r="AG32" s="90" t="s">
        <v>124</v>
      </c>
      <c r="AH32" s="90" t="s">
        <v>123</v>
      </c>
      <c r="AI32" s="91"/>
      <c r="AJ32" s="91"/>
      <c r="AK32" s="91"/>
      <c r="AL32" s="89">
        <v>6</v>
      </c>
      <c r="AM32" s="88">
        <v>37</v>
      </c>
      <c r="AN32" s="75"/>
    </row>
    <row r="33" spans="1:40" ht="9" customHeight="1" x14ac:dyDescent="0.2">
      <c r="A33" s="97" t="s">
        <v>122</v>
      </c>
      <c r="B33" s="89">
        <v>6</v>
      </c>
      <c r="C33" s="91"/>
      <c r="D33" s="78"/>
      <c r="E33" s="76"/>
      <c r="F33" s="94"/>
      <c r="G33" s="101"/>
      <c r="H33" s="91"/>
      <c r="I33" s="91"/>
      <c r="J33" s="91"/>
      <c r="K33" s="91"/>
      <c r="L33" s="92" t="s">
        <v>114</v>
      </c>
      <c r="M33" s="91"/>
      <c r="N33" s="78"/>
      <c r="O33" s="76"/>
      <c r="P33" s="92" t="s">
        <v>116</v>
      </c>
      <c r="Q33" s="91"/>
      <c r="R33" s="91"/>
      <c r="S33" s="136" t="s">
        <v>121</v>
      </c>
      <c r="T33" s="101"/>
      <c r="U33" s="91"/>
      <c r="V33" s="91"/>
      <c r="W33" s="78"/>
      <c r="X33" s="77"/>
      <c r="Y33" s="76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89">
        <v>3</v>
      </c>
      <c r="AM33" s="88">
        <v>25.3</v>
      </c>
      <c r="AN33" s="75"/>
    </row>
    <row r="34" spans="1:40" ht="9" customHeight="1" x14ac:dyDescent="0.2">
      <c r="A34" s="97" t="s">
        <v>120</v>
      </c>
      <c r="B34" s="89">
        <v>6</v>
      </c>
      <c r="C34" s="91"/>
      <c r="D34" s="78"/>
      <c r="E34" s="76"/>
      <c r="F34" s="94"/>
      <c r="G34" s="101"/>
      <c r="H34" s="91"/>
      <c r="I34" s="98" t="s">
        <v>19</v>
      </c>
      <c r="J34" s="91"/>
      <c r="K34" s="91"/>
      <c r="L34" s="91"/>
      <c r="M34" s="91"/>
      <c r="N34" s="78"/>
      <c r="O34" s="76"/>
      <c r="P34" s="91"/>
      <c r="Q34" s="91"/>
      <c r="R34" s="91"/>
      <c r="S34" s="94"/>
      <c r="T34" s="101"/>
      <c r="U34" s="91"/>
      <c r="V34" s="91"/>
      <c r="W34" s="78"/>
      <c r="X34" s="77"/>
      <c r="Y34" s="76"/>
      <c r="Z34" s="98" t="s">
        <v>19</v>
      </c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89">
        <v>2</v>
      </c>
      <c r="AM34" s="88">
        <v>17</v>
      </c>
      <c r="AN34" s="75"/>
    </row>
    <row r="35" spans="1:40" ht="9" customHeight="1" x14ac:dyDescent="0.2">
      <c r="A35" s="97" t="s">
        <v>119</v>
      </c>
      <c r="B35" s="89">
        <v>6</v>
      </c>
      <c r="C35" s="91"/>
      <c r="D35" s="78"/>
      <c r="E35" s="76"/>
      <c r="F35" s="94"/>
      <c r="G35" s="101"/>
      <c r="H35" s="91"/>
      <c r="I35" s="91"/>
      <c r="J35" s="91"/>
      <c r="K35" s="91"/>
      <c r="L35" s="91"/>
      <c r="M35" s="91"/>
      <c r="N35" s="78"/>
      <c r="O35" s="76"/>
      <c r="P35" s="91"/>
      <c r="Q35" s="91"/>
      <c r="R35" s="91"/>
      <c r="S35" s="94"/>
      <c r="T35" s="101"/>
      <c r="U35" s="91"/>
      <c r="V35" s="91"/>
      <c r="W35" s="81" t="s">
        <v>37</v>
      </c>
      <c r="X35" s="80"/>
      <c r="Y35" s="79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89">
        <v>1</v>
      </c>
      <c r="AM35" s="88">
        <v>8.3000000000000007</v>
      </c>
      <c r="AN35" s="75"/>
    </row>
    <row r="36" spans="1:40" ht="9" customHeight="1" x14ac:dyDescent="0.2">
      <c r="A36" s="97" t="s">
        <v>118</v>
      </c>
      <c r="B36" s="89">
        <v>6</v>
      </c>
      <c r="C36" s="91"/>
      <c r="D36" s="78"/>
      <c r="E36" s="76"/>
      <c r="F36" s="94"/>
      <c r="G36" s="101"/>
      <c r="H36" s="91"/>
      <c r="I36" s="91"/>
      <c r="J36" s="91"/>
      <c r="K36" s="91"/>
      <c r="L36" s="91"/>
      <c r="M36" s="91"/>
      <c r="N36" s="78"/>
      <c r="O36" s="76"/>
      <c r="P36" s="92" t="s">
        <v>117</v>
      </c>
      <c r="Q36" s="92" t="s">
        <v>116</v>
      </c>
      <c r="R36" s="91"/>
      <c r="S36" s="94"/>
      <c r="T36" s="101"/>
      <c r="U36" s="91"/>
      <c r="V36" s="91"/>
      <c r="W36" s="78"/>
      <c r="X36" s="77"/>
      <c r="Y36" s="76"/>
      <c r="Z36" s="90" t="s">
        <v>116</v>
      </c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89">
        <v>3</v>
      </c>
      <c r="AM36" s="88">
        <v>25.3</v>
      </c>
      <c r="AN36" s="75"/>
    </row>
    <row r="37" spans="1:40" ht="9" customHeight="1" x14ac:dyDescent="0.2">
      <c r="A37" s="97" t="s">
        <v>115</v>
      </c>
      <c r="B37" s="89">
        <v>6</v>
      </c>
      <c r="C37" s="91"/>
      <c r="D37" s="78"/>
      <c r="E37" s="76"/>
      <c r="F37" s="94"/>
      <c r="G37" s="101"/>
      <c r="H37" s="91"/>
      <c r="I37" s="91"/>
      <c r="J37" s="91"/>
      <c r="K37" s="91"/>
      <c r="L37" s="91"/>
      <c r="M37" s="91"/>
      <c r="N37" s="81" t="s">
        <v>114</v>
      </c>
      <c r="O37" s="79"/>
      <c r="P37" s="92" t="s">
        <v>111</v>
      </c>
      <c r="Q37" s="91"/>
      <c r="R37" s="91"/>
      <c r="S37" s="94"/>
      <c r="T37" s="101"/>
      <c r="U37" s="91"/>
      <c r="V37" s="91"/>
      <c r="W37" s="78"/>
      <c r="X37" s="77"/>
      <c r="Y37" s="76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89">
        <v>2</v>
      </c>
      <c r="AM37" s="88">
        <v>16</v>
      </c>
      <c r="AN37" s="75"/>
    </row>
    <row r="38" spans="1:40" ht="9" customHeight="1" x14ac:dyDescent="0.2">
      <c r="A38" s="97" t="s">
        <v>113</v>
      </c>
      <c r="B38" s="89">
        <v>6</v>
      </c>
      <c r="C38" s="91"/>
      <c r="D38" s="78"/>
      <c r="E38" s="76"/>
      <c r="F38" s="94"/>
      <c r="G38" s="101"/>
      <c r="H38" s="91"/>
      <c r="I38" s="91"/>
      <c r="J38" s="91"/>
      <c r="K38" s="91"/>
      <c r="L38" s="91"/>
      <c r="M38" s="91"/>
      <c r="N38" s="78"/>
      <c r="O38" s="76"/>
      <c r="P38" s="91"/>
      <c r="Q38" s="91"/>
      <c r="R38" s="91"/>
      <c r="S38" s="94"/>
      <c r="T38" s="101"/>
      <c r="U38" s="91"/>
      <c r="V38" s="91"/>
      <c r="W38" s="78"/>
      <c r="X38" s="77"/>
      <c r="Y38" s="76"/>
      <c r="Z38" s="91"/>
      <c r="AA38" s="91"/>
      <c r="AB38" s="91"/>
      <c r="AC38" s="91"/>
      <c r="AD38" s="91"/>
      <c r="AE38" s="91"/>
      <c r="AF38" s="92" t="s">
        <v>19</v>
      </c>
      <c r="AG38" s="91"/>
      <c r="AH38" s="91"/>
      <c r="AI38" s="91"/>
      <c r="AJ38" s="91"/>
      <c r="AK38" s="91"/>
      <c r="AL38" s="89">
        <v>1</v>
      </c>
      <c r="AM38" s="88">
        <v>8.3000000000000007</v>
      </c>
      <c r="AN38" s="75"/>
    </row>
    <row r="39" spans="1:40" ht="9.9499999999999993" customHeight="1" x14ac:dyDescent="0.2">
      <c r="A39" s="97" t="s">
        <v>112</v>
      </c>
      <c r="B39" s="89">
        <v>6</v>
      </c>
      <c r="C39" s="91"/>
      <c r="D39" s="78"/>
      <c r="E39" s="76"/>
      <c r="F39" s="94"/>
      <c r="G39" s="101"/>
      <c r="H39" s="91"/>
      <c r="I39" s="98" t="s">
        <v>111</v>
      </c>
      <c r="J39" s="91"/>
      <c r="K39" s="91"/>
      <c r="L39" s="91"/>
      <c r="M39" s="91"/>
      <c r="N39" s="78"/>
      <c r="O39" s="76"/>
      <c r="P39" s="91"/>
      <c r="Q39" s="91"/>
      <c r="R39" s="91"/>
      <c r="S39" s="136" t="s">
        <v>110</v>
      </c>
      <c r="T39" s="101"/>
      <c r="U39" s="91"/>
      <c r="V39" s="91"/>
      <c r="W39" s="78"/>
      <c r="X39" s="77"/>
      <c r="Y39" s="76"/>
      <c r="Z39" s="91"/>
      <c r="AA39" s="92" t="s">
        <v>110</v>
      </c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89">
        <v>3</v>
      </c>
      <c r="AM39" s="88">
        <v>18.3</v>
      </c>
      <c r="AN39" s="75"/>
    </row>
    <row r="40" spans="1:40" ht="10.5" customHeight="1" x14ac:dyDescent="0.2">
      <c r="A40" s="87" t="s">
        <v>7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5"/>
      <c r="AL40" s="135">
        <v>295</v>
      </c>
      <c r="AM40" s="83">
        <v>3331.54</v>
      </c>
      <c r="AN40" s="75"/>
    </row>
    <row r="41" spans="1:40" ht="15" customHeight="1" x14ac:dyDescent="0.2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</row>
    <row r="42" spans="1:40" ht="8.4499999999999993" customHeight="1" x14ac:dyDescent="0.2">
      <c r="A42" s="81" t="s">
        <v>109</v>
      </c>
      <c r="B42" s="80"/>
      <c r="C42" s="80"/>
      <c r="D42" s="80"/>
      <c r="E42" s="80"/>
      <c r="F42" s="79"/>
      <c r="G42" s="81" t="s">
        <v>108</v>
      </c>
      <c r="H42" s="80"/>
      <c r="I42" s="80"/>
      <c r="J42" s="80"/>
      <c r="K42" s="80"/>
      <c r="L42" s="80"/>
      <c r="M42" s="80"/>
      <c r="N42" s="79"/>
      <c r="O42" s="81" t="s">
        <v>107</v>
      </c>
      <c r="P42" s="80"/>
      <c r="Q42" s="80"/>
      <c r="R42" s="80"/>
      <c r="S42" s="80"/>
      <c r="T42" s="80"/>
      <c r="U42" s="80"/>
      <c r="V42" s="80"/>
      <c r="W42" s="79"/>
      <c r="X42" s="81" t="s">
        <v>106</v>
      </c>
      <c r="Y42" s="80"/>
      <c r="Z42" s="80"/>
      <c r="AA42" s="80"/>
      <c r="AB42" s="80"/>
      <c r="AC42" s="80"/>
      <c r="AD42" s="80"/>
      <c r="AE42" s="80"/>
      <c r="AF42" s="80"/>
      <c r="AG42" s="134" t="s">
        <v>105</v>
      </c>
      <c r="AH42" s="134"/>
      <c r="AI42" s="134"/>
      <c r="AJ42" s="134"/>
      <c r="AK42" s="134"/>
      <c r="AL42" s="134"/>
      <c r="AM42" s="133"/>
      <c r="AN42" s="75"/>
    </row>
    <row r="43" spans="1:40" ht="9.9499999999999993" customHeight="1" x14ac:dyDescent="0.2">
      <c r="A43" s="81" t="s">
        <v>104</v>
      </c>
      <c r="B43" s="80"/>
      <c r="C43" s="80"/>
      <c r="D43" s="80"/>
      <c r="E43" s="80"/>
      <c r="F43" s="79"/>
      <c r="G43" s="81" t="s">
        <v>103</v>
      </c>
      <c r="H43" s="80"/>
      <c r="I43" s="80"/>
      <c r="J43" s="80"/>
      <c r="K43" s="80"/>
      <c r="L43" s="80"/>
      <c r="M43" s="80"/>
      <c r="N43" s="79"/>
      <c r="O43" s="81" t="s">
        <v>102</v>
      </c>
      <c r="P43" s="80"/>
      <c r="Q43" s="80"/>
      <c r="R43" s="80"/>
      <c r="S43" s="80"/>
      <c r="T43" s="80"/>
      <c r="U43" s="80"/>
      <c r="V43" s="80"/>
      <c r="W43" s="79"/>
      <c r="X43" s="81" t="s">
        <v>101</v>
      </c>
      <c r="Y43" s="80"/>
      <c r="Z43" s="80"/>
      <c r="AA43" s="80"/>
      <c r="AB43" s="80"/>
      <c r="AC43" s="80"/>
      <c r="AD43" s="80"/>
      <c r="AE43" s="80"/>
      <c r="AF43" s="80"/>
      <c r="AG43" s="134" t="s">
        <v>100</v>
      </c>
      <c r="AH43" s="134"/>
      <c r="AI43" s="134"/>
      <c r="AJ43" s="134"/>
      <c r="AK43" s="134"/>
      <c r="AL43" s="134"/>
      <c r="AM43" s="133"/>
      <c r="AN43" s="75"/>
    </row>
    <row r="44" spans="1:40" ht="9.9499999999999993" customHeight="1" x14ac:dyDescent="0.2">
      <c r="A44" s="81" t="s">
        <v>99</v>
      </c>
      <c r="B44" s="80"/>
      <c r="C44" s="80"/>
      <c r="D44" s="80"/>
      <c r="E44" s="80"/>
      <c r="F44" s="79"/>
      <c r="G44" s="81" t="s">
        <v>98</v>
      </c>
      <c r="H44" s="80"/>
      <c r="I44" s="80"/>
      <c r="J44" s="80"/>
      <c r="K44" s="80"/>
      <c r="L44" s="80"/>
      <c r="M44" s="80"/>
      <c r="N44" s="79"/>
      <c r="O44" s="81" t="s">
        <v>97</v>
      </c>
      <c r="P44" s="80"/>
      <c r="Q44" s="80"/>
      <c r="R44" s="80"/>
      <c r="S44" s="80"/>
      <c r="T44" s="80"/>
      <c r="U44" s="80"/>
      <c r="V44" s="80"/>
      <c r="W44" s="79"/>
      <c r="X44" s="81" t="s">
        <v>96</v>
      </c>
      <c r="Y44" s="80"/>
      <c r="Z44" s="80"/>
      <c r="AA44" s="80"/>
      <c r="AB44" s="80"/>
      <c r="AC44" s="80"/>
      <c r="AD44" s="80"/>
      <c r="AE44" s="80"/>
      <c r="AF44" s="80"/>
      <c r="AG44" s="134" t="s">
        <v>95</v>
      </c>
      <c r="AH44" s="134"/>
      <c r="AI44" s="134"/>
      <c r="AJ44" s="134"/>
      <c r="AK44" s="134"/>
      <c r="AL44" s="134"/>
      <c r="AM44" s="133"/>
      <c r="AN44" s="75"/>
    </row>
    <row r="45" spans="1:40" ht="9.75" customHeight="1" x14ac:dyDescent="0.2">
      <c r="A45" s="81" t="s">
        <v>94</v>
      </c>
      <c r="B45" s="80"/>
      <c r="C45" s="80"/>
      <c r="D45" s="80"/>
      <c r="E45" s="80"/>
      <c r="F45" s="79"/>
      <c r="G45" s="81" t="s">
        <v>93</v>
      </c>
      <c r="H45" s="80"/>
      <c r="I45" s="80"/>
      <c r="J45" s="80"/>
      <c r="K45" s="80"/>
      <c r="L45" s="80"/>
      <c r="M45" s="80"/>
      <c r="N45" s="79"/>
      <c r="O45" s="78"/>
      <c r="P45" s="77"/>
      <c r="Q45" s="77"/>
      <c r="R45" s="77"/>
      <c r="S45" s="77"/>
      <c r="T45" s="77"/>
      <c r="U45" s="77"/>
      <c r="V45" s="77"/>
      <c r="W45" s="76"/>
      <c r="X45" s="78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6"/>
      <c r="AN45" s="75"/>
    </row>
    <row r="46" spans="1:40" ht="78.75" customHeight="1" x14ac:dyDescent="0.2">
      <c r="A46" s="73" t="s">
        <v>76</v>
      </c>
      <c r="B46" s="73"/>
      <c r="C46" s="73"/>
      <c r="D46" s="7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3" t="s">
        <v>92</v>
      </c>
      <c r="U46" s="73"/>
      <c r="V46" s="73"/>
      <c r="W46" s="73"/>
      <c r="X46" s="73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3" t="s">
        <v>78</v>
      </c>
      <c r="AN46" s="73"/>
    </row>
  </sheetData>
  <mergeCells count="135">
    <mergeCell ref="W8:Y8"/>
    <mergeCell ref="A1:AM1"/>
    <mergeCell ref="A2:AM2"/>
    <mergeCell ref="D4:E4"/>
    <mergeCell ref="N4:O4"/>
    <mergeCell ref="W4:Y4"/>
    <mergeCell ref="AL4:AM4"/>
    <mergeCell ref="D5:E5"/>
    <mergeCell ref="N5:O5"/>
    <mergeCell ref="W5:Y5"/>
    <mergeCell ref="N11:O11"/>
    <mergeCell ref="W11:Y11"/>
    <mergeCell ref="D6:E6"/>
    <mergeCell ref="N6:O6"/>
    <mergeCell ref="W6:Y6"/>
    <mergeCell ref="D7:E7"/>
    <mergeCell ref="N7:O7"/>
    <mergeCell ref="W7:Y7"/>
    <mergeCell ref="D8:E8"/>
    <mergeCell ref="N8:O8"/>
    <mergeCell ref="D14:E14"/>
    <mergeCell ref="N14:O14"/>
    <mergeCell ref="W14:Y14"/>
    <mergeCell ref="D9:E9"/>
    <mergeCell ref="N9:O9"/>
    <mergeCell ref="W9:Y9"/>
    <mergeCell ref="D10:E10"/>
    <mergeCell ref="N10:O10"/>
    <mergeCell ref="W10:Y10"/>
    <mergeCell ref="D11:E11"/>
    <mergeCell ref="D12:E12"/>
    <mergeCell ref="N12:O12"/>
    <mergeCell ref="W12:Y12"/>
    <mergeCell ref="D13:E13"/>
    <mergeCell ref="N13:O13"/>
    <mergeCell ref="W13:Y13"/>
    <mergeCell ref="W20:Y20"/>
    <mergeCell ref="D15:E15"/>
    <mergeCell ref="N15:O15"/>
    <mergeCell ref="W15:Y15"/>
    <mergeCell ref="D16:E16"/>
    <mergeCell ref="N16:O16"/>
    <mergeCell ref="W16:Y16"/>
    <mergeCell ref="D17:E17"/>
    <mergeCell ref="N17:O17"/>
    <mergeCell ref="W17:Y17"/>
    <mergeCell ref="N23:O23"/>
    <mergeCell ref="W23:Y23"/>
    <mergeCell ref="D18:E18"/>
    <mergeCell ref="N18:O18"/>
    <mergeCell ref="W18:Y18"/>
    <mergeCell ref="D19:E19"/>
    <mergeCell ref="N19:O19"/>
    <mergeCell ref="W19:Y19"/>
    <mergeCell ref="D20:E20"/>
    <mergeCell ref="N20:O20"/>
    <mergeCell ref="D26:E26"/>
    <mergeCell ref="N26:O26"/>
    <mergeCell ref="W26:Y26"/>
    <mergeCell ref="D21:E21"/>
    <mergeCell ref="N21:O21"/>
    <mergeCell ref="W21:Y21"/>
    <mergeCell ref="D22:E22"/>
    <mergeCell ref="N22:O22"/>
    <mergeCell ref="W22:Y22"/>
    <mergeCell ref="D23:E23"/>
    <mergeCell ref="D24:E24"/>
    <mergeCell ref="N24:O24"/>
    <mergeCell ref="W24:Y24"/>
    <mergeCell ref="D25:E25"/>
    <mergeCell ref="N25:O25"/>
    <mergeCell ref="W25:Y25"/>
    <mergeCell ref="W32:Y32"/>
    <mergeCell ref="D27:E27"/>
    <mergeCell ref="N27:O27"/>
    <mergeCell ref="W27:Y27"/>
    <mergeCell ref="D28:E28"/>
    <mergeCell ref="N28:O28"/>
    <mergeCell ref="W28:Y28"/>
    <mergeCell ref="D29:E29"/>
    <mergeCell ref="N29:O29"/>
    <mergeCell ref="W29:Y29"/>
    <mergeCell ref="N35:O35"/>
    <mergeCell ref="W35:Y35"/>
    <mergeCell ref="D30:E30"/>
    <mergeCell ref="N30:O30"/>
    <mergeCell ref="W30:Y30"/>
    <mergeCell ref="D31:E31"/>
    <mergeCell ref="N31:O31"/>
    <mergeCell ref="W31:Y31"/>
    <mergeCell ref="D32:E32"/>
    <mergeCell ref="N32:O32"/>
    <mergeCell ref="D38:E38"/>
    <mergeCell ref="N38:O38"/>
    <mergeCell ref="W38:Y38"/>
    <mergeCell ref="D33:E33"/>
    <mergeCell ref="N33:O33"/>
    <mergeCell ref="W33:Y33"/>
    <mergeCell ref="D34:E34"/>
    <mergeCell ref="N34:O34"/>
    <mergeCell ref="W34:Y34"/>
    <mergeCell ref="D35:E35"/>
    <mergeCell ref="D36:E36"/>
    <mergeCell ref="N36:O36"/>
    <mergeCell ref="W36:Y36"/>
    <mergeCell ref="D37:E37"/>
    <mergeCell ref="N37:O37"/>
    <mergeCell ref="W37:Y37"/>
    <mergeCell ref="D39:E39"/>
    <mergeCell ref="N39:O39"/>
    <mergeCell ref="W39:Y39"/>
    <mergeCell ref="A40:AK40"/>
    <mergeCell ref="A42:F42"/>
    <mergeCell ref="G42:N42"/>
    <mergeCell ref="O42:W42"/>
    <mergeCell ref="X42:AF42"/>
    <mergeCell ref="AG42:AM42"/>
    <mergeCell ref="A43:F43"/>
    <mergeCell ref="G43:N43"/>
    <mergeCell ref="O43:W43"/>
    <mergeCell ref="X43:AF43"/>
    <mergeCell ref="AG43:AM43"/>
    <mergeCell ref="A44:F44"/>
    <mergeCell ref="G44:N44"/>
    <mergeCell ref="O44:W44"/>
    <mergeCell ref="X44:AF44"/>
    <mergeCell ref="AG44:AM44"/>
    <mergeCell ref="A45:F45"/>
    <mergeCell ref="G45:N45"/>
    <mergeCell ref="O45:W45"/>
    <mergeCell ref="X45:AF45"/>
    <mergeCell ref="AG45:AM45"/>
    <mergeCell ref="A46:D46"/>
    <mergeCell ref="T46:X46"/>
    <mergeCell ref="AM46:AN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4A30-8DD2-4707-A6FB-995974138BFE}">
  <dimension ref="A13:AZ203"/>
  <sheetViews>
    <sheetView tabSelected="1" topLeftCell="N62" workbookViewId="0">
      <selection activeCell="A74" sqref="A74:AO86"/>
    </sheetView>
  </sheetViews>
  <sheetFormatPr defaultRowHeight="12.75" x14ac:dyDescent="0.2"/>
  <sheetData>
    <row r="13" spans="1:52" ht="10.5" customHeight="1" x14ac:dyDescent="0.2">
      <c r="A13" s="150" t="s">
        <v>5</v>
      </c>
      <c r="B13" s="150" t="s">
        <v>6</v>
      </c>
      <c r="C13" s="150">
        <v>1</v>
      </c>
      <c r="D13" s="150">
        <v>2</v>
      </c>
      <c r="E13" s="150"/>
      <c r="F13" s="150">
        <v>3</v>
      </c>
      <c r="G13" s="150"/>
      <c r="H13" s="150">
        <v>4</v>
      </c>
      <c r="I13" s="150">
        <v>5</v>
      </c>
      <c r="J13" s="150">
        <v>6</v>
      </c>
      <c r="K13" s="150">
        <v>7</v>
      </c>
      <c r="L13" s="150">
        <v>8</v>
      </c>
      <c r="M13" s="150">
        <v>9</v>
      </c>
      <c r="N13" s="150">
        <v>10</v>
      </c>
      <c r="O13" s="150">
        <v>11</v>
      </c>
      <c r="P13" s="150"/>
      <c r="Q13" s="150">
        <v>12</v>
      </c>
      <c r="R13" s="150">
        <v>13</v>
      </c>
      <c r="S13" s="150">
        <v>14</v>
      </c>
      <c r="T13" s="150">
        <v>15</v>
      </c>
      <c r="U13" s="150">
        <v>16</v>
      </c>
      <c r="V13" s="150">
        <v>17</v>
      </c>
      <c r="W13" s="150">
        <v>18</v>
      </c>
      <c r="X13" s="150">
        <v>19</v>
      </c>
      <c r="Y13" s="150"/>
      <c r="Z13" s="150"/>
      <c r="AA13" s="150">
        <v>20</v>
      </c>
      <c r="AB13" s="150">
        <v>21</v>
      </c>
      <c r="AC13" s="150">
        <v>22</v>
      </c>
      <c r="AD13" s="150">
        <v>23</v>
      </c>
      <c r="AE13" s="150">
        <v>24</v>
      </c>
      <c r="AF13" s="150">
        <v>25</v>
      </c>
      <c r="AG13" s="150">
        <v>26</v>
      </c>
      <c r="AH13" s="150">
        <v>27</v>
      </c>
      <c r="AI13" s="150">
        <v>28</v>
      </c>
      <c r="AJ13" s="150">
        <v>29</v>
      </c>
      <c r="AK13" s="150">
        <v>30</v>
      </c>
      <c r="AL13" s="150">
        <v>31</v>
      </c>
      <c r="AM13" s="151" t="s">
        <v>7</v>
      </c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</row>
    <row r="14" spans="1:52" ht="15.75" x14ac:dyDescent="0.2">
      <c r="A14" s="150" t="s">
        <v>58</v>
      </c>
      <c r="B14" s="150">
        <v>3</v>
      </c>
      <c r="C14" s="150"/>
      <c r="D14" s="150" t="s">
        <v>158</v>
      </c>
      <c r="E14" s="150"/>
      <c r="F14" s="150" t="s">
        <v>26</v>
      </c>
      <c r="G14" s="150"/>
      <c r="H14" s="150" t="s">
        <v>26</v>
      </c>
      <c r="I14" s="150" t="s">
        <v>26</v>
      </c>
      <c r="J14" s="150" t="s">
        <v>26</v>
      </c>
      <c r="K14" s="150"/>
      <c r="L14" s="150" t="s">
        <v>26</v>
      </c>
      <c r="M14" s="150" t="s">
        <v>26</v>
      </c>
      <c r="N14" s="150" t="s">
        <v>26</v>
      </c>
      <c r="O14" s="150" t="s">
        <v>26</v>
      </c>
      <c r="P14" s="150"/>
      <c r="Q14" s="150"/>
      <c r="R14" s="150"/>
      <c r="S14" s="150" t="s">
        <v>26</v>
      </c>
      <c r="T14" s="150" t="s">
        <v>26</v>
      </c>
      <c r="U14" s="150" t="s">
        <v>26</v>
      </c>
      <c r="V14" s="150" t="s">
        <v>158</v>
      </c>
      <c r="W14" s="150" t="s">
        <v>26</v>
      </c>
      <c r="X14" s="150" t="s">
        <v>26</v>
      </c>
      <c r="Y14" s="150"/>
      <c r="Z14" s="150"/>
      <c r="AA14" s="150"/>
      <c r="AB14" s="150"/>
      <c r="AC14" s="150" t="s">
        <v>26</v>
      </c>
      <c r="AD14" s="150"/>
      <c r="AE14" s="150" t="s">
        <v>26</v>
      </c>
      <c r="AF14" s="150" t="s">
        <v>26</v>
      </c>
      <c r="AG14" s="150" t="s">
        <v>26</v>
      </c>
      <c r="AH14" s="150" t="s">
        <v>26</v>
      </c>
      <c r="AI14" s="150"/>
      <c r="AJ14" s="150"/>
      <c r="AK14" s="150" t="s">
        <v>158</v>
      </c>
      <c r="AL14" s="150"/>
      <c r="AM14" s="150">
        <v>3</v>
      </c>
      <c r="AN14" s="150">
        <v>30</v>
      </c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</row>
    <row r="15" spans="1:52" ht="10.5" customHeight="1" x14ac:dyDescent="0.2">
      <c r="A15" s="150" t="s">
        <v>5</v>
      </c>
      <c r="B15" s="150" t="s">
        <v>6</v>
      </c>
      <c r="C15" s="150">
        <v>1</v>
      </c>
      <c r="D15" s="150">
        <v>2</v>
      </c>
      <c r="E15" s="150"/>
      <c r="F15" s="150">
        <v>3</v>
      </c>
      <c r="G15" s="150"/>
      <c r="H15" s="150">
        <v>4</v>
      </c>
      <c r="I15" s="150">
        <v>5</v>
      </c>
      <c r="J15" s="150">
        <v>6</v>
      </c>
      <c r="K15" s="150">
        <v>7</v>
      </c>
      <c r="L15" s="150">
        <v>8</v>
      </c>
      <c r="M15" s="150">
        <v>9</v>
      </c>
      <c r="N15" s="150">
        <v>10</v>
      </c>
      <c r="O15" s="150">
        <v>11</v>
      </c>
      <c r="P15" s="150"/>
      <c r="Q15" s="150">
        <v>12</v>
      </c>
      <c r="R15" s="150">
        <v>13</v>
      </c>
      <c r="S15" s="150">
        <v>14</v>
      </c>
      <c r="T15" s="150">
        <v>15</v>
      </c>
      <c r="U15" s="150">
        <v>16</v>
      </c>
      <c r="V15" s="150">
        <v>17</v>
      </c>
      <c r="W15" s="150"/>
      <c r="X15" s="150">
        <v>18</v>
      </c>
      <c r="Y15" s="150">
        <v>19</v>
      </c>
      <c r="Z15" s="150"/>
      <c r="AA15" s="150"/>
      <c r="AB15" s="150">
        <v>20</v>
      </c>
      <c r="AC15" s="150">
        <v>21</v>
      </c>
      <c r="AD15" s="150">
        <v>22</v>
      </c>
      <c r="AE15" s="150">
        <v>23</v>
      </c>
      <c r="AF15" s="150">
        <v>24</v>
      </c>
      <c r="AG15" s="150">
        <v>25</v>
      </c>
      <c r="AH15" s="150">
        <v>26</v>
      </c>
      <c r="AI15" s="150">
        <v>27</v>
      </c>
      <c r="AJ15" s="150">
        <v>28</v>
      </c>
      <c r="AK15" s="150">
        <v>29</v>
      </c>
      <c r="AL15" s="150">
        <v>30</v>
      </c>
      <c r="AM15" s="150">
        <v>31</v>
      </c>
      <c r="AN15" s="150" t="s">
        <v>7</v>
      </c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</row>
    <row r="16" spans="1:52" ht="15.75" x14ac:dyDescent="0.2">
      <c r="A16" s="150" t="s">
        <v>58</v>
      </c>
      <c r="B16" s="150">
        <v>3</v>
      </c>
      <c r="C16" s="150"/>
      <c r="D16" s="150" t="s">
        <v>26</v>
      </c>
      <c r="E16" s="150"/>
      <c r="F16" s="150" t="s">
        <v>26</v>
      </c>
      <c r="G16" s="150"/>
      <c r="H16" s="150" t="s">
        <v>37</v>
      </c>
      <c r="I16" s="150" t="s">
        <v>26</v>
      </c>
      <c r="J16" s="150" t="s">
        <v>26</v>
      </c>
      <c r="K16" s="150"/>
      <c r="L16" s="150" t="s">
        <v>26</v>
      </c>
      <c r="M16" s="150" t="s">
        <v>26</v>
      </c>
      <c r="N16" s="150" t="s">
        <v>26</v>
      </c>
      <c r="O16" s="150" t="s">
        <v>26</v>
      </c>
      <c r="P16" s="150"/>
      <c r="Q16" s="150"/>
      <c r="R16" s="150"/>
      <c r="S16" s="150" t="s">
        <v>37</v>
      </c>
      <c r="T16" s="150" t="s">
        <v>37</v>
      </c>
      <c r="U16" s="150" t="s">
        <v>37</v>
      </c>
      <c r="V16" s="150" t="s">
        <v>26</v>
      </c>
      <c r="W16" s="150"/>
      <c r="X16" s="150" t="s">
        <v>26</v>
      </c>
      <c r="Y16" s="150" t="s">
        <v>26</v>
      </c>
      <c r="Z16" s="150"/>
      <c r="AA16" s="150"/>
      <c r="AB16" s="150"/>
      <c r="AC16" s="150"/>
      <c r="AD16" s="150" t="s">
        <v>26</v>
      </c>
      <c r="AE16" s="150"/>
      <c r="AF16" s="150" t="s">
        <v>26</v>
      </c>
      <c r="AG16" s="150" t="s">
        <v>26</v>
      </c>
      <c r="AH16" s="150" t="s">
        <v>26</v>
      </c>
      <c r="AI16" s="150" t="s">
        <v>26</v>
      </c>
      <c r="AJ16" s="150"/>
      <c r="AK16" s="150"/>
      <c r="AL16" s="150" t="s">
        <v>26</v>
      </c>
      <c r="AM16" s="150"/>
      <c r="AN16" s="150">
        <v>4</v>
      </c>
      <c r="AO16" s="150">
        <v>34</v>
      </c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</row>
    <row r="17" spans="1:52" ht="10.5" customHeight="1" x14ac:dyDescent="0.2">
      <c r="A17" s="150" t="s">
        <v>5</v>
      </c>
      <c r="B17" s="150" t="s">
        <v>6</v>
      </c>
      <c r="C17" s="150">
        <v>1</v>
      </c>
      <c r="D17" s="150">
        <v>2</v>
      </c>
      <c r="E17" s="150"/>
      <c r="F17" s="150">
        <v>3</v>
      </c>
      <c r="G17" s="150">
        <v>4</v>
      </c>
      <c r="H17" s="150">
        <v>5</v>
      </c>
      <c r="I17" s="150">
        <v>6</v>
      </c>
      <c r="J17" s="150">
        <v>7</v>
      </c>
      <c r="K17" s="150">
        <v>8</v>
      </c>
      <c r="L17" s="150">
        <v>9</v>
      </c>
      <c r="M17" s="150">
        <v>10</v>
      </c>
      <c r="N17" s="150">
        <v>11</v>
      </c>
      <c r="O17" s="150"/>
      <c r="P17" s="150">
        <v>12</v>
      </c>
      <c r="Q17" s="150">
        <v>13</v>
      </c>
      <c r="R17" s="150">
        <v>14</v>
      </c>
      <c r="S17" s="150">
        <v>15</v>
      </c>
      <c r="T17" s="150">
        <v>16</v>
      </c>
      <c r="U17" s="150">
        <v>17</v>
      </c>
      <c r="V17" s="150">
        <v>18</v>
      </c>
      <c r="W17" s="150">
        <v>19</v>
      </c>
      <c r="X17" s="150"/>
      <c r="Y17" s="150"/>
      <c r="Z17" s="150">
        <v>20</v>
      </c>
      <c r="AA17" s="150">
        <v>21</v>
      </c>
      <c r="AB17" s="150">
        <v>22</v>
      </c>
      <c r="AC17" s="150">
        <v>23</v>
      </c>
      <c r="AD17" s="150">
        <v>24</v>
      </c>
      <c r="AE17" s="150">
        <v>25</v>
      </c>
      <c r="AF17" s="150">
        <v>26</v>
      </c>
      <c r="AG17" s="150">
        <v>27</v>
      </c>
      <c r="AH17" s="150">
        <v>28</v>
      </c>
      <c r="AI17" s="150">
        <v>29</v>
      </c>
      <c r="AJ17" s="150">
        <v>30</v>
      </c>
      <c r="AK17" s="150">
        <v>31</v>
      </c>
      <c r="AL17" s="150" t="s">
        <v>7</v>
      </c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</row>
    <row r="18" spans="1:52" ht="16.5" customHeight="1" x14ac:dyDescent="0.2">
      <c r="A18" s="150" t="s">
        <v>58</v>
      </c>
      <c r="B18" s="150">
        <v>3</v>
      </c>
      <c r="C18" s="150"/>
      <c r="D18" s="150" t="s">
        <v>26</v>
      </c>
      <c r="E18" s="150"/>
      <c r="F18" s="150" t="s">
        <v>37</v>
      </c>
      <c r="G18" s="150" t="s">
        <v>26</v>
      </c>
      <c r="H18" s="150" t="s">
        <v>26</v>
      </c>
      <c r="I18" s="150" t="s">
        <v>26</v>
      </c>
      <c r="J18" s="150"/>
      <c r="K18" s="150" t="s">
        <v>26</v>
      </c>
      <c r="L18" s="150" t="s">
        <v>37</v>
      </c>
      <c r="M18" s="150" t="s">
        <v>37</v>
      </c>
      <c r="N18" s="150" t="s">
        <v>26</v>
      </c>
      <c r="O18" s="150"/>
      <c r="P18" s="150"/>
      <c r="Q18" s="150"/>
      <c r="R18" s="150" t="s">
        <v>26</v>
      </c>
      <c r="S18" s="150" t="s">
        <v>26</v>
      </c>
      <c r="T18" s="150" t="s">
        <v>26</v>
      </c>
      <c r="U18" s="150" t="s">
        <v>26</v>
      </c>
      <c r="V18" s="150" t="s">
        <v>26</v>
      </c>
      <c r="W18" s="150" t="s">
        <v>26</v>
      </c>
      <c r="X18" s="150"/>
      <c r="Y18" s="150"/>
      <c r="Z18" s="150"/>
      <c r="AA18" s="150"/>
      <c r="AB18" s="150" t="s">
        <v>37</v>
      </c>
      <c r="AC18" s="150"/>
      <c r="AD18" s="150" t="s">
        <v>37</v>
      </c>
      <c r="AE18" s="150" t="s">
        <v>37</v>
      </c>
      <c r="AF18" s="150" t="s">
        <v>26</v>
      </c>
      <c r="AG18" s="150" t="s">
        <v>26</v>
      </c>
      <c r="AH18" s="150"/>
      <c r="AI18" s="150"/>
      <c r="AJ18" s="150" t="s">
        <v>26</v>
      </c>
      <c r="AK18" s="150"/>
      <c r="AL18" s="150">
        <v>6</v>
      </c>
      <c r="AM18" s="150">
        <v>51.06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</row>
    <row r="19" spans="1:52" ht="9" customHeight="1" x14ac:dyDescent="0.2">
      <c r="A19" s="150"/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</row>
    <row r="20" spans="1:52" ht="15.75" x14ac:dyDescent="0.2">
      <c r="A20" s="150" t="s">
        <v>5</v>
      </c>
      <c r="B20" s="150" t="s">
        <v>6</v>
      </c>
      <c r="C20" s="150">
        <v>1</v>
      </c>
      <c r="D20" s="150">
        <v>2</v>
      </c>
      <c r="E20" s="150"/>
      <c r="F20" s="150">
        <v>3</v>
      </c>
      <c r="G20" s="150">
        <v>4</v>
      </c>
      <c r="H20" s="150">
        <v>5</v>
      </c>
      <c r="I20" s="150">
        <v>6</v>
      </c>
      <c r="J20" s="150">
        <v>7</v>
      </c>
      <c r="K20" s="150">
        <v>8</v>
      </c>
      <c r="L20" s="150">
        <v>9</v>
      </c>
      <c r="M20" s="150">
        <v>10</v>
      </c>
      <c r="N20" s="150">
        <v>11</v>
      </c>
      <c r="O20" s="150"/>
      <c r="P20" s="150">
        <v>12</v>
      </c>
      <c r="Q20" s="150">
        <v>13</v>
      </c>
      <c r="R20" s="150">
        <v>14</v>
      </c>
      <c r="S20" s="150">
        <v>15</v>
      </c>
      <c r="T20" s="150">
        <v>16</v>
      </c>
      <c r="U20" s="150">
        <v>17</v>
      </c>
      <c r="V20" s="150">
        <v>18</v>
      </c>
      <c r="W20" s="150">
        <v>19</v>
      </c>
      <c r="X20" s="150"/>
      <c r="Y20" s="150"/>
      <c r="Z20" s="150">
        <v>20</v>
      </c>
      <c r="AA20" s="150">
        <v>21</v>
      </c>
      <c r="AB20" s="150">
        <v>22</v>
      </c>
      <c r="AC20" s="150">
        <v>23</v>
      </c>
      <c r="AD20" s="150">
        <v>24</v>
      </c>
      <c r="AE20" s="150">
        <v>25</v>
      </c>
      <c r="AF20" s="150">
        <v>26</v>
      </c>
      <c r="AG20" s="150">
        <v>27</v>
      </c>
      <c r="AH20" s="150">
        <v>28</v>
      </c>
      <c r="AI20" s="150">
        <v>29</v>
      </c>
      <c r="AJ20" s="150">
        <v>30</v>
      </c>
      <c r="AK20" s="150">
        <v>31</v>
      </c>
      <c r="AL20" s="150" t="s">
        <v>7</v>
      </c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</row>
    <row r="21" spans="1:52" ht="15.75" x14ac:dyDescent="0.2">
      <c r="A21" s="150" t="s">
        <v>58</v>
      </c>
      <c r="B21" s="150">
        <v>3</v>
      </c>
      <c r="C21" s="150"/>
      <c r="D21" s="150" t="s">
        <v>26</v>
      </c>
      <c r="E21" s="150"/>
      <c r="F21" s="150" t="s">
        <v>26</v>
      </c>
      <c r="G21" s="150" t="s">
        <v>26</v>
      </c>
      <c r="H21" s="150" t="s">
        <v>116</v>
      </c>
      <c r="I21" s="150" t="s">
        <v>116</v>
      </c>
      <c r="J21" s="150"/>
      <c r="K21" s="150" t="s">
        <v>121</v>
      </c>
      <c r="L21" s="150" t="s">
        <v>26</v>
      </c>
      <c r="M21" s="150" t="s">
        <v>26</v>
      </c>
      <c r="N21" s="150" t="s">
        <v>37</v>
      </c>
      <c r="O21" s="150"/>
      <c r="P21" s="150"/>
      <c r="Q21" s="150"/>
      <c r="R21" s="150" t="s">
        <v>26</v>
      </c>
      <c r="S21" s="150" t="s">
        <v>26</v>
      </c>
      <c r="T21" s="150" t="s">
        <v>26</v>
      </c>
      <c r="U21" s="150" t="s">
        <v>26</v>
      </c>
      <c r="V21" s="150" t="s">
        <v>37</v>
      </c>
      <c r="W21" s="150" t="s">
        <v>19</v>
      </c>
      <c r="X21" s="150"/>
      <c r="Y21" s="150"/>
      <c r="Z21" s="150"/>
      <c r="AA21" s="150"/>
      <c r="AB21" s="150" t="s">
        <v>26</v>
      </c>
      <c r="AC21" s="150"/>
      <c r="AD21" s="150" t="s">
        <v>26</v>
      </c>
      <c r="AE21" s="150" t="s">
        <v>26</v>
      </c>
      <c r="AF21" s="150" t="s">
        <v>116</v>
      </c>
      <c r="AG21" s="150" t="s">
        <v>116</v>
      </c>
      <c r="AH21" s="150"/>
      <c r="AI21" s="150"/>
      <c r="AJ21" s="150" t="s">
        <v>26</v>
      </c>
      <c r="AK21" s="150"/>
      <c r="AL21" s="150">
        <v>8</v>
      </c>
      <c r="AM21" s="150">
        <v>68</v>
      </c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</row>
    <row r="22" spans="1:52" ht="15.75" x14ac:dyDescent="0.2">
      <c r="A22" s="150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</row>
    <row r="23" spans="1:52" ht="15.75" x14ac:dyDescent="0.2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</row>
    <row r="24" spans="1:52" ht="15.75" x14ac:dyDescent="0.2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</row>
    <row r="27" spans="1:52" ht="15.75" x14ac:dyDescent="0.2">
      <c r="A27" s="150" t="s">
        <v>5</v>
      </c>
      <c r="B27" s="150" t="s">
        <v>58</v>
      </c>
      <c r="E27" s="150" t="s">
        <v>5</v>
      </c>
      <c r="F27" s="150" t="s">
        <v>58</v>
      </c>
      <c r="G27" s="150" t="s">
        <v>5</v>
      </c>
      <c r="H27" s="150" t="s">
        <v>58</v>
      </c>
      <c r="I27" s="150"/>
      <c r="J27" s="150" t="s">
        <v>5</v>
      </c>
      <c r="K27" s="150" t="s">
        <v>58</v>
      </c>
    </row>
    <row r="28" spans="1:52" ht="15.75" x14ac:dyDescent="0.2">
      <c r="A28" s="150" t="s">
        <v>6</v>
      </c>
      <c r="B28" s="150">
        <v>3</v>
      </c>
      <c r="E28" s="150" t="s">
        <v>6</v>
      </c>
      <c r="F28" s="150">
        <v>3</v>
      </c>
      <c r="G28" s="150" t="s">
        <v>6</v>
      </c>
      <c r="H28" s="150">
        <v>3</v>
      </c>
      <c r="I28" s="150"/>
      <c r="J28" s="150" t="s">
        <v>6</v>
      </c>
      <c r="K28" s="150">
        <v>3</v>
      </c>
      <c r="P28" s="153" t="s">
        <v>185</v>
      </c>
      <c r="Q28" s="153" t="s">
        <v>186</v>
      </c>
      <c r="R28" s="153" t="s">
        <v>187</v>
      </c>
      <c r="S28" s="153" t="s">
        <v>188</v>
      </c>
    </row>
    <row r="29" spans="1:52" ht="15.75" x14ac:dyDescent="0.2">
      <c r="A29" s="150">
        <v>1</v>
      </c>
      <c r="B29" s="150"/>
      <c r="E29" s="150">
        <v>1</v>
      </c>
      <c r="F29" s="150"/>
      <c r="G29" s="150">
        <v>1</v>
      </c>
      <c r="H29" s="150"/>
      <c r="I29" s="150"/>
      <c r="J29" s="150">
        <v>1</v>
      </c>
      <c r="K29" s="150"/>
      <c r="O29">
        <v>1</v>
      </c>
      <c r="P29">
        <f>VLOOKUP(O29,Flu,2,FALSE)</f>
        <v>0</v>
      </c>
      <c r="Q29">
        <f>VLOOKUP(O29,KTP,2,FALSE)</f>
        <v>0</v>
      </c>
      <c r="R29">
        <f>VLOOKUP(O29,TAX,2,FALSE)</f>
        <v>0</v>
      </c>
      <c r="S29">
        <f>VLOOKUP(O29,KVB,2,FALSE)</f>
        <v>0</v>
      </c>
    </row>
    <row r="30" spans="1:52" ht="15.75" x14ac:dyDescent="0.2">
      <c r="A30" s="150">
        <v>2</v>
      </c>
      <c r="B30" s="150" t="s">
        <v>158</v>
      </c>
      <c r="E30" s="150">
        <v>2</v>
      </c>
      <c r="F30" s="150" t="s">
        <v>26</v>
      </c>
      <c r="G30" s="150">
        <v>2</v>
      </c>
      <c r="H30" s="150" t="s">
        <v>26</v>
      </c>
      <c r="I30" s="150"/>
      <c r="J30" s="150">
        <v>2</v>
      </c>
      <c r="K30" s="150" t="s">
        <v>26</v>
      </c>
      <c r="O30">
        <f>O29+1</f>
        <v>2</v>
      </c>
      <c r="P30" t="str">
        <f>VLOOKUP(O30,Flu,2,FALSE)</f>
        <v>V1</v>
      </c>
      <c r="Q30" t="str">
        <f>VLOOKUP(O30,KTP,2,FALSE)</f>
        <v>D</v>
      </c>
      <c r="R30" t="str">
        <f>VLOOKUP(O30,TAX,2,FALSE)</f>
        <v>D</v>
      </c>
      <c r="S30" t="str">
        <f>VLOOKUP(O30,KVB,2,FALSE)</f>
        <v>D</v>
      </c>
    </row>
    <row r="31" spans="1:52" ht="15.75" x14ac:dyDescent="0.2">
      <c r="A31" s="150"/>
      <c r="B31" s="150"/>
      <c r="E31" s="150"/>
      <c r="F31" s="150"/>
      <c r="G31" s="150"/>
      <c r="H31" s="150"/>
      <c r="I31" s="150"/>
      <c r="J31" s="150"/>
      <c r="K31" s="150"/>
      <c r="O31">
        <f t="shared" ref="O31:O64" si="0">O30+1</f>
        <v>3</v>
      </c>
      <c r="P31" t="str">
        <f>VLOOKUP(O31,Flu,2,FALSE)</f>
        <v>D</v>
      </c>
      <c r="Q31" t="str">
        <f>VLOOKUP(O31,KTP,2,FALSE)</f>
        <v>D</v>
      </c>
      <c r="R31" t="str">
        <f>VLOOKUP(O31,TAX,2,FALSE)</f>
        <v>D1</v>
      </c>
      <c r="S31" t="str">
        <f>VLOOKUP(O31,KVB,2,FALSE)</f>
        <v>D</v>
      </c>
    </row>
    <row r="32" spans="1:52" ht="15.75" x14ac:dyDescent="0.2">
      <c r="A32" s="150">
        <v>3</v>
      </c>
      <c r="B32" s="150" t="s">
        <v>26</v>
      </c>
      <c r="E32" s="150">
        <v>3</v>
      </c>
      <c r="F32" s="150" t="s">
        <v>26</v>
      </c>
      <c r="G32" s="150">
        <v>3</v>
      </c>
      <c r="H32" s="150" t="s">
        <v>37</v>
      </c>
      <c r="I32" s="150"/>
      <c r="J32" s="150">
        <v>3</v>
      </c>
      <c r="K32" s="150" t="s">
        <v>26</v>
      </c>
      <c r="O32">
        <f t="shared" si="0"/>
        <v>4</v>
      </c>
      <c r="P32" t="str">
        <f>VLOOKUP(O32,Flu,2,FALSE)</f>
        <v>D</v>
      </c>
      <c r="Q32" t="str">
        <f>VLOOKUP(O32,KTP,2,FALSE)</f>
        <v>D1</v>
      </c>
      <c r="R32" t="str">
        <f>VLOOKUP(O32,TAX,2,FALSE)</f>
        <v>D</v>
      </c>
      <c r="S32" t="str">
        <f>VLOOKUP(O32,KVB,2,FALSE)</f>
        <v>D</v>
      </c>
    </row>
    <row r="33" spans="1:19" ht="15.75" x14ac:dyDescent="0.2">
      <c r="A33" s="150"/>
      <c r="B33" s="150"/>
      <c r="E33" s="150"/>
      <c r="F33" s="150"/>
      <c r="G33" s="150">
        <v>4</v>
      </c>
      <c r="H33" s="150" t="s">
        <v>26</v>
      </c>
      <c r="I33" s="150"/>
      <c r="J33" s="150">
        <v>4</v>
      </c>
      <c r="K33" s="150" t="s">
        <v>26</v>
      </c>
      <c r="O33">
        <f t="shared" si="0"/>
        <v>5</v>
      </c>
      <c r="P33" t="str">
        <f>VLOOKUP(O33,Flu,2,FALSE)</f>
        <v>D</v>
      </c>
      <c r="Q33" t="str">
        <f>VLOOKUP(O33,KTP,2,FALSE)</f>
        <v>D</v>
      </c>
      <c r="R33" t="str">
        <f>VLOOKUP(O33,TAX,2,FALSE)</f>
        <v>D</v>
      </c>
      <c r="S33" t="str">
        <f>VLOOKUP(O33,KVB,2,FALSE)</f>
        <v>P1</v>
      </c>
    </row>
    <row r="34" spans="1:19" ht="15.75" x14ac:dyDescent="0.2">
      <c r="A34" s="150">
        <v>4</v>
      </c>
      <c r="B34" s="150" t="s">
        <v>26</v>
      </c>
      <c r="E34" s="150">
        <v>4</v>
      </c>
      <c r="F34" s="150" t="s">
        <v>37</v>
      </c>
      <c r="G34" s="150">
        <v>5</v>
      </c>
      <c r="H34" s="150" t="s">
        <v>26</v>
      </c>
      <c r="I34" s="150"/>
      <c r="J34" s="150">
        <v>5</v>
      </c>
      <c r="K34" s="150" t="s">
        <v>116</v>
      </c>
      <c r="O34">
        <f t="shared" si="0"/>
        <v>6</v>
      </c>
      <c r="P34" t="str">
        <f>VLOOKUP(O34,Flu,2,FALSE)</f>
        <v>D</v>
      </c>
      <c r="Q34" t="str">
        <f>VLOOKUP(O34,KTP,2,FALSE)</f>
        <v>D</v>
      </c>
      <c r="R34" t="str">
        <f>VLOOKUP(O34,TAX,2,FALSE)</f>
        <v>D</v>
      </c>
      <c r="S34" t="str">
        <f>VLOOKUP(O34,KVB,2,FALSE)</f>
        <v>P1</v>
      </c>
    </row>
    <row r="35" spans="1:19" ht="15.75" x14ac:dyDescent="0.2">
      <c r="A35" s="150">
        <v>5</v>
      </c>
      <c r="B35" s="150" t="s">
        <v>26</v>
      </c>
      <c r="E35" s="150">
        <v>5</v>
      </c>
      <c r="F35" s="150" t="s">
        <v>26</v>
      </c>
      <c r="G35" s="150">
        <v>6</v>
      </c>
      <c r="H35" s="150" t="s">
        <v>26</v>
      </c>
      <c r="I35" s="150"/>
      <c r="J35" s="150">
        <v>6</v>
      </c>
      <c r="K35" s="150" t="s">
        <v>116</v>
      </c>
      <c r="O35">
        <f t="shared" si="0"/>
        <v>7</v>
      </c>
      <c r="P35">
        <f>VLOOKUP(O35,Flu,2,FALSE)</f>
        <v>0</v>
      </c>
      <c r="Q35">
        <f>VLOOKUP(O35,KTP,2,FALSE)</f>
        <v>0</v>
      </c>
      <c r="R35">
        <f>VLOOKUP(O35,TAX,2,FALSE)</f>
        <v>0</v>
      </c>
      <c r="S35">
        <f>VLOOKUP(O35,KVB,2,FALSE)</f>
        <v>0</v>
      </c>
    </row>
    <row r="36" spans="1:19" ht="15.75" x14ac:dyDescent="0.2">
      <c r="A36" s="150">
        <v>6</v>
      </c>
      <c r="B36" s="150" t="s">
        <v>26</v>
      </c>
      <c r="E36" s="150">
        <v>6</v>
      </c>
      <c r="F36" s="150" t="s">
        <v>26</v>
      </c>
      <c r="G36" s="150">
        <v>7</v>
      </c>
      <c r="H36" s="150"/>
      <c r="I36" s="150"/>
      <c r="J36" s="150">
        <v>7</v>
      </c>
      <c r="K36" s="150"/>
      <c r="O36">
        <f t="shared" si="0"/>
        <v>8</v>
      </c>
      <c r="P36" t="str">
        <f>VLOOKUP(O36,Flu,2,FALSE)</f>
        <v>D</v>
      </c>
      <c r="Q36" t="str">
        <f>VLOOKUP(O36,KTP,2,FALSE)</f>
        <v>D</v>
      </c>
      <c r="R36" t="str">
        <f>VLOOKUP(O36,TAX,2,FALSE)</f>
        <v>D</v>
      </c>
      <c r="S36" t="str">
        <f>VLOOKUP(O36,KVB,2,FALSE)</f>
        <v>M2</v>
      </c>
    </row>
    <row r="37" spans="1:19" ht="15.75" x14ac:dyDescent="0.2">
      <c r="A37" s="150">
        <v>7</v>
      </c>
      <c r="B37" s="150"/>
      <c r="E37" s="150">
        <v>7</v>
      </c>
      <c r="F37" s="150"/>
      <c r="G37" s="150">
        <v>8</v>
      </c>
      <c r="H37" s="150" t="s">
        <v>26</v>
      </c>
      <c r="I37" s="150"/>
      <c r="J37" s="150">
        <v>8</v>
      </c>
      <c r="K37" s="150" t="s">
        <v>121</v>
      </c>
      <c r="O37">
        <f t="shared" si="0"/>
        <v>9</v>
      </c>
      <c r="P37" t="str">
        <f>VLOOKUP(O37,Flu,2,FALSE)</f>
        <v>D</v>
      </c>
      <c r="Q37" t="str">
        <f>VLOOKUP(O37,KTP,2,FALSE)</f>
        <v>D</v>
      </c>
      <c r="R37" t="str">
        <f>VLOOKUP(O37,TAX,2,FALSE)</f>
        <v>D1</v>
      </c>
      <c r="S37" t="str">
        <f>VLOOKUP(O37,KVB,2,FALSE)</f>
        <v>D</v>
      </c>
    </row>
    <row r="38" spans="1:19" ht="15.75" x14ac:dyDescent="0.2">
      <c r="A38" s="150">
        <v>8</v>
      </c>
      <c r="B38" s="150" t="s">
        <v>26</v>
      </c>
      <c r="E38" s="150">
        <v>8</v>
      </c>
      <c r="F38" s="150" t="s">
        <v>26</v>
      </c>
      <c r="G38" s="150">
        <v>9</v>
      </c>
      <c r="H38" s="150" t="s">
        <v>37</v>
      </c>
      <c r="I38" s="150"/>
      <c r="J38" s="150">
        <v>9</v>
      </c>
      <c r="K38" s="150" t="s">
        <v>26</v>
      </c>
      <c r="O38">
        <f t="shared" si="0"/>
        <v>10</v>
      </c>
      <c r="P38" t="str">
        <f>VLOOKUP(O38,Flu,2,FALSE)</f>
        <v>D</v>
      </c>
      <c r="Q38" t="str">
        <f>VLOOKUP(O38,KTP,2,FALSE)</f>
        <v>D</v>
      </c>
      <c r="R38" t="str">
        <f>VLOOKUP(O38,TAX,2,FALSE)</f>
        <v>D1</v>
      </c>
      <c r="S38" t="str">
        <f>VLOOKUP(O38,KVB,2,FALSE)</f>
        <v>D</v>
      </c>
    </row>
    <row r="39" spans="1:19" ht="15.75" x14ac:dyDescent="0.2">
      <c r="A39" s="150">
        <v>9</v>
      </c>
      <c r="B39" s="150" t="s">
        <v>26</v>
      </c>
      <c r="E39" s="150">
        <v>9</v>
      </c>
      <c r="F39" s="150" t="s">
        <v>26</v>
      </c>
      <c r="G39" s="150">
        <v>10</v>
      </c>
      <c r="H39" s="150" t="s">
        <v>37</v>
      </c>
      <c r="I39" s="150"/>
      <c r="J39" s="150">
        <v>10</v>
      </c>
      <c r="K39" s="150" t="s">
        <v>26</v>
      </c>
      <c r="O39">
        <f t="shared" si="0"/>
        <v>11</v>
      </c>
      <c r="P39" t="str">
        <f>VLOOKUP(O39,Flu,2,FALSE)</f>
        <v>D</v>
      </c>
      <c r="Q39" t="str">
        <f>VLOOKUP(O39,KTP,2,FALSE)</f>
        <v>D</v>
      </c>
      <c r="R39" t="str">
        <f>VLOOKUP(O39,TAX,2,FALSE)</f>
        <v>D</v>
      </c>
      <c r="S39" t="str">
        <f>VLOOKUP(O39,KVB,2,FALSE)</f>
        <v>D1</v>
      </c>
    </row>
    <row r="40" spans="1:19" ht="15.75" x14ac:dyDescent="0.2">
      <c r="A40" s="150">
        <v>10</v>
      </c>
      <c r="B40" s="150" t="s">
        <v>26</v>
      </c>
      <c r="E40" s="150">
        <v>10</v>
      </c>
      <c r="F40" s="150" t="s">
        <v>26</v>
      </c>
      <c r="G40" s="150">
        <v>11</v>
      </c>
      <c r="H40" s="150" t="s">
        <v>26</v>
      </c>
      <c r="I40" s="150"/>
      <c r="J40" s="150">
        <v>11</v>
      </c>
      <c r="K40" s="150" t="s">
        <v>37</v>
      </c>
      <c r="O40">
        <f t="shared" si="0"/>
        <v>12</v>
      </c>
      <c r="P40">
        <f>VLOOKUP(O40,Flu,2,FALSE)</f>
        <v>0</v>
      </c>
      <c r="Q40">
        <f>VLOOKUP(O40,KTP,2,FALSE)</f>
        <v>0</v>
      </c>
      <c r="R40">
        <f>VLOOKUP(O40,TAX,2,FALSE)</f>
        <v>0</v>
      </c>
      <c r="S40">
        <f>VLOOKUP(O40,KVB,2,FALSE)</f>
        <v>0</v>
      </c>
    </row>
    <row r="41" spans="1:19" ht="15.75" x14ac:dyDescent="0.2">
      <c r="A41" s="150">
        <v>11</v>
      </c>
      <c r="B41" s="150" t="s">
        <v>26</v>
      </c>
      <c r="E41" s="150">
        <v>11</v>
      </c>
      <c r="F41" s="150" t="s">
        <v>26</v>
      </c>
      <c r="G41" s="150"/>
      <c r="H41" s="150"/>
      <c r="I41" s="150"/>
      <c r="J41" s="150"/>
      <c r="K41" s="150"/>
      <c r="O41">
        <f t="shared" si="0"/>
        <v>13</v>
      </c>
      <c r="P41">
        <f>VLOOKUP(O41,Flu,2,FALSE)</f>
        <v>0</v>
      </c>
      <c r="Q41">
        <f>VLOOKUP(O41,KTP,2,FALSE)</f>
        <v>0</v>
      </c>
      <c r="R41">
        <f>VLOOKUP(O41,TAX,2,FALSE)</f>
        <v>0</v>
      </c>
      <c r="S41">
        <f>VLOOKUP(O41,KVB,2,FALSE)</f>
        <v>0</v>
      </c>
    </row>
    <row r="42" spans="1:19" ht="15.75" x14ac:dyDescent="0.2">
      <c r="A42" s="150"/>
      <c r="B42" s="150"/>
      <c r="E42" s="150"/>
      <c r="F42" s="150"/>
      <c r="G42" s="150">
        <v>12</v>
      </c>
      <c r="H42" s="150"/>
      <c r="I42" s="150"/>
      <c r="J42" s="150">
        <v>12</v>
      </c>
      <c r="K42" s="150"/>
      <c r="O42">
        <f t="shared" si="0"/>
        <v>14</v>
      </c>
      <c r="P42" t="str">
        <f>VLOOKUP(O42,Flu,2,FALSE)</f>
        <v>D</v>
      </c>
      <c r="Q42" t="str">
        <f>VLOOKUP(O42,KTP,2,FALSE)</f>
        <v>D1</v>
      </c>
      <c r="R42" t="str">
        <f>VLOOKUP(O42,TAX,2,FALSE)</f>
        <v>D</v>
      </c>
      <c r="S42" t="str">
        <f>VLOOKUP(O42,KVB,2,FALSE)</f>
        <v>D</v>
      </c>
    </row>
    <row r="43" spans="1:19" ht="15.75" x14ac:dyDescent="0.2">
      <c r="A43" s="150">
        <v>12</v>
      </c>
      <c r="B43" s="150"/>
      <c r="E43" s="150">
        <v>12</v>
      </c>
      <c r="F43" s="150"/>
      <c r="G43" s="150">
        <v>13</v>
      </c>
      <c r="H43" s="150"/>
      <c r="I43" s="150"/>
      <c r="J43" s="150">
        <v>13</v>
      </c>
      <c r="K43" s="150"/>
      <c r="O43">
        <f t="shared" si="0"/>
        <v>15</v>
      </c>
      <c r="P43" t="str">
        <f>VLOOKUP(O43,Flu,2,FALSE)</f>
        <v>D</v>
      </c>
      <c r="Q43" t="str">
        <f>VLOOKUP(O43,KTP,2,FALSE)</f>
        <v>D1</v>
      </c>
      <c r="R43" t="str">
        <f>VLOOKUP(O43,TAX,2,FALSE)</f>
        <v>D</v>
      </c>
      <c r="S43" t="str">
        <f>VLOOKUP(O43,KVB,2,FALSE)</f>
        <v>D</v>
      </c>
    </row>
    <row r="44" spans="1:19" ht="15.75" x14ac:dyDescent="0.2">
      <c r="A44" s="150">
        <v>13</v>
      </c>
      <c r="B44" s="150"/>
      <c r="E44" s="150">
        <v>13</v>
      </c>
      <c r="F44" s="150"/>
      <c r="G44" s="150">
        <v>14</v>
      </c>
      <c r="H44" s="150" t="s">
        <v>26</v>
      </c>
      <c r="I44" s="150"/>
      <c r="J44" s="150">
        <v>14</v>
      </c>
      <c r="K44" s="150" t="s">
        <v>26</v>
      </c>
      <c r="O44">
        <f t="shared" si="0"/>
        <v>16</v>
      </c>
      <c r="P44" t="str">
        <f>VLOOKUP(O44,Flu,2,FALSE)</f>
        <v>D</v>
      </c>
      <c r="Q44" t="str">
        <f>VLOOKUP(O44,KTP,2,FALSE)</f>
        <v>D1</v>
      </c>
      <c r="R44" t="str">
        <f>VLOOKUP(O44,TAX,2,FALSE)</f>
        <v>D</v>
      </c>
      <c r="S44" t="str">
        <f>VLOOKUP(O44,KVB,2,FALSE)</f>
        <v>D</v>
      </c>
    </row>
    <row r="45" spans="1:19" ht="15.75" x14ac:dyDescent="0.2">
      <c r="A45" s="150">
        <v>14</v>
      </c>
      <c r="B45" s="150" t="s">
        <v>26</v>
      </c>
      <c r="E45" s="150">
        <v>14</v>
      </c>
      <c r="F45" s="150" t="s">
        <v>37</v>
      </c>
      <c r="G45" s="150">
        <v>15</v>
      </c>
      <c r="H45" s="150" t="s">
        <v>26</v>
      </c>
      <c r="I45" s="150"/>
      <c r="J45" s="150">
        <v>15</v>
      </c>
      <c r="K45" s="150" t="s">
        <v>26</v>
      </c>
      <c r="O45">
        <f t="shared" si="0"/>
        <v>17</v>
      </c>
      <c r="P45" t="str">
        <f>VLOOKUP(O45,Flu,2,FALSE)</f>
        <v>V1</v>
      </c>
      <c r="Q45" t="str">
        <f>VLOOKUP(O45,KTP,2,FALSE)</f>
        <v>D</v>
      </c>
      <c r="R45" t="str">
        <f>VLOOKUP(O45,TAX,2,FALSE)</f>
        <v>D</v>
      </c>
      <c r="S45" t="str">
        <f>VLOOKUP(O45,KVB,2,FALSE)</f>
        <v>D</v>
      </c>
    </row>
    <row r="46" spans="1:19" ht="15.75" x14ac:dyDescent="0.2">
      <c r="A46" s="150">
        <v>15</v>
      </c>
      <c r="B46" s="150" t="s">
        <v>26</v>
      </c>
      <c r="E46" s="150">
        <v>15</v>
      </c>
      <c r="F46" s="150" t="s">
        <v>37</v>
      </c>
      <c r="G46" s="150">
        <v>16</v>
      </c>
      <c r="H46" s="150" t="s">
        <v>26</v>
      </c>
      <c r="I46" s="150"/>
      <c r="J46" s="150">
        <v>16</v>
      </c>
      <c r="K46" s="150" t="s">
        <v>26</v>
      </c>
      <c r="O46">
        <f t="shared" si="0"/>
        <v>18</v>
      </c>
      <c r="P46" t="str">
        <f>VLOOKUP(O46,Flu,2,FALSE)</f>
        <v>D</v>
      </c>
      <c r="Q46" t="str">
        <f>VLOOKUP(O46,KTP,2,FALSE)</f>
        <v>D</v>
      </c>
      <c r="R46" t="str">
        <f>VLOOKUP(O46,TAX,2,FALSE)</f>
        <v>D</v>
      </c>
      <c r="S46" t="str">
        <f>VLOOKUP(O46,KVB,2,FALSE)</f>
        <v>D1</v>
      </c>
    </row>
    <row r="47" spans="1:19" ht="15.75" x14ac:dyDescent="0.2">
      <c r="A47" s="150">
        <v>16</v>
      </c>
      <c r="B47" s="150" t="s">
        <v>26</v>
      </c>
      <c r="E47" s="150">
        <v>16</v>
      </c>
      <c r="F47" s="150" t="s">
        <v>37</v>
      </c>
      <c r="G47" s="150">
        <v>17</v>
      </c>
      <c r="H47" s="150" t="s">
        <v>26</v>
      </c>
      <c r="I47" s="150"/>
      <c r="J47" s="150">
        <v>17</v>
      </c>
      <c r="K47" s="150" t="s">
        <v>26</v>
      </c>
      <c r="O47">
        <f t="shared" si="0"/>
        <v>19</v>
      </c>
      <c r="P47" t="str">
        <f>VLOOKUP(O47,Flu,2,FALSE)</f>
        <v>D</v>
      </c>
      <c r="Q47" t="str">
        <f>VLOOKUP(O47,KTP,2,FALSE)</f>
        <v>D</v>
      </c>
      <c r="R47" t="str">
        <f>VLOOKUP(O47,TAX,2,FALSE)</f>
        <v>D</v>
      </c>
      <c r="S47" t="str">
        <f>VLOOKUP(O47,KVB,2,FALSE)</f>
        <v>D2</v>
      </c>
    </row>
    <row r="48" spans="1:19" ht="15.75" x14ac:dyDescent="0.2">
      <c r="A48" s="150">
        <v>17</v>
      </c>
      <c r="B48" s="150" t="s">
        <v>158</v>
      </c>
      <c r="E48" s="150">
        <v>17</v>
      </c>
      <c r="F48" s="150" t="s">
        <v>26</v>
      </c>
      <c r="G48" s="150">
        <v>18</v>
      </c>
      <c r="H48" s="150" t="s">
        <v>26</v>
      </c>
      <c r="I48" s="150"/>
      <c r="J48" s="150">
        <v>18</v>
      </c>
      <c r="K48" s="150" t="s">
        <v>37</v>
      </c>
      <c r="O48">
        <f t="shared" si="0"/>
        <v>20</v>
      </c>
      <c r="P48">
        <f>VLOOKUP(O48,Flu,2,FALSE)</f>
        <v>0</v>
      </c>
      <c r="Q48">
        <f>VLOOKUP(O48,KTP,2,FALSE)</f>
        <v>0</v>
      </c>
      <c r="R48">
        <f>VLOOKUP(O48,TAX,2,FALSE)</f>
        <v>0</v>
      </c>
      <c r="S48">
        <f>VLOOKUP(O48,KVB,2,FALSE)</f>
        <v>0</v>
      </c>
    </row>
    <row r="49" spans="1:19" ht="15.75" x14ac:dyDescent="0.2">
      <c r="A49" s="150">
        <v>18</v>
      </c>
      <c r="B49" s="150" t="s">
        <v>26</v>
      </c>
      <c r="E49" s="150"/>
      <c r="F49" s="150"/>
      <c r="G49" s="150">
        <v>19</v>
      </c>
      <c r="H49" s="150" t="s">
        <v>26</v>
      </c>
      <c r="I49" s="150"/>
      <c r="J49" s="150">
        <v>19</v>
      </c>
      <c r="K49" s="150" t="s">
        <v>19</v>
      </c>
      <c r="O49">
        <f t="shared" si="0"/>
        <v>21</v>
      </c>
      <c r="P49">
        <f>VLOOKUP(O49,Flu,2,FALSE)</f>
        <v>0</v>
      </c>
      <c r="Q49">
        <f>VLOOKUP(O49,KTP,2,FALSE)</f>
        <v>0</v>
      </c>
      <c r="R49">
        <f>VLOOKUP(O49,TAX,2,FALSE)</f>
        <v>0</v>
      </c>
      <c r="S49">
        <f>VLOOKUP(O49,KVB,2,FALSE)</f>
        <v>0</v>
      </c>
    </row>
    <row r="50" spans="1:19" ht="15.75" x14ac:dyDescent="0.2">
      <c r="A50" s="150">
        <v>19</v>
      </c>
      <c r="B50" s="150" t="s">
        <v>26</v>
      </c>
      <c r="E50" s="150">
        <v>18</v>
      </c>
      <c r="F50" s="150" t="s">
        <v>26</v>
      </c>
      <c r="G50" s="150"/>
      <c r="H50" s="150"/>
      <c r="I50" s="150"/>
      <c r="J50" s="150"/>
      <c r="K50" s="150"/>
      <c r="O50">
        <f t="shared" si="0"/>
        <v>22</v>
      </c>
      <c r="P50" t="str">
        <f>VLOOKUP(O50,Flu,2,FALSE)</f>
        <v>D</v>
      </c>
      <c r="Q50" t="str">
        <f>VLOOKUP(O50,KTP,2,FALSE)</f>
        <v>D</v>
      </c>
      <c r="R50" t="str">
        <f>VLOOKUP(O50,TAX,2,FALSE)</f>
        <v>D1</v>
      </c>
      <c r="S50" t="str">
        <f>VLOOKUP(O50,KVB,2,FALSE)</f>
        <v>D</v>
      </c>
    </row>
    <row r="51" spans="1:19" ht="15.75" x14ac:dyDescent="0.2">
      <c r="A51" s="150"/>
      <c r="B51" s="150"/>
      <c r="E51" s="150">
        <v>19</v>
      </c>
      <c r="F51" s="150" t="s">
        <v>26</v>
      </c>
      <c r="G51" s="150"/>
      <c r="H51" s="150"/>
      <c r="I51" s="150"/>
      <c r="J51" s="150"/>
      <c r="K51" s="150"/>
      <c r="O51">
        <f t="shared" si="0"/>
        <v>23</v>
      </c>
      <c r="P51">
        <f>VLOOKUP(O51,Flu,2,FALSE)</f>
        <v>0</v>
      </c>
      <c r="Q51">
        <f>VLOOKUP(O51,KTP,2,FALSE)</f>
        <v>0</v>
      </c>
      <c r="R51">
        <f>VLOOKUP(O51,TAX,2,FALSE)</f>
        <v>0</v>
      </c>
      <c r="S51">
        <f>VLOOKUP(O51,KVB,2,FALSE)</f>
        <v>0</v>
      </c>
    </row>
    <row r="52" spans="1:19" ht="15.75" x14ac:dyDescent="0.2">
      <c r="A52" s="150"/>
      <c r="B52" s="150"/>
      <c r="E52" s="150"/>
      <c r="F52" s="150"/>
      <c r="G52" s="150">
        <v>20</v>
      </c>
      <c r="H52" s="150"/>
      <c r="I52" s="150"/>
      <c r="J52" s="150">
        <v>20</v>
      </c>
      <c r="K52" s="150"/>
      <c r="O52">
        <f t="shared" si="0"/>
        <v>24</v>
      </c>
      <c r="P52" t="str">
        <f>VLOOKUP(O52,Flu,2,FALSE)</f>
        <v>D</v>
      </c>
      <c r="Q52" t="str">
        <f>VLOOKUP(O52,KTP,2,FALSE)</f>
        <v>D</v>
      </c>
      <c r="R52" t="str">
        <f>VLOOKUP(O52,TAX,2,FALSE)</f>
        <v>D1</v>
      </c>
      <c r="S52" t="str">
        <f>VLOOKUP(O52,KVB,2,FALSE)</f>
        <v>D</v>
      </c>
    </row>
    <row r="53" spans="1:19" ht="15.75" x14ac:dyDescent="0.2">
      <c r="A53" s="150">
        <v>20</v>
      </c>
      <c r="B53" s="150"/>
      <c r="E53" s="150"/>
      <c r="F53" s="150"/>
      <c r="G53" s="150">
        <v>21</v>
      </c>
      <c r="H53" s="150"/>
      <c r="I53" s="150"/>
      <c r="J53" s="150">
        <v>21</v>
      </c>
      <c r="K53" s="150"/>
      <c r="O53">
        <f t="shared" si="0"/>
        <v>25</v>
      </c>
      <c r="P53" t="str">
        <f>VLOOKUP(O53,Flu,2,FALSE)</f>
        <v>D</v>
      </c>
      <c r="Q53" t="str">
        <f>VLOOKUP(O53,KTP,2,FALSE)</f>
        <v>D</v>
      </c>
      <c r="R53" t="str">
        <f>VLOOKUP(O53,TAX,2,FALSE)</f>
        <v>D1</v>
      </c>
      <c r="S53" t="str">
        <f>VLOOKUP(O53,KVB,2,FALSE)</f>
        <v>D</v>
      </c>
    </row>
    <row r="54" spans="1:19" ht="15.75" x14ac:dyDescent="0.2">
      <c r="A54" s="150">
        <v>21</v>
      </c>
      <c r="B54" s="150"/>
      <c r="E54" s="150">
        <v>20</v>
      </c>
      <c r="F54" s="150"/>
      <c r="G54" s="150">
        <v>22</v>
      </c>
      <c r="H54" s="150" t="s">
        <v>37</v>
      </c>
      <c r="I54" s="150"/>
      <c r="J54" s="150">
        <v>22</v>
      </c>
      <c r="K54" s="150" t="s">
        <v>26</v>
      </c>
      <c r="O54">
        <f t="shared" si="0"/>
        <v>26</v>
      </c>
      <c r="P54" t="str">
        <f>VLOOKUP(O54,Flu,2,FALSE)</f>
        <v>D</v>
      </c>
      <c r="Q54" t="str">
        <f>VLOOKUP(O54,KTP,2,FALSE)</f>
        <v>D</v>
      </c>
      <c r="R54" t="str">
        <f>VLOOKUP(O54,TAX,2,FALSE)</f>
        <v>D</v>
      </c>
      <c r="S54" t="str">
        <f>VLOOKUP(O54,KVB,2,FALSE)</f>
        <v>P1</v>
      </c>
    </row>
    <row r="55" spans="1:19" ht="15.75" x14ac:dyDescent="0.2">
      <c r="A55" s="150">
        <v>22</v>
      </c>
      <c r="B55" s="150" t="s">
        <v>26</v>
      </c>
      <c r="E55" s="150">
        <v>21</v>
      </c>
      <c r="F55" s="150"/>
      <c r="G55" s="150">
        <v>23</v>
      </c>
      <c r="H55" s="150"/>
      <c r="I55" s="150"/>
      <c r="J55" s="150">
        <v>23</v>
      </c>
      <c r="K55" s="150"/>
      <c r="O55">
        <f t="shared" si="0"/>
        <v>27</v>
      </c>
      <c r="P55" t="str">
        <f>VLOOKUP(O55,Flu,2,FALSE)</f>
        <v>D</v>
      </c>
      <c r="Q55" t="str">
        <f>VLOOKUP(O55,KTP,2,FALSE)</f>
        <v>D</v>
      </c>
      <c r="R55" t="str">
        <f>VLOOKUP(O55,TAX,2,FALSE)</f>
        <v>D</v>
      </c>
      <c r="S55" t="str">
        <f>VLOOKUP(O55,KVB,2,FALSE)</f>
        <v>P1</v>
      </c>
    </row>
    <row r="56" spans="1:19" ht="15.75" x14ac:dyDescent="0.2">
      <c r="A56" s="150">
        <v>23</v>
      </c>
      <c r="B56" s="150"/>
      <c r="E56" s="150">
        <v>22</v>
      </c>
      <c r="F56" s="150" t="s">
        <v>26</v>
      </c>
      <c r="G56" s="150">
        <v>24</v>
      </c>
      <c r="H56" s="150" t="s">
        <v>37</v>
      </c>
      <c r="I56" s="150"/>
      <c r="J56" s="150">
        <v>24</v>
      </c>
      <c r="K56" s="150" t="s">
        <v>26</v>
      </c>
      <c r="O56">
        <f t="shared" si="0"/>
        <v>28</v>
      </c>
      <c r="P56">
        <f>VLOOKUP(O56,Flu,2,FALSE)</f>
        <v>0</v>
      </c>
      <c r="Q56">
        <f>VLOOKUP(O56,KTP,2,FALSE)</f>
        <v>0</v>
      </c>
      <c r="R56">
        <f>VLOOKUP(O56,TAX,2,FALSE)</f>
        <v>0</v>
      </c>
      <c r="S56">
        <f>VLOOKUP(O56,KVB,2,FALSE)</f>
        <v>0</v>
      </c>
    </row>
    <row r="57" spans="1:19" ht="15.75" x14ac:dyDescent="0.2">
      <c r="A57" s="150">
        <v>24</v>
      </c>
      <c r="B57" s="150" t="s">
        <v>26</v>
      </c>
      <c r="E57" s="150">
        <v>23</v>
      </c>
      <c r="F57" s="150"/>
      <c r="G57" s="150">
        <v>25</v>
      </c>
      <c r="H57" s="150" t="s">
        <v>37</v>
      </c>
      <c r="I57" s="150"/>
      <c r="J57" s="150">
        <v>25</v>
      </c>
      <c r="K57" s="150" t="s">
        <v>26</v>
      </c>
      <c r="O57">
        <f t="shared" si="0"/>
        <v>29</v>
      </c>
      <c r="P57">
        <f>VLOOKUP(O57,Flu,2,FALSE)</f>
        <v>0</v>
      </c>
      <c r="Q57">
        <f>VLOOKUP(O57,KTP,2,FALSE)</f>
        <v>0</v>
      </c>
      <c r="R57">
        <f>VLOOKUP(O57,TAX,2,FALSE)</f>
        <v>0</v>
      </c>
      <c r="S57">
        <f>VLOOKUP(O57,KVB,2,FALSE)</f>
        <v>0</v>
      </c>
    </row>
    <row r="58" spans="1:19" ht="15.75" x14ac:dyDescent="0.2">
      <c r="A58" s="150">
        <v>25</v>
      </c>
      <c r="B58" s="150" t="s">
        <v>26</v>
      </c>
      <c r="E58" s="150">
        <v>24</v>
      </c>
      <c r="F58" s="150" t="s">
        <v>26</v>
      </c>
      <c r="G58" s="150">
        <v>26</v>
      </c>
      <c r="H58" s="150" t="s">
        <v>26</v>
      </c>
      <c r="I58" s="150"/>
      <c r="J58" s="150">
        <v>26</v>
      </c>
      <c r="K58" s="150" t="s">
        <v>116</v>
      </c>
      <c r="O58">
        <f t="shared" si="0"/>
        <v>30</v>
      </c>
      <c r="P58" t="str">
        <f>VLOOKUP(O58,Flu,2,FALSE)</f>
        <v>V1</v>
      </c>
      <c r="Q58" t="str">
        <f>VLOOKUP(O58,KTP,2,FALSE)</f>
        <v>D</v>
      </c>
      <c r="R58" t="str">
        <f>VLOOKUP(O58,TAX,2,FALSE)</f>
        <v>D</v>
      </c>
      <c r="S58" t="str">
        <f>VLOOKUP(O58,KVB,2,FALSE)</f>
        <v>D</v>
      </c>
    </row>
    <row r="59" spans="1:19" ht="15.75" x14ac:dyDescent="0.2">
      <c r="A59" s="150">
        <v>26</v>
      </c>
      <c r="B59" s="150" t="s">
        <v>26</v>
      </c>
      <c r="E59" s="150">
        <v>25</v>
      </c>
      <c r="F59" s="150" t="s">
        <v>26</v>
      </c>
      <c r="G59" s="150">
        <v>27</v>
      </c>
      <c r="H59" s="150" t="s">
        <v>26</v>
      </c>
      <c r="I59" s="150"/>
      <c r="J59" s="150">
        <v>27</v>
      </c>
      <c r="K59" s="150" t="s">
        <v>116</v>
      </c>
      <c r="O59">
        <f t="shared" si="0"/>
        <v>31</v>
      </c>
      <c r="P59">
        <f>VLOOKUP(O59,Flu,2,FALSE)</f>
        <v>0</v>
      </c>
      <c r="Q59">
        <f>VLOOKUP(O59,KTP,2,FALSE)</f>
        <v>0</v>
      </c>
      <c r="R59">
        <f>VLOOKUP(O59,TAX,2,FALSE)</f>
        <v>0</v>
      </c>
      <c r="S59">
        <f>VLOOKUP(O59,KVB,2,FALSE)</f>
        <v>0</v>
      </c>
    </row>
    <row r="60" spans="1:19" ht="15.75" x14ac:dyDescent="0.2">
      <c r="A60" s="150">
        <v>27</v>
      </c>
      <c r="B60" s="150" t="s">
        <v>26</v>
      </c>
      <c r="E60" s="150">
        <v>26</v>
      </c>
      <c r="F60" s="150" t="s">
        <v>26</v>
      </c>
      <c r="G60" s="150">
        <v>28</v>
      </c>
      <c r="H60" s="150"/>
      <c r="I60" s="150"/>
      <c r="J60" s="150">
        <v>28</v>
      </c>
      <c r="K60" s="150"/>
    </row>
    <row r="61" spans="1:19" ht="15.75" x14ac:dyDescent="0.2">
      <c r="A61" s="150">
        <v>28</v>
      </c>
      <c r="B61" s="150"/>
      <c r="E61" s="150">
        <v>27</v>
      </c>
      <c r="F61" s="150" t="s">
        <v>26</v>
      </c>
      <c r="G61" s="150">
        <v>29</v>
      </c>
      <c r="H61" s="150"/>
      <c r="I61" s="150"/>
      <c r="J61" s="150">
        <v>29</v>
      </c>
      <c r="K61" s="150"/>
    </row>
    <row r="62" spans="1:19" ht="15.75" x14ac:dyDescent="0.2">
      <c r="A62" s="150">
        <v>29</v>
      </c>
      <c r="B62" s="150"/>
      <c r="E62" s="150">
        <v>28</v>
      </c>
      <c r="F62" s="150"/>
      <c r="G62" s="150">
        <v>30</v>
      </c>
      <c r="H62" s="150" t="s">
        <v>26</v>
      </c>
      <c r="I62" s="150"/>
      <c r="J62" s="150">
        <v>30</v>
      </c>
      <c r="K62" s="150" t="s">
        <v>26</v>
      </c>
    </row>
    <row r="63" spans="1:19" ht="15.75" x14ac:dyDescent="0.2">
      <c r="A63" s="150">
        <v>30</v>
      </c>
      <c r="B63" s="150" t="s">
        <v>158</v>
      </c>
      <c r="E63" s="150">
        <v>29</v>
      </c>
      <c r="F63" s="150"/>
      <c r="G63" s="150">
        <v>31</v>
      </c>
      <c r="H63" s="150"/>
      <c r="I63" s="150"/>
      <c r="J63" s="150">
        <v>31</v>
      </c>
      <c r="K63" s="150"/>
    </row>
    <row r="64" spans="1:19" ht="15.75" x14ac:dyDescent="0.2">
      <c r="A64" s="150">
        <v>31</v>
      </c>
      <c r="B64" s="150"/>
      <c r="E64" s="150">
        <v>30</v>
      </c>
      <c r="F64" s="150" t="s">
        <v>26</v>
      </c>
      <c r="G64" s="150" t="s">
        <v>7</v>
      </c>
      <c r="H64" s="150">
        <v>6</v>
      </c>
      <c r="I64" s="150"/>
      <c r="J64" s="150" t="s">
        <v>7</v>
      </c>
      <c r="K64" s="150">
        <v>8</v>
      </c>
    </row>
    <row r="65" spans="1:42" ht="15.75" x14ac:dyDescent="0.2">
      <c r="A65" s="151" t="s">
        <v>7</v>
      </c>
      <c r="B65" s="150">
        <v>3</v>
      </c>
      <c r="E65" s="150">
        <v>31</v>
      </c>
      <c r="F65" s="150"/>
      <c r="G65" s="150"/>
      <c r="H65" s="150">
        <v>51.06</v>
      </c>
      <c r="I65" s="150"/>
      <c r="J65" s="150"/>
      <c r="K65" s="150">
        <v>68</v>
      </c>
    </row>
    <row r="66" spans="1:42" ht="15.75" x14ac:dyDescent="0.2">
      <c r="A66" s="150"/>
      <c r="B66" s="150">
        <v>30</v>
      </c>
      <c r="E66" s="150" t="s">
        <v>7</v>
      </c>
      <c r="F66" s="150">
        <v>4</v>
      </c>
      <c r="G66" s="150"/>
      <c r="H66" s="150"/>
      <c r="I66" s="150"/>
      <c r="J66" s="150"/>
      <c r="K66" s="150"/>
    </row>
    <row r="67" spans="1:42" ht="15.75" x14ac:dyDescent="0.2">
      <c r="A67" s="150"/>
      <c r="B67" s="150"/>
      <c r="E67" s="150"/>
      <c r="F67" s="150">
        <v>34</v>
      </c>
      <c r="G67" s="150"/>
      <c r="H67" s="150"/>
      <c r="I67" s="150"/>
      <c r="J67" s="150"/>
      <c r="K67" s="150"/>
    </row>
    <row r="68" spans="1:42" ht="15.75" x14ac:dyDescent="0.2">
      <c r="A68" s="150"/>
      <c r="B68" s="150"/>
      <c r="E68" s="150"/>
      <c r="F68" s="150"/>
      <c r="G68" s="150"/>
      <c r="H68" s="150"/>
      <c r="I68" s="150"/>
      <c r="J68" s="150"/>
      <c r="K68" s="150"/>
    </row>
    <row r="69" spans="1:42" ht="15.75" x14ac:dyDescent="0.2">
      <c r="A69" s="150"/>
      <c r="B69" s="150"/>
      <c r="E69" s="150"/>
      <c r="F69" s="150"/>
      <c r="G69" s="150"/>
      <c r="H69" s="150"/>
      <c r="I69" s="150"/>
      <c r="J69" s="150"/>
      <c r="K69" s="150"/>
    </row>
    <row r="70" spans="1:42" ht="15.75" x14ac:dyDescent="0.2">
      <c r="A70" s="150"/>
      <c r="B70" s="150"/>
      <c r="E70" s="150"/>
      <c r="F70" s="150"/>
      <c r="G70" s="150"/>
      <c r="H70" s="150"/>
      <c r="I70" s="150"/>
      <c r="J70" s="150"/>
      <c r="K70" s="150"/>
    </row>
    <row r="71" spans="1:42" ht="15.75" x14ac:dyDescent="0.2">
      <c r="A71" s="150"/>
      <c r="B71" s="150"/>
      <c r="E71" s="150"/>
      <c r="F71" s="150"/>
      <c r="G71" s="150"/>
      <c r="H71" s="150"/>
      <c r="I71" s="150"/>
      <c r="J71" s="150"/>
      <c r="K71" s="150"/>
    </row>
    <row r="72" spans="1:42" ht="15.75" x14ac:dyDescent="0.2">
      <c r="A72" s="150"/>
      <c r="B72" s="150"/>
      <c r="E72" s="150"/>
      <c r="F72" s="150"/>
      <c r="G72" s="150"/>
      <c r="H72" s="150"/>
      <c r="I72" s="150"/>
      <c r="J72" s="150"/>
      <c r="K72" s="150"/>
    </row>
    <row r="73" spans="1:42" ht="15.75" x14ac:dyDescent="0.2">
      <c r="A73" s="150" t="s">
        <v>185</v>
      </c>
      <c r="B73" s="150"/>
      <c r="E73" s="150"/>
      <c r="F73" s="150"/>
      <c r="G73" s="150"/>
      <c r="H73" s="150"/>
      <c r="I73" s="150"/>
      <c r="J73" s="150"/>
      <c r="K73" s="150"/>
    </row>
    <row r="74" spans="1:42" s="72" customFormat="1" ht="8.4499999999999993" customHeight="1" x14ac:dyDescent="0.2">
      <c r="A74" s="81" t="s">
        <v>155</v>
      </c>
      <c r="B74" s="80"/>
      <c r="C74" s="80"/>
      <c r="D74" s="80"/>
      <c r="E74" s="80"/>
      <c r="F74" s="80"/>
      <c r="G74" s="79"/>
      <c r="H74" s="81" t="s">
        <v>154</v>
      </c>
      <c r="I74" s="80"/>
      <c r="J74" s="80"/>
      <c r="K74" s="80"/>
      <c r="L74" s="80"/>
      <c r="M74" s="80"/>
      <c r="N74" s="80"/>
      <c r="O74" s="79"/>
      <c r="P74" s="81" t="s">
        <v>153</v>
      </c>
      <c r="Q74" s="80"/>
      <c r="R74" s="80"/>
      <c r="S74" s="80"/>
      <c r="T74" s="80"/>
      <c r="U74" s="80"/>
      <c r="V74" s="80"/>
      <c r="W74" s="80"/>
      <c r="X74" s="79"/>
      <c r="Y74" s="81" t="s">
        <v>152</v>
      </c>
      <c r="Z74" s="80"/>
      <c r="AA74" s="80"/>
      <c r="AB74" s="80"/>
      <c r="AC74" s="80"/>
      <c r="AD74" s="80"/>
      <c r="AE74" s="80"/>
      <c r="AF74" s="80"/>
      <c r="AG74" s="80"/>
      <c r="AH74" s="134" t="s">
        <v>151</v>
      </c>
      <c r="AI74" s="134"/>
      <c r="AJ74" s="134"/>
      <c r="AK74" s="134"/>
      <c r="AL74" s="134"/>
      <c r="AM74" s="134"/>
      <c r="AN74" s="133"/>
      <c r="AO74" s="75"/>
    </row>
    <row r="75" spans="1:42" s="72" customFormat="1" ht="9.9499999999999993" customHeight="1" x14ac:dyDescent="0.2">
      <c r="A75" s="81" t="s">
        <v>150</v>
      </c>
      <c r="B75" s="80"/>
      <c r="C75" s="80"/>
      <c r="D75" s="80"/>
      <c r="E75" s="80"/>
      <c r="F75" s="80"/>
      <c r="G75" s="79"/>
      <c r="H75" s="81" t="s">
        <v>149</v>
      </c>
      <c r="I75" s="80"/>
      <c r="J75" s="80"/>
      <c r="K75" s="80"/>
      <c r="L75" s="80"/>
      <c r="M75" s="80"/>
      <c r="N75" s="80"/>
      <c r="O75" s="79"/>
      <c r="P75" s="81" t="s">
        <v>148</v>
      </c>
      <c r="Q75" s="80"/>
      <c r="R75" s="80"/>
      <c r="S75" s="80"/>
      <c r="T75" s="80"/>
      <c r="U75" s="80"/>
      <c r="V75" s="80"/>
      <c r="W75" s="80"/>
      <c r="X75" s="79"/>
      <c r="Y75" s="81" t="s">
        <v>147</v>
      </c>
      <c r="Z75" s="80"/>
      <c r="AA75" s="80"/>
      <c r="AB75" s="80"/>
      <c r="AC75" s="80"/>
      <c r="AD75" s="80"/>
      <c r="AE75" s="80"/>
      <c r="AF75" s="80"/>
      <c r="AG75" s="80"/>
      <c r="AH75" s="77"/>
      <c r="AI75" s="77"/>
      <c r="AJ75" s="77"/>
      <c r="AK75" s="77"/>
      <c r="AL75" s="77"/>
      <c r="AM75" s="77"/>
      <c r="AN75" s="76"/>
      <c r="AO75" s="75"/>
    </row>
    <row r="76" spans="1:42" ht="15.75" x14ac:dyDescent="0.2">
      <c r="A76" s="150" t="s">
        <v>186</v>
      </c>
      <c r="B76" s="150"/>
      <c r="E76" s="150"/>
      <c r="F76" s="150"/>
      <c r="G76" s="150"/>
      <c r="H76" s="150"/>
      <c r="I76" s="150"/>
      <c r="J76" s="150"/>
      <c r="K76" s="150"/>
    </row>
    <row r="77" spans="1:42" ht="8.4499999999999993" customHeight="1" x14ac:dyDescent="0.2">
      <c r="A77" s="56" t="s">
        <v>68</v>
      </c>
      <c r="B77" s="57"/>
      <c r="C77" s="57"/>
      <c r="D77" s="57"/>
      <c r="E77" s="57"/>
      <c r="F77" s="57"/>
      <c r="G77" s="58"/>
      <c r="H77" s="56" t="s">
        <v>69</v>
      </c>
      <c r="I77" s="57"/>
      <c r="J77" s="57"/>
      <c r="K77" s="57"/>
      <c r="L77" s="57"/>
      <c r="M77" s="57"/>
      <c r="N77" s="57"/>
      <c r="O77" s="58"/>
      <c r="P77" s="56" t="s">
        <v>70</v>
      </c>
      <c r="Q77" s="57"/>
      <c r="R77" s="57"/>
      <c r="S77" s="57"/>
      <c r="T77" s="57"/>
      <c r="U77" s="57"/>
      <c r="V77" s="57"/>
      <c r="W77" s="57"/>
      <c r="X77" s="57"/>
      <c r="Y77" s="58"/>
      <c r="Z77" s="56" t="s">
        <v>71</v>
      </c>
      <c r="AA77" s="57"/>
      <c r="AB77" s="57"/>
      <c r="AC77" s="57"/>
      <c r="AD77" s="57"/>
      <c r="AE77" s="57"/>
      <c r="AF77" s="57"/>
      <c r="AG77" s="57"/>
      <c r="AH77" s="57"/>
      <c r="AI77" s="64" t="s">
        <v>72</v>
      </c>
      <c r="AJ77" s="64"/>
      <c r="AK77" s="64"/>
      <c r="AL77" s="64"/>
      <c r="AM77" s="64"/>
      <c r="AN77" s="64"/>
      <c r="AO77" s="65"/>
      <c r="AP77" s="3"/>
    </row>
    <row r="78" spans="1:42" ht="10.5" customHeight="1" x14ac:dyDescent="0.2">
      <c r="A78" s="56" t="s">
        <v>73</v>
      </c>
      <c r="B78" s="57"/>
      <c r="C78" s="57"/>
      <c r="D78" s="57"/>
      <c r="E78" s="57"/>
      <c r="F78" s="57"/>
      <c r="G78" s="58"/>
      <c r="H78" s="56" t="s">
        <v>74</v>
      </c>
      <c r="I78" s="57"/>
      <c r="J78" s="57"/>
      <c r="K78" s="57"/>
      <c r="L78" s="57"/>
      <c r="M78" s="57"/>
      <c r="N78" s="57"/>
      <c r="O78" s="58"/>
      <c r="P78" s="56" t="s">
        <v>75</v>
      </c>
      <c r="Q78" s="57"/>
      <c r="R78" s="57"/>
      <c r="S78" s="57"/>
      <c r="T78" s="57"/>
      <c r="U78" s="57"/>
      <c r="V78" s="57"/>
      <c r="W78" s="57"/>
      <c r="X78" s="57"/>
      <c r="Y78" s="58"/>
      <c r="Z78" s="54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5"/>
      <c r="AP78" s="3"/>
    </row>
    <row r="80" spans="1:42" x14ac:dyDescent="0.2">
      <c r="A80" s="153" t="s">
        <v>187</v>
      </c>
    </row>
    <row r="81" spans="1:40" s="72" customFormat="1" ht="9" customHeight="1" x14ac:dyDescent="0.2">
      <c r="A81" s="81" t="s">
        <v>80</v>
      </c>
      <c r="B81" s="80"/>
      <c r="C81" s="80"/>
      <c r="D81" s="80"/>
      <c r="E81" s="80"/>
      <c r="F81" s="79"/>
      <c r="G81" s="78"/>
      <c r="H81" s="77"/>
      <c r="I81" s="77"/>
      <c r="J81" s="77"/>
      <c r="K81" s="77"/>
      <c r="L81" s="77"/>
      <c r="M81" s="77"/>
      <c r="N81" s="76"/>
      <c r="O81" s="78"/>
      <c r="P81" s="77"/>
      <c r="Q81" s="77"/>
      <c r="R81" s="77"/>
      <c r="S81" s="77"/>
      <c r="T81" s="77"/>
      <c r="U81" s="77"/>
      <c r="V81" s="77"/>
      <c r="W81" s="76"/>
      <c r="X81" s="78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6"/>
      <c r="AN81" s="75"/>
    </row>
    <row r="82" spans="1:40" x14ac:dyDescent="0.2">
      <c r="A82" s="153" t="s">
        <v>188</v>
      </c>
    </row>
    <row r="83" spans="1:40" s="72" customFormat="1" ht="8.4499999999999993" customHeight="1" x14ac:dyDescent="0.2">
      <c r="A83" s="81" t="s">
        <v>109</v>
      </c>
      <c r="B83" s="80"/>
      <c r="C83" s="80"/>
      <c r="D83" s="80"/>
      <c r="E83" s="80"/>
      <c r="F83" s="79"/>
      <c r="G83" s="81" t="s">
        <v>108</v>
      </c>
      <c r="H83" s="80"/>
      <c r="I83" s="80"/>
      <c r="J83" s="80"/>
      <c r="K83" s="80"/>
      <c r="L83" s="80"/>
      <c r="M83" s="80"/>
      <c r="N83" s="79"/>
      <c r="O83" s="81" t="s">
        <v>107</v>
      </c>
      <c r="P83" s="80"/>
      <c r="Q83" s="80"/>
      <c r="R83" s="80"/>
      <c r="S83" s="80"/>
      <c r="T83" s="80"/>
      <c r="U83" s="80"/>
      <c r="V83" s="80"/>
      <c r="W83" s="79"/>
      <c r="X83" s="81" t="s">
        <v>106</v>
      </c>
      <c r="Y83" s="80"/>
      <c r="Z83" s="80"/>
      <c r="AA83" s="80"/>
      <c r="AB83" s="80"/>
      <c r="AC83" s="80"/>
      <c r="AD83" s="80"/>
      <c r="AE83" s="80"/>
      <c r="AF83" s="80"/>
      <c r="AG83" s="134" t="s">
        <v>105</v>
      </c>
      <c r="AH83" s="134"/>
      <c r="AI83" s="134"/>
      <c r="AJ83" s="134"/>
      <c r="AK83" s="134"/>
      <c r="AL83" s="134"/>
      <c r="AM83" s="133"/>
      <c r="AN83" s="75"/>
    </row>
    <row r="84" spans="1:40" s="72" customFormat="1" ht="9.9499999999999993" customHeight="1" x14ac:dyDescent="0.2">
      <c r="A84" s="81" t="s">
        <v>104</v>
      </c>
      <c r="B84" s="80"/>
      <c r="C84" s="80"/>
      <c r="D84" s="80"/>
      <c r="E84" s="80"/>
      <c r="F84" s="79"/>
      <c r="G84" s="81" t="s">
        <v>103</v>
      </c>
      <c r="H84" s="80"/>
      <c r="I84" s="80"/>
      <c r="J84" s="80"/>
      <c r="K84" s="80"/>
      <c r="L84" s="80"/>
      <c r="M84" s="80"/>
      <c r="N84" s="79"/>
      <c r="O84" s="81" t="s">
        <v>102</v>
      </c>
      <c r="P84" s="80"/>
      <c r="Q84" s="80"/>
      <c r="R84" s="80"/>
      <c r="S84" s="80"/>
      <c r="T84" s="80"/>
      <c r="U84" s="80"/>
      <c r="V84" s="80"/>
      <c r="W84" s="79"/>
      <c r="X84" s="81" t="s">
        <v>101</v>
      </c>
      <c r="Y84" s="80"/>
      <c r="Z84" s="80"/>
      <c r="AA84" s="80"/>
      <c r="AB84" s="80"/>
      <c r="AC84" s="80"/>
      <c r="AD84" s="80"/>
      <c r="AE84" s="80"/>
      <c r="AF84" s="80"/>
      <c r="AG84" s="134" t="s">
        <v>100</v>
      </c>
      <c r="AH84" s="134"/>
      <c r="AI84" s="134"/>
      <c r="AJ84" s="134"/>
      <c r="AK84" s="134"/>
      <c r="AL84" s="134"/>
      <c r="AM84" s="133"/>
      <c r="AN84" s="75"/>
    </row>
    <row r="85" spans="1:40" s="72" customFormat="1" ht="9.9499999999999993" customHeight="1" x14ac:dyDescent="0.2">
      <c r="A85" s="81" t="s">
        <v>99</v>
      </c>
      <c r="B85" s="80"/>
      <c r="C85" s="80"/>
      <c r="D85" s="80"/>
      <c r="E85" s="80"/>
      <c r="F85" s="79"/>
      <c r="G85" s="81" t="s">
        <v>98</v>
      </c>
      <c r="H85" s="80"/>
      <c r="I85" s="80"/>
      <c r="J85" s="80"/>
      <c r="K85" s="80"/>
      <c r="L85" s="80"/>
      <c r="M85" s="80"/>
      <c r="N85" s="79"/>
      <c r="O85" s="81" t="s">
        <v>97</v>
      </c>
      <c r="P85" s="80"/>
      <c r="Q85" s="80"/>
      <c r="R85" s="80"/>
      <c r="S85" s="80"/>
      <c r="T85" s="80"/>
      <c r="U85" s="80"/>
      <c r="V85" s="80"/>
      <c r="W85" s="79"/>
      <c r="X85" s="81" t="s">
        <v>96</v>
      </c>
      <c r="Y85" s="80"/>
      <c r="Z85" s="80"/>
      <c r="AA85" s="80"/>
      <c r="AB85" s="80"/>
      <c r="AC85" s="80"/>
      <c r="AD85" s="80"/>
      <c r="AE85" s="80"/>
      <c r="AF85" s="80"/>
      <c r="AG85" s="134" t="s">
        <v>95</v>
      </c>
      <c r="AH85" s="134"/>
      <c r="AI85" s="134"/>
      <c r="AJ85" s="134"/>
      <c r="AK85" s="134"/>
      <c r="AL85" s="134"/>
      <c r="AM85" s="133"/>
      <c r="AN85" s="75"/>
    </row>
    <row r="86" spans="1:40" s="72" customFormat="1" ht="9.75" customHeight="1" x14ac:dyDescent="0.2">
      <c r="A86" s="81" t="s">
        <v>94</v>
      </c>
      <c r="B86" s="80"/>
      <c r="C86" s="80"/>
      <c r="D86" s="80"/>
      <c r="E86" s="80"/>
      <c r="F86" s="79"/>
      <c r="G86" s="81" t="s">
        <v>93</v>
      </c>
      <c r="H86" s="80"/>
      <c r="I86" s="80"/>
      <c r="J86" s="80"/>
      <c r="K86" s="80"/>
      <c r="L86" s="80"/>
      <c r="M86" s="80"/>
      <c r="N86" s="79"/>
      <c r="O86" s="78"/>
      <c r="P86" s="77"/>
      <c r="Q86" s="77"/>
      <c r="R86" s="77"/>
      <c r="S86" s="77"/>
      <c r="T86" s="77"/>
      <c r="U86" s="77"/>
      <c r="V86" s="77"/>
      <c r="W86" s="76"/>
      <c r="X86" s="78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6"/>
      <c r="AN86" s="75"/>
    </row>
    <row r="93" spans="1:40" ht="12.75" customHeight="1" x14ac:dyDescent="0.2">
      <c r="A93" s="81" t="s">
        <v>155</v>
      </c>
      <c r="B93" s="56" t="s">
        <v>68</v>
      </c>
      <c r="C93" s="81" t="s">
        <v>80</v>
      </c>
      <c r="E93" s="81" t="s">
        <v>109</v>
      </c>
    </row>
    <row r="94" spans="1:40" ht="12.75" customHeight="1" x14ac:dyDescent="0.2">
      <c r="A94" s="80"/>
      <c r="B94" s="57"/>
      <c r="C94" s="80"/>
      <c r="E94" s="80"/>
    </row>
    <row r="95" spans="1:40" ht="12.75" customHeight="1" x14ac:dyDescent="0.2">
      <c r="A95" s="80"/>
      <c r="B95" s="57"/>
      <c r="C95" s="80"/>
      <c r="E95" s="80"/>
    </row>
    <row r="96" spans="1:40" ht="12.75" customHeight="1" x14ac:dyDescent="0.2">
      <c r="A96" s="80"/>
      <c r="B96" s="57"/>
      <c r="C96" s="80"/>
      <c r="E96" s="80"/>
    </row>
    <row r="97" spans="1:8" x14ac:dyDescent="0.2">
      <c r="A97" s="80"/>
      <c r="B97" s="57"/>
      <c r="C97" s="80"/>
      <c r="E97" s="80"/>
    </row>
    <row r="98" spans="1:8" x14ac:dyDescent="0.2">
      <c r="A98" s="80"/>
      <c r="B98" s="57"/>
      <c r="C98" s="79"/>
      <c r="E98" s="79"/>
    </row>
    <row r="99" spans="1:8" x14ac:dyDescent="0.2">
      <c r="A99" s="79"/>
      <c r="B99" s="58"/>
      <c r="E99" s="81" t="s">
        <v>108</v>
      </c>
    </row>
    <row r="100" spans="1:8" x14ac:dyDescent="0.2">
      <c r="A100" s="81" t="s">
        <v>154</v>
      </c>
      <c r="B100" s="56" t="s">
        <v>69</v>
      </c>
      <c r="E100" s="80"/>
    </row>
    <row r="101" spans="1:8" x14ac:dyDescent="0.2">
      <c r="A101" s="80"/>
      <c r="B101" s="57"/>
      <c r="E101" s="80"/>
    </row>
    <row r="102" spans="1:8" x14ac:dyDescent="0.2">
      <c r="A102" s="80"/>
      <c r="B102" s="57"/>
      <c r="E102" s="80"/>
    </row>
    <row r="103" spans="1:8" x14ac:dyDescent="0.2">
      <c r="A103" s="80"/>
      <c r="B103" s="57"/>
      <c r="E103" s="80"/>
    </row>
    <row r="104" spans="1:8" x14ac:dyDescent="0.2">
      <c r="A104" s="80"/>
      <c r="B104" s="57"/>
      <c r="E104" s="80"/>
    </row>
    <row r="105" spans="1:8" x14ac:dyDescent="0.2">
      <c r="A105" s="80"/>
      <c r="B105" s="57"/>
      <c r="E105" s="80"/>
    </row>
    <row r="106" spans="1:8" x14ac:dyDescent="0.2">
      <c r="A106" s="80"/>
      <c r="B106" s="57"/>
      <c r="E106" s="79"/>
    </row>
    <row r="107" spans="1:8" x14ac:dyDescent="0.2">
      <c r="A107" s="79"/>
      <c r="B107" s="58"/>
      <c r="E107" s="81" t="s">
        <v>107</v>
      </c>
      <c r="H107" s="78"/>
    </row>
    <row r="108" spans="1:8" x14ac:dyDescent="0.2">
      <c r="A108" s="81" t="s">
        <v>153</v>
      </c>
      <c r="B108" s="56" t="s">
        <v>70</v>
      </c>
      <c r="E108" s="80"/>
      <c r="H108" s="77"/>
    </row>
    <row r="109" spans="1:8" x14ac:dyDescent="0.2">
      <c r="A109" s="80"/>
      <c r="B109" s="57"/>
      <c r="E109" s="80"/>
      <c r="H109" s="77"/>
    </row>
    <row r="110" spans="1:8" x14ac:dyDescent="0.2">
      <c r="A110" s="80"/>
      <c r="B110" s="57"/>
      <c r="E110" s="80"/>
      <c r="H110" s="77"/>
    </row>
    <row r="111" spans="1:8" x14ac:dyDescent="0.2">
      <c r="A111" s="80"/>
      <c r="B111" s="57"/>
      <c r="E111" s="80"/>
      <c r="H111" s="77"/>
    </row>
    <row r="112" spans="1:8" x14ac:dyDescent="0.2">
      <c r="A112" s="80"/>
      <c r="B112" s="57"/>
      <c r="E112" s="80"/>
      <c r="H112" s="77"/>
    </row>
    <row r="113" spans="1:8" x14ac:dyDescent="0.2">
      <c r="A113" s="80"/>
      <c r="B113" s="57"/>
      <c r="E113" s="80"/>
      <c r="H113" s="77"/>
    </row>
    <row r="114" spans="1:8" x14ac:dyDescent="0.2">
      <c r="A114" s="80"/>
      <c r="B114" s="57"/>
      <c r="E114" s="80"/>
      <c r="H114" s="77"/>
    </row>
    <row r="115" spans="1:8" x14ac:dyDescent="0.2">
      <c r="A115" s="80"/>
      <c r="B115" s="57"/>
      <c r="E115" s="79"/>
      <c r="H115" s="76"/>
    </row>
    <row r="116" spans="1:8" x14ac:dyDescent="0.2">
      <c r="A116" s="79"/>
      <c r="B116" s="57"/>
      <c r="E116" s="81" t="s">
        <v>106</v>
      </c>
      <c r="H116" s="78"/>
    </row>
    <row r="117" spans="1:8" x14ac:dyDescent="0.2">
      <c r="A117" s="81" t="s">
        <v>152</v>
      </c>
      <c r="B117" s="58"/>
      <c r="E117" s="80"/>
      <c r="H117" s="77"/>
    </row>
    <row r="118" spans="1:8" x14ac:dyDescent="0.2">
      <c r="A118" s="80"/>
      <c r="B118" s="56" t="s">
        <v>71</v>
      </c>
      <c r="C118" s="54"/>
      <c r="E118" s="80"/>
      <c r="H118" s="77"/>
    </row>
    <row r="119" spans="1:8" x14ac:dyDescent="0.2">
      <c r="A119" s="80"/>
      <c r="B119" s="57"/>
      <c r="C119" s="59"/>
      <c r="E119" s="80"/>
      <c r="H119" s="77"/>
    </row>
    <row r="120" spans="1:8" x14ac:dyDescent="0.2">
      <c r="A120" s="80"/>
      <c r="B120" s="57"/>
      <c r="C120" s="59"/>
      <c r="E120" s="80"/>
      <c r="H120" s="77"/>
    </row>
    <row r="121" spans="1:8" x14ac:dyDescent="0.2">
      <c r="A121" s="80"/>
      <c r="B121" s="57"/>
      <c r="C121" s="59"/>
      <c r="E121" s="80"/>
      <c r="H121" s="77"/>
    </row>
    <row r="122" spans="1:8" x14ac:dyDescent="0.2">
      <c r="A122" s="80"/>
      <c r="B122" s="57"/>
      <c r="C122" s="59"/>
      <c r="E122" s="80"/>
      <c r="H122" s="77"/>
    </row>
    <row r="123" spans="1:8" x14ac:dyDescent="0.2">
      <c r="A123" s="80"/>
      <c r="B123" s="57"/>
      <c r="C123" s="59"/>
      <c r="E123" s="80"/>
      <c r="H123" s="77"/>
    </row>
    <row r="124" spans="1:8" x14ac:dyDescent="0.2">
      <c r="A124" s="80"/>
      <c r="B124" s="57"/>
      <c r="C124" s="59"/>
      <c r="E124" s="80"/>
      <c r="H124" s="77"/>
    </row>
    <row r="125" spans="1:8" x14ac:dyDescent="0.2">
      <c r="A125" s="80"/>
      <c r="B125" s="57"/>
      <c r="C125" s="59"/>
      <c r="E125" s="81" t="s">
        <v>104</v>
      </c>
    </row>
    <row r="126" spans="1:8" x14ac:dyDescent="0.2">
      <c r="A126" s="81" t="s">
        <v>150</v>
      </c>
      <c r="B126" s="57"/>
      <c r="C126" s="59"/>
      <c r="E126" s="80"/>
    </row>
    <row r="127" spans="1:8" x14ac:dyDescent="0.2">
      <c r="A127" s="80"/>
      <c r="B127" s="64" t="s">
        <v>72</v>
      </c>
      <c r="C127" s="59"/>
      <c r="E127" s="80"/>
    </row>
    <row r="128" spans="1:8" x14ac:dyDescent="0.2">
      <c r="A128" s="80"/>
      <c r="B128" s="64"/>
      <c r="C128" s="59"/>
      <c r="E128" s="80"/>
    </row>
    <row r="129" spans="1:5" x14ac:dyDescent="0.2">
      <c r="A129" s="80"/>
      <c r="B129" s="64"/>
      <c r="C129" s="59"/>
      <c r="E129" s="80"/>
    </row>
    <row r="130" spans="1:5" x14ac:dyDescent="0.2">
      <c r="A130" s="80"/>
      <c r="B130" s="64"/>
      <c r="C130" s="59"/>
      <c r="E130" s="79"/>
    </row>
    <row r="131" spans="1:5" x14ac:dyDescent="0.2">
      <c r="A131" s="80"/>
      <c r="B131" s="64"/>
      <c r="C131" s="59"/>
      <c r="E131" s="81" t="s">
        <v>103</v>
      </c>
    </row>
    <row r="132" spans="1:5" x14ac:dyDescent="0.2">
      <c r="A132" s="79"/>
      <c r="B132" s="64"/>
      <c r="C132" s="59"/>
      <c r="E132" s="80"/>
    </row>
    <row r="133" spans="1:5" x14ac:dyDescent="0.2">
      <c r="A133" s="81" t="s">
        <v>149</v>
      </c>
      <c r="B133" s="65"/>
      <c r="C133" s="55"/>
      <c r="E133" s="80"/>
    </row>
    <row r="134" spans="1:5" x14ac:dyDescent="0.2">
      <c r="A134" s="80"/>
      <c r="B134" s="56" t="s">
        <v>73</v>
      </c>
      <c r="E134" s="80"/>
    </row>
    <row r="135" spans="1:5" x14ac:dyDescent="0.2">
      <c r="A135" s="80"/>
      <c r="B135" s="57"/>
      <c r="E135" s="80"/>
    </row>
    <row r="136" spans="1:5" x14ac:dyDescent="0.2">
      <c r="A136" s="80"/>
      <c r="B136" s="57"/>
      <c r="E136" s="80"/>
    </row>
    <row r="137" spans="1:5" x14ac:dyDescent="0.2">
      <c r="A137" s="80"/>
      <c r="B137" s="57"/>
      <c r="E137" s="80"/>
    </row>
    <row r="138" spans="1:5" x14ac:dyDescent="0.2">
      <c r="A138" s="80"/>
      <c r="B138" s="57"/>
      <c r="E138" s="79"/>
    </row>
    <row r="139" spans="1:5" x14ac:dyDescent="0.2">
      <c r="A139" s="80"/>
      <c r="B139" s="57"/>
      <c r="E139" s="81" t="s">
        <v>102</v>
      </c>
    </row>
    <row r="140" spans="1:5" x14ac:dyDescent="0.2">
      <c r="A140" s="79"/>
      <c r="B140" s="58"/>
      <c r="E140" s="80"/>
    </row>
    <row r="141" spans="1:5" x14ac:dyDescent="0.2">
      <c r="A141" s="81" t="s">
        <v>148</v>
      </c>
      <c r="B141" s="56" t="s">
        <v>74</v>
      </c>
      <c r="E141" s="80"/>
    </row>
    <row r="142" spans="1:5" x14ac:dyDescent="0.2">
      <c r="A142" s="80"/>
      <c r="B142" s="57"/>
      <c r="E142" s="80"/>
    </row>
    <row r="143" spans="1:5" x14ac:dyDescent="0.2">
      <c r="A143" s="80"/>
      <c r="B143" s="57"/>
      <c r="E143" s="80"/>
    </row>
    <row r="144" spans="1:5" x14ac:dyDescent="0.2">
      <c r="A144" s="80"/>
      <c r="B144" s="57"/>
      <c r="E144" s="80"/>
    </row>
    <row r="145" spans="1:5" x14ac:dyDescent="0.2">
      <c r="A145" s="80"/>
      <c r="B145" s="57"/>
      <c r="E145" s="80"/>
    </row>
    <row r="146" spans="1:5" x14ac:dyDescent="0.2">
      <c r="A146" s="80"/>
      <c r="B146" s="57"/>
      <c r="E146" s="80"/>
    </row>
    <row r="147" spans="1:5" x14ac:dyDescent="0.2">
      <c r="A147" s="80"/>
      <c r="B147" s="57"/>
      <c r="E147" s="79"/>
    </row>
    <row r="148" spans="1:5" x14ac:dyDescent="0.2">
      <c r="A148" s="80"/>
      <c r="B148" s="58"/>
      <c r="E148" s="81" t="s">
        <v>101</v>
      </c>
    </row>
    <row r="149" spans="1:5" x14ac:dyDescent="0.2">
      <c r="A149" s="79"/>
      <c r="B149" s="56" t="s">
        <v>75</v>
      </c>
      <c r="E149" s="80"/>
    </row>
    <row r="150" spans="1:5" x14ac:dyDescent="0.2">
      <c r="A150" s="81" t="s">
        <v>147</v>
      </c>
      <c r="B150" s="57"/>
      <c r="E150" s="80"/>
    </row>
    <row r="151" spans="1:5" x14ac:dyDescent="0.2">
      <c r="A151" s="80"/>
      <c r="B151" s="57"/>
      <c r="E151" s="80"/>
    </row>
    <row r="152" spans="1:5" x14ac:dyDescent="0.2">
      <c r="A152" s="80"/>
      <c r="B152" s="57"/>
      <c r="E152" s="80"/>
    </row>
    <row r="153" spans="1:5" x14ac:dyDescent="0.2">
      <c r="A153" s="80"/>
      <c r="B153" s="57"/>
      <c r="E153" s="80"/>
    </row>
    <row r="154" spans="1:5" x14ac:dyDescent="0.2">
      <c r="A154" s="80"/>
      <c r="B154" s="57"/>
      <c r="E154" s="80"/>
    </row>
    <row r="155" spans="1:5" x14ac:dyDescent="0.2">
      <c r="A155" s="80"/>
      <c r="B155" s="57"/>
      <c r="E155" s="80"/>
    </row>
    <row r="156" spans="1:5" x14ac:dyDescent="0.2">
      <c r="A156" s="80"/>
      <c r="B156" s="57"/>
      <c r="E156" s="80"/>
    </row>
    <row r="157" spans="1:5" x14ac:dyDescent="0.2">
      <c r="A157" s="80"/>
      <c r="B157" s="57"/>
      <c r="E157" s="81" t="s">
        <v>99</v>
      </c>
    </row>
    <row r="158" spans="1:5" x14ac:dyDescent="0.2">
      <c r="A158" s="80"/>
      <c r="B158" s="58"/>
      <c r="E158" s="80"/>
    </row>
    <row r="159" spans="1:5" x14ac:dyDescent="0.2">
      <c r="E159" s="80"/>
    </row>
    <row r="160" spans="1:5" x14ac:dyDescent="0.2">
      <c r="E160" s="80"/>
    </row>
    <row r="161" spans="5:5" x14ac:dyDescent="0.2">
      <c r="E161" s="80"/>
    </row>
    <row r="162" spans="5:5" x14ac:dyDescent="0.2">
      <c r="E162" s="79"/>
    </row>
    <row r="163" spans="5:5" x14ac:dyDescent="0.2">
      <c r="E163" s="81" t="s">
        <v>98</v>
      </c>
    </row>
    <row r="164" spans="5:5" x14ac:dyDescent="0.2">
      <c r="E164" s="80"/>
    </row>
    <row r="165" spans="5:5" x14ac:dyDescent="0.2">
      <c r="E165" s="80"/>
    </row>
    <row r="166" spans="5:5" x14ac:dyDescent="0.2">
      <c r="E166" s="80"/>
    </row>
    <row r="167" spans="5:5" x14ac:dyDescent="0.2">
      <c r="E167" s="80"/>
    </row>
    <row r="168" spans="5:5" x14ac:dyDescent="0.2">
      <c r="E168" s="80"/>
    </row>
    <row r="169" spans="5:5" x14ac:dyDescent="0.2">
      <c r="E169" s="80"/>
    </row>
    <row r="170" spans="5:5" x14ac:dyDescent="0.2">
      <c r="E170" s="79"/>
    </row>
    <row r="171" spans="5:5" x14ac:dyDescent="0.2">
      <c r="E171" s="81" t="s">
        <v>97</v>
      </c>
    </row>
    <row r="172" spans="5:5" x14ac:dyDescent="0.2">
      <c r="E172" s="80"/>
    </row>
    <row r="173" spans="5:5" x14ac:dyDescent="0.2">
      <c r="E173" s="80"/>
    </row>
    <row r="174" spans="5:5" x14ac:dyDescent="0.2">
      <c r="E174" s="80"/>
    </row>
    <row r="175" spans="5:5" x14ac:dyDescent="0.2">
      <c r="E175" s="80"/>
    </row>
    <row r="176" spans="5:5" x14ac:dyDescent="0.2">
      <c r="E176" s="80"/>
    </row>
    <row r="177" spans="5:5" x14ac:dyDescent="0.2">
      <c r="E177" s="80"/>
    </row>
    <row r="178" spans="5:5" x14ac:dyDescent="0.2">
      <c r="E178" s="80"/>
    </row>
    <row r="179" spans="5:5" x14ac:dyDescent="0.2">
      <c r="E179" s="79"/>
    </row>
    <row r="180" spans="5:5" x14ac:dyDescent="0.2">
      <c r="E180" s="81" t="s">
        <v>96</v>
      </c>
    </row>
    <row r="181" spans="5:5" x14ac:dyDescent="0.2">
      <c r="E181" s="80"/>
    </row>
    <row r="182" spans="5:5" x14ac:dyDescent="0.2">
      <c r="E182" s="80"/>
    </row>
    <row r="183" spans="5:5" x14ac:dyDescent="0.2">
      <c r="E183" s="80"/>
    </row>
    <row r="184" spans="5:5" x14ac:dyDescent="0.2">
      <c r="E184" s="80"/>
    </row>
    <row r="185" spans="5:5" x14ac:dyDescent="0.2">
      <c r="E185" s="80"/>
    </row>
    <row r="186" spans="5:5" x14ac:dyDescent="0.2">
      <c r="E186" s="80"/>
    </row>
    <row r="187" spans="5:5" x14ac:dyDescent="0.2">
      <c r="E187" s="80"/>
    </row>
    <row r="188" spans="5:5" x14ac:dyDescent="0.2">
      <c r="E188" s="80"/>
    </row>
    <row r="190" spans="5:5" x14ac:dyDescent="0.2">
      <c r="E190" s="81" t="s">
        <v>94</v>
      </c>
    </row>
    <row r="191" spans="5:5" x14ac:dyDescent="0.2">
      <c r="E191" s="80"/>
    </row>
    <row r="192" spans="5:5" x14ac:dyDescent="0.2">
      <c r="E192" s="80"/>
    </row>
    <row r="193" spans="5:5" x14ac:dyDescent="0.2">
      <c r="E193" s="80"/>
    </row>
    <row r="194" spans="5:5" x14ac:dyDescent="0.2">
      <c r="E194" s="80"/>
    </row>
    <row r="195" spans="5:5" x14ac:dyDescent="0.2">
      <c r="E195" s="79"/>
    </row>
    <row r="196" spans="5:5" x14ac:dyDescent="0.2">
      <c r="E196" s="81" t="s">
        <v>93</v>
      </c>
    </row>
    <row r="197" spans="5:5" x14ac:dyDescent="0.2">
      <c r="E197" s="80"/>
    </row>
    <row r="198" spans="5:5" x14ac:dyDescent="0.2">
      <c r="E198" s="80"/>
    </row>
    <row r="199" spans="5:5" x14ac:dyDescent="0.2">
      <c r="E199" s="80"/>
    </row>
    <row r="200" spans="5:5" x14ac:dyDescent="0.2">
      <c r="E200" s="80"/>
    </row>
    <row r="201" spans="5:5" x14ac:dyDescent="0.2">
      <c r="E201" s="80"/>
    </row>
    <row r="202" spans="5:5" x14ac:dyDescent="0.2">
      <c r="E202" s="80"/>
    </row>
    <row r="203" spans="5:5" x14ac:dyDescent="0.2">
      <c r="E203" s="79"/>
    </row>
  </sheetData>
  <mergeCells count="80">
    <mergeCell ref="E116:E124"/>
    <mergeCell ref="E148:E156"/>
    <mergeCell ref="E180:E188"/>
    <mergeCell ref="H116:H124"/>
    <mergeCell ref="E190:E195"/>
    <mergeCell ref="E99:E106"/>
    <mergeCell ref="E131:E138"/>
    <mergeCell ref="E163:E170"/>
    <mergeCell ref="E196:E203"/>
    <mergeCell ref="E107:E115"/>
    <mergeCell ref="E139:E147"/>
    <mergeCell ref="E171:E179"/>
    <mergeCell ref="H107:H115"/>
    <mergeCell ref="E93:E98"/>
    <mergeCell ref="E125:E130"/>
    <mergeCell ref="E157:E162"/>
    <mergeCell ref="B127:B133"/>
    <mergeCell ref="C127:C133"/>
    <mergeCell ref="C93:C98"/>
    <mergeCell ref="B100:B107"/>
    <mergeCell ref="B141:B148"/>
    <mergeCell ref="B108:B117"/>
    <mergeCell ref="B149:B158"/>
    <mergeCell ref="B118:B126"/>
    <mergeCell ref="C118:C126"/>
    <mergeCell ref="A100:A107"/>
    <mergeCell ref="A108:A116"/>
    <mergeCell ref="A117:A125"/>
    <mergeCell ref="A126:A132"/>
    <mergeCell ref="A133:A140"/>
    <mergeCell ref="A141:A149"/>
    <mergeCell ref="A150:A158"/>
    <mergeCell ref="A86:F86"/>
    <mergeCell ref="G86:N86"/>
    <mergeCell ref="O86:W86"/>
    <mergeCell ref="X86:AF86"/>
    <mergeCell ref="AG86:AM86"/>
    <mergeCell ref="A93:A99"/>
    <mergeCell ref="B93:B99"/>
    <mergeCell ref="B134:B140"/>
    <mergeCell ref="A84:F84"/>
    <mergeCell ref="G84:N84"/>
    <mergeCell ref="O84:W84"/>
    <mergeCell ref="X84:AF84"/>
    <mergeCell ref="AG84:AM84"/>
    <mergeCell ref="A85:F85"/>
    <mergeCell ref="G85:N85"/>
    <mergeCell ref="O85:W85"/>
    <mergeCell ref="X85:AF85"/>
    <mergeCell ref="AG85:AM85"/>
    <mergeCell ref="A81:F81"/>
    <mergeCell ref="G81:N81"/>
    <mergeCell ref="O81:W81"/>
    <mergeCell ref="X81:AF81"/>
    <mergeCell ref="AG81:AM81"/>
    <mergeCell ref="A83:F83"/>
    <mergeCell ref="G83:N83"/>
    <mergeCell ref="O83:W83"/>
    <mergeCell ref="X83:AF83"/>
    <mergeCell ref="AG83:AM83"/>
    <mergeCell ref="A77:G77"/>
    <mergeCell ref="H77:O77"/>
    <mergeCell ref="P77:Y77"/>
    <mergeCell ref="Z77:AH77"/>
    <mergeCell ref="AI77:AO77"/>
    <mergeCell ref="A78:G78"/>
    <mergeCell ref="H78:O78"/>
    <mergeCell ref="P78:Y78"/>
    <mergeCell ref="Z78:AH78"/>
    <mergeCell ref="AI78:AO78"/>
    <mergeCell ref="A74:G74"/>
    <mergeCell ref="H74:O74"/>
    <mergeCell ref="P74:X74"/>
    <mergeCell ref="Y74:AG74"/>
    <mergeCell ref="AH74:AN74"/>
    <mergeCell ref="A75:G75"/>
    <mergeCell ref="H75:O75"/>
    <mergeCell ref="P75:X75"/>
    <mergeCell ref="Y75:AG75"/>
    <mergeCell ref="AH75:AN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 1 (4)</vt:lpstr>
      <vt:lpstr>Table 1</vt:lpstr>
      <vt:lpstr>Table 1 (2)</vt:lpstr>
      <vt:lpstr>Table 1 (3)</vt:lpstr>
      <vt:lpstr>Sheet1</vt:lpstr>
      <vt:lpstr>Flu</vt:lpstr>
      <vt:lpstr>KTP</vt:lpstr>
      <vt:lpstr>KVB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 &amp; Label Report</dc:title>
  <cp:lastModifiedBy>Govindarajan, Ramsundar (AllianzGI)</cp:lastModifiedBy>
  <dcterms:created xsi:type="dcterms:W3CDTF">2023-07-24T09:56:32Z</dcterms:created>
  <dcterms:modified xsi:type="dcterms:W3CDTF">2023-07-25T12:31:12Z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2023-07-21T00:00:00Z</vt:filetime>
  </property>
  <property fmtid="{D5CDD505-2E9C-101B-9397-08002B2CF9AE}" pid="3" name="Creator">
    <vt:lpwstr>combit® List &amp; Label® Report Generator (22.4.0.0)</vt:lpwstr>
  </property>
  <property fmtid="{D5CDD505-2E9C-101B-9397-08002B2CF9AE}" pid="4" name="LastSaved">
    <vt:filetime>2023-07-24T00:00:00Z</vt:filetime>
  </property>
  <property fmtid="{D5CDD505-2E9C-101B-9397-08002B2CF9AE}" pid="5" name="Producer">
    <vt:lpwstr>wPDF4 by WPCubed GmbH</vt:lpwstr>
  </property>
  <property fmtid="{D5CDD505-2E9C-101B-9397-08002B2CF9AE}" pid="6" name="MSIP_Label_511d2ef4-471a-450b-b804-da016b8121de_Enabled">
    <vt:lpwstr>true</vt:lpwstr>
  </property>
  <property fmtid="{D5CDD505-2E9C-101B-9397-08002B2CF9AE}" pid="7" name="MSIP_Label_511d2ef4-471a-450b-b804-da016b8121de_SetDate">
    <vt:lpwstr>2023-07-25T12:31:12Z</vt:lpwstr>
  </property>
  <property fmtid="{D5CDD505-2E9C-101B-9397-08002B2CF9AE}" pid="8" name="MSIP_Label_511d2ef4-471a-450b-b804-da016b8121de_Method">
    <vt:lpwstr>Standard</vt:lpwstr>
  </property>
  <property fmtid="{D5CDD505-2E9C-101B-9397-08002B2CF9AE}" pid="9" name="MSIP_Label_511d2ef4-471a-450b-b804-da016b8121de_Name">
    <vt:lpwstr>511d2ef4-471a-450b-b804-da016b8121de</vt:lpwstr>
  </property>
  <property fmtid="{D5CDD505-2E9C-101B-9397-08002B2CF9AE}" pid="10" name="MSIP_Label_511d2ef4-471a-450b-b804-da016b8121de_SiteId">
    <vt:lpwstr>a1eacbd5-fb0e-46f1-81e3-4965ea8e45bb</vt:lpwstr>
  </property>
  <property fmtid="{D5CDD505-2E9C-101B-9397-08002B2CF9AE}" pid="11" name="MSIP_Label_511d2ef4-471a-450b-b804-da016b8121de_ActionId">
    <vt:lpwstr>f7c84498-f910-4a5e-84f6-c7ce4e6495c5</vt:lpwstr>
  </property>
  <property fmtid="{D5CDD505-2E9C-101B-9397-08002B2CF9AE}" pid="12" name="MSIP_Label_511d2ef4-471a-450b-b804-da016b8121de_ContentBits">
    <vt:lpwstr>2</vt:lpwstr>
  </property>
</Properties>
</file>