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E 599\ce599-s17\21-Discrete Choi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" i="1"/>
  <c r="I19" i="1"/>
  <c r="I13" i="1"/>
  <c r="I7" i="1"/>
  <c r="E19" i="1"/>
  <c r="E13" i="1"/>
  <c r="E7" i="1"/>
  <c r="E10" i="1"/>
  <c r="E11" i="1"/>
  <c r="E12" i="1"/>
  <c r="E16" i="1"/>
  <c r="E17" i="1"/>
  <c r="E18" i="1"/>
  <c r="E5" i="1"/>
  <c r="E6" i="1"/>
  <c r="E4" i="1"/>
</calcChain>
</file>

<file path=xl/sharedStrings.xml><?xml version="1.0" encoding="utf-8"?>
<sst xmlns="http://schemas.openxmlformats.org/spreadsheetml/2006/main" count="22" uniqueCount="15">
  <si>
    <t>Intercept</t>
  </si>
  <si>
    <t>NP</t>
  </si>
  <si>
    <t>HINCP</t>
  </si>
  <si>
    <t>VEH=2</t>
  </si>
  <si>
    <t>coef</t>
  </si>
  <si>
    <t>VEH=3</t>
  </si>
  <si>
    <t>Coeff*Var</t>
  </si>
  <si>
    <t>Var</t>
  </si>
  <si>
    <t>U1</t>
  </si>
  <si>
    <t>U2</t>
  </si>
  <si>
    <t>P1</t>
  </si>
  <si>
    <t>P2</t>
  </si>
  <si>
    <t>P3</t>
  </si>
  <si>
    <t xml:space="preserve">Total </t>
  </si>
  <si>
    <t>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</si>
</sst>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I23" sqref="I23"/>
    </sheetView>
  </sheetViews>
  <sheetFormatPr defaultRowHeight="15" x14ac:dyDescent="0.25"/>
  <cols>
    <col min="2" max="2" width="14.85546875" customWidth="1"/>
    <col min="4" max="4" width="8.5703125" bestFit="1" customWidth="1"/>
    <col min="5" max="5" width="9.85546875" bestFit="1" customWidth="1"/>
    <col min="9" max="9" width="8.42578125" bestFit="1" customWidth="1"/>
  </cols>
  <sheetData>
    <row r="2" spans="2:9" x14ac:dyDescent="0.25">
      <c r="E2">
        <v>0</v>
      </c>
      <c r="F2" t="s">
        <v>14</v>
      </c>
      <c r="I2">
        <f>EXP(E2)/(EXP($E$13)+EXP($E$19)+EXP($E$7)+EXP($E$2))</f>
        <v>0.22582555929803824</v>
      </c>
    </row>
    <row r="3" spans="2:9" x14ac:dyDescent="0.25">
      <c r="C3" t="s">
        <v>4</v>
      </c>
      <c r="D3" t="s">
        <v>7</v>
      </c>
      <c r="E3" t="s">
        <v>6</v>
      </c>
    </row>
    <row r="4" spans="2:9" x14ac:dyDescent="0.25">
      <c r="B4" s="1" t="s">
        <v>0</v>
      </c>
      <c r="C4">
        <v>0.59289999999999998</v>
      </c>
      <c r="D4">
        <v>1</v>
      </c>
      <c r="E4">
        <f>C4*D4</f>
        <v>0.59289999999999998</v>
      </c>
    </row>
    <row r="5" spans="2:9" x14ac:dyDescent="0.25">
      <c r="B5" s="1" t="s">
        <v>1</v>
      </c>
      <c r="C5">
        <v>-0.13089999999999999</v>
      </c>
      <c r="D5">
        <v>1</v>
      </c>
      <c r="E5">
        <f t="shared" ref="E5:E20" si="0">C5*D5</f>
        <v>-0.13089999999999999</v>
      </c>
    </row>
    <row r="6" spans="2:9" x14ac:dyDescent="0.25">
      <c r="B6" s="1" t="s">
        <v>2</v>
      </c>
      <c r="C6" s="2">
        <v>3.3399999999999999E-5</v>
      </c>
      <c r="D6" s="2">
        <v>16000</v>
      </c>
      <c r="E6">
        <f t="shared" si="0"/>
        <v>0.53439999999999999</v>
      </c>
      <c r="G6" s="2"/>
      <c r="H6" s="2"/>
    </row>
    <row r="7" spans="2:9" x14ac:dyDescent="0.25">
      <c r="B7" s="1"/>
      <c r="E7">
        <f>SUM(E4:E6)</f>
        <v>0.99639999999999995</v>
      </c>
      <c r="F7" t="s">
        <v>8</v>
      </c>
      <c r="H7" t="s">
        <v>10</v>
      </c>
      <c r="I7">
        <f>EXP(E7)/(EXP($E$13)+EXP($E$19)+EXP($E$7)+EXP($E$2))</f>
        <v>0.61165160021781784</v>
      </c>
    </row>
    <row r="8" spans="2:9" x14ac:dyDescent="0.25">
      <c r="B8" s="1" t="s">
        <v>3</v>
      </c>
    </row>
    <row r="9" spans="2:9" x14ac:dyDescent="0.25">
      <c r="B9" s="1"/>
    </row>
    <row r="10" spans="2:9" x14ac:dyDescent="0.25">
      <c r="B10" s="1" t="s">
        <v>0</v>
      </c>
      <c r="C10">
        <v>-1.8585</v>
      </c>
      <c r="D10">
        <v>1</v>
      </c>
      <c r="E10">
        <f t="shared" si="0"/>
        <v>-1.8585</v>
      </c>
    </row>
    <row r="11" spans="2:9" x14ac:dyDescent="0.25">
      <c r="B11" s="1" t="s">
        <v>1</v>
      </c>
      <c r="C11">
        <v>0.65329999999999999</v>
      </c>
      <c r="D11">
        <v>1</v>
      </c>
      <c r="E11">
        <f t="shared" si="0"/>
        <v>0.65329999999999999</v>
      </c>
    </row>
    <row r="12" spans="2:9" x14ac:dyDescent="0.25">
      <c r="B12" s="1" t="s">
        <v>2</v>
      </c>
      <c r="C12" s="2">
        <v>4.7889999999999997E-5</v>
      </c>
      <c r="D12" s="2">
        <v>16000</v>
      </c>
      <c r="E12">
        <f t="shared" si="0"/>
        <v>0.76623999999999992</v>
      </c>
      <c r="G12" s="2"/>
      <c r="H12" s="2"/>
    </row>
    <row r="13" spans="2:9" x14ac:dyDescent="0.25">
      <c r="B13" s="1"/>
      <c r="E13">
        <f>SUM(E10:E12)</f>
        <v>-0.43896000000000013</v>
      </c>
      <c r="F13" t="s">
        <v>9</v>
      </c>
      <c r="H13" t="s">
        <v>11</v>
      </c>
      <c r="I13">
        <f>EXP(E13)/(EXP($E$13)+EXP($E$19)+EXP($E$7)+EXP($E$2))</f>
        <v>0.1455912211609702</v>
      </c>
    </row>
    <row r="14" spans="2:9" x14ac:dyDescent="0.25">
      <c r="B14" s="1" t="s">
        <v>5</v>
      </c>
    </row>
    <row r="15" spans="2:9" x14ac:dyDescent="0.25">
      <c r="B15" s="1"/>
    </row>
    <row r="16" spans="2:9" x14ac:dyDescent="0.25">
      <c r="B16" s="1" t="s">
        <v>0</v>
      </c>
      <c r="C16">
        <v>-4.4763000000000002</v>
      </c>
      <c r="D16">
        <v>1</v>
      </c>
      <c r="E16">
        <f t="shared" si="0"/>
        <v>-4.4763000000000002</v>
      </c>
    </row>
    <row r="17" spans="2:9" x14ac:dyDescent="0.25">
      <c r="B17" s="1" t="s">
        <v>1</v>
      </c>
      <c r="C17">
        <v>1.0742</v>
      </c>
      <c r="D17">
        <v>1</v>
      </c>
      <c r="E17">
        <f t="shared" si="0"/>
        <v>1.0742</v>
      </c>
    </row>
    <row r="18" spans="2:9" x14ac:dyDescent="0.25">
      <c r="B18" s="1" t="s">
        <v>2</v>
      </c>
      <c r="C18" s="2">
        <v>5.0720000000000002E-5</v>
      </c>
      <c r="D18" s="2">
        <v>16000</v>
      </c>
      <c r="E18">
        <f t="shared" si="0"/>
        <v>0.81152000000000002</v>
      </c>
      <c r="G18" s="2"/>
      <c r="H18" s="2"/>
    </row>
    <row r="19" spans="2:9" x14ac:dyDescent="0.25">
      <c r="E19">
        <f>SUM(E16:E18)</f>
        <v>-2.5905800000000001</v>
      </c>
      <c r="F19" t="s">
        <v>9</v>
      </c>
      <c r="H19" t="s">
        <v>12</v>
      </c>
      <c r="I19">
        <f>EXP(E19)/(EXP($E$13)+EXP($E$19)+EXP($E$7)+EXP($E$2))</f>
        <v>1.6931619323173722E-2</v>
      </c>
    </row>
    <row r="22" spans="2:9" x14ac:dyDescent="0.25">
      <c r="H22" t="s">
        <v>13</v>
      </c>
      <c r="I22">
        <f>SUM(I19,I13,I7,I2)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Mucci, Alex</dc:creator>
  <cp:lastModifiedBy>Mucci, Alex</cp:lastModifiedBy>
  <dcterms:created xsi:type="dcterms:W3CDTF">2017-04-04T18:34:19Z</dcterms:created>
  <dcterms:modified xsi:type="dcterms:W3CDTF">2017-04-04T18:50:03Z</dcterms:modified>
</cp:coreProperties>
</file>